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pivotTables/pivotTable10.xml" ContentType="application/vnd.openxmlformats-officedocument.spreadsheetml.pivotTable+xml"/>
  <Override PartName="/xl/drawings/drawing8.xml" ContentType="application/vnd.openxmlformats-officedocument.drawing+xml"/>
  <Override PartName="/xl/tables/table2.xml" ContentType="application/vnd.openxmlformats-officedocument.spreadsheetml.table+xml"/>
  <Override PartName="/xl/slicers/slicer1.xml" ContentType="application/vnd.ms-excel.slicer+xml"/>
  <Override PartName="/xl/drawings/drawing9.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hidePivotFieldList="1" defaultThemeVersion="202300"/>
  <mc:AlternateContent xmlns:mc="http://schemas.openxmlformats.org/markup-compatibility/2006">
    <mc:Choice Requires="x15">
      <x15ac:absPath xmlns:x15ac="http://schemas.microsoft.com/office/spreadsheetml/2010/11/ac" url="/Users/purnavellalacheruvu/Desktop/Purna /Excel Project/IPL/"/>
    </mc:Choice>
  </mc:AlternateContent>
  <xr:revisionPtr revIDLastSave="0" documentId="13_ncr:1_{1D25FCB8-67E5-B045-B865-2BAF1043EFAD}" xr6:coauthVersionLast="47" xr6:coauthVersionMax="47" xr10:uidLastSave="{00000000-0000-0000-0000-000000000000}"/>
  <bookViews>
    <workbookView xWindow="300" yWindow="500" windowWidth="28040" windowHeight="16080" activeTab="10" xr2:uid="{CE7225DD-06ED-924C-A1CC-1BA3808C927A}"/>
  </bookViews>
  <sheets>
    <sheet name="TossWon" sheetId="3" r:id="rId1"/>
    <sheet name="TossDecision" sheetId="4" r:id="rId2"/>
    <sheet name="TeamsWon" sheetId="5" r:id="rId3"/>
    <sheet name="IPLCountry" sheetId="6" r:id="rId4"/>
    <sheet name="TitleWon" sheetId="7" r:id="rId5"/>
    <sheet name="SuperOver" sheetId="8" r:id="rId6"/>
    <sheet name="Player_MoM" sheetId="10" r:id="rId7"/>
    <sheet name="Stadium_Max" sheetId="12" r:id="rId8"/>
    <sheet name="IPL Matches" sheetId="2" r:id="rId9"/>
    <sheet name="Title_Winner_Page" sheetId="14" r:id="rId10"/>
    <sheet name="Dashboard" sheetId="13" r:id="rId11"/>
  </sheets>
  <definedNames>
    <definedName name="_xlnm._FilterDatabase" localSheetId="8" hidden="1">'IPL Matches'!$O$1:$O$951</definedName>
    <definedName name="Slicer_Season_Name">#N/A</definedName>
  </definedNames>
  <calcPr calcId="191029"/>
  <pivotCaches>
    <pivotCache cacheId="3"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3" i="14" l="1"/>
  <c r="D23" i="14" s="1" a="1"/>
  <c r="D23" i="14" s="1"/>
  <c r="C3" i="2" a="1"/>
  <c r="C3" i="2" s="1"/>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C23" i="2" a="1"/>
  <c r="C23" i="2" s="1"/>
  <c r="C24" i="2" a="1"/>
  <c r="C24" i="2" s="1"/>
  <c r="C25" i="2" a="1"/>
  <c r="C25" i="2" s="1"/>
  <c r="C26" i="2" a="1"/>
  <c r="C26" i="2" s="1"/>
  <c r="C27" i="2" a="1"/>
  <c r="C27" i="2" s="1"/>
  <c r="C28" i="2" a="1"/>
  <c r="C28" i="2" s="1"/>
  <c r="C29" i="2" a="1"/>
  <c r="C29" i="2" s="1"/>
  <c r="C30" i="2" a="1"/>
  <c r="C30" i="2" s="1"/>
  <c r="C31" i="2" a="1"/>
  <c r="C31" i="2" s="1"/>
  <c r="C32" i="2" a="1"/>
  <c r="C32" i="2" s="1"/>
  <c r="C33" i="2" a="1"/>
  <c r="C33" i="2" s="1"/>
  <c r="C34" i="2" a="1"/>
  <c r="C34" i="2" s="1"/>
  <c r="C35" i="2" a="1"/>
  <c r="C35" i="2" s="1"/>
  <c r="C36" i="2" a="1"/>
  <c r="C36" i="2" s="1"/>
  <c r="C37" i="2" a="1"/>
  <c r="C37" i="2" s="1"/>
  <c r="C38" i="2" a="1"/>
  <c r="C38" i="2" s="1"/>
  <c r="C39" i="2" a="1"/>
  <c r="C39" i="2" s="1"/>
  <c r="C40" i="2" a="1"/>
  <c r="C40" i="2" s="1"/>
  <c r="C41" i="2" a="1"/>
  <c r="C41" i="2" s="1"/>
  <c r="C42" i="2" a="1"/>
  <c r="C42" i="2" s="1"/>
  <c r="C43" i="2" a="1"/>
  <c r="C43" i="2" s="1"/>
  <c r="C44" i="2" a="1"/>
  <c r="C44" i="2" s="1"/>
  <c r="C45" i="2" a="1"/>
  <c r="C45" i="2" s="1"/>
  <c r="C46" i="2" a="1"/>
  <c r="C46" i="2" s="1"/>
  <c r="C47" i="2" a="1"/>
  <c r="C47" i="2" s="1"/>
  <c r="C48" i="2" a="1"/>
  <c r="C48" i="2" s="1"/>
  <c r="C49" i="2" a="1"/>
  <c r="C49" i="2" s="1"/>
  <c r="C50" i="2" a="1"/>
  <c r="C50" i="2" s="1"/>
  <c r="C51" i="2" a="1"/>
  <c r="C51" i="2" s="1"/>
  <c r="C52" i="2" a="1"/>
  <c r="C52" i="2" s="1"/>
  <c r="C53" i="2" a="1"/>
  <c r="C53" i="2" s="1"/>
  <c r="C54" i="2" a="1"/>
  <c r="C54" i="2" s="1"/>
  <c r="C55" i="2" a="1"/>
  <c r="C55" i="2" s="1"/>
  <c r="C56" i="2" a="1"/>
  <c r="C56" i="2" s="1"/>
  <c r="C57" i="2" a="1"/>
  <c r="C57" i="2" s="1"/>
  <c r="C58" i="2" a="1"/>
  <c r="C58" i="2" s="1"/>
  <c r="C59" i="2" a="1"/>
  <c r="C59" i="2" s="1"/>
  <c r="C60" i="2" a="1"/>
  <c r="C60" i="2" s="1"/>
  <c r="C61" i="2" a="1"/>
  <c r="C61" i="2" s="1"/>
  <c r="C62" i="2" a="1"/>
  <c r="C62" i="2" s="1"/>
  <c r="C63" i="2" a="1"/>
  <c r="C63" i="2" s="1"/>
  <c r="C64" i="2" a="1"/>
  <c r="C64" i="2" s="1"/>
  <c r="C65" i="2" a="1"/>
  <c r="C65" i="2" s="1"/>
  <c r="C66" i="2" a="1"/>
  <c r="C66" i="2" s="1"/>
  <c r="C67" i="2" a="1"/>
  <c r="C67" i="2" s="1"/>
  <c r="C68" i="2" a="1"/>
  <c r="C68" i="2" s="1"/>
  <c r="C69" i="2" a="1"/>
  <c r="C69" i="2" s="1"/>
  <c r="C70" i="2" a="1"/>
  <c r="C70" i="2" s="1"/>
  <c r="C71" i="2" a="1"/>
  <c r="C71" i="2" s="1"/>
  <c r="C72" i="2" a="1"/>
  <c r="C72" i="2" s="1"/>
  <c r="C73" i="2" a="1"/>
  <c r="C73" i="2" s="1"/>
  <c r="C74" i="2" a="1"/>
  <c r="C74" i="2" s="1"/>
  <c r="C75" i="2" a="1"/>
  <c r="C75" i="2" s="1"/>
  <c r="C76" i="2" a="1"/>
  <c r="C76" i="2" s="1"/>
  <c r="C77" i="2" a="1"/>
  <c r="C77" i="2" s="1"/>
  <c r="C78" i="2" a="1"/>
  <c r="C78" i="2" s="1"/>
  <c r="C79" i="2" a="1"/>
  <c r="C79" i="2" s="1"/>
  <c r="C80" i="2" a="1"/>
  <c r="C80" i="2" s="1"/>
  <c r="C81" i="2" a="1"/>
  <c r="C81" i="2" s="1"/>
  <c r="C82" i="2" a="1"/>
  <c r="C82" i="2" s="1"/>
  <c r="C83" i="2" a="1"/>
  <c r="C83" i="2" s="1"/>
  <c r="C84" i="2" a="1"/>
  <c r="C84" i="2" s="1"/>
  <c r="C85" i="2" a="1"/>
  <c r="C85" i="2" s="1"/>
  <c r="C86" i="2" a="1"/>
  <c r="C86" i="2" s="1"/>
  <c r="C87" i="2" a="1"/>
  <c r="C87" i="2" s="1"/>
  <c r="C88" i="2" a="1"/>
  <c r="C88" i="2" s="1"/>
  <c r="C89" i="2" a="1"/>
  <c r="C89" i="2" s="1"/>
  <c r="C90" i="2" a="1"/>
  <c r="C90" i="2" s="1"/>
  <c r="C91" i="2" a="1"/>
  <c r="C91" i="2" s="1"/>
  <c r="C92" i="2" a="1"/>
  <c r="C92" i="2" s="1"/>
  <c r="C93" i="2" a="1"/>
  <c r="C93" i="2" s="1"/>
  <c r="C94" i="2" a="1"/>
  <c r="C94" i="2" s="1"/>
  <c r="C95" i="2" a="1"/>
  <c r="C95" i="2" s="1"/>
  <c r="C96" i="2" a="1"/>
  <c r="C96" i="2" s="1"/>
  <c r="C97" i="2" a="1"/>
  <c r="C97" i="2" s="1"/>
  <c r="C98" i="2" a="1"/>
  <c r="C98" i="2" s="1"/>
  <c r="C99" i="2" a="1"/>
  <c r="C99" i="2" s="1"/>
  <c r="C100" i="2" a="1"/>
  <c r="C100" i="2" s="1"/>
  <c r="C101" i="2" a="1"/>
  <c r="C101" i="2" s="1"/>
  <c r="C102" i="2" a="1"/>
  <c r="C102" i="2" s="1"/>
  <c r="C103" i="2" a="1"/>
  <c r="C103" i="2" s="1"/>
  <c r="C104" i="2" a="1"/>
  <c r="C104" i="2" s="1"/>
  <c r="C105" i="2" a="1"/>
  <c r="C105" i="2" s="1"/>
  <c r="C106" i="2" a="1"/>
  <c r="C106" i="2" s="1"/>
  <c r="C107" i="2" a="1"/>
  <c r="C107" i="2" s="1"/>
  <c r="C108" i="2" a="1"/>
  <c r="C108" i="2" s="1"/>
  <c r="C109" i="2" a="1"/>
  <c r="C109" i="2" s="1"/>
  <c r="C110" i="2" a="1"/>
  <c r="C110" i="2" s="1"/>
  <c r="C111" i="2" a="1"/>
  <c r="C111" i="2" s="1"/>
  <c r="C112" i="2" a="1"/>
  <c r="C112" i="2" s="1"/>
  <c r="C113" i="2" a="1"/>
  <c r="C113" i="2" s="1"/>
  <c r="C114" i="2" a="1"/>
  <c r="C114" i="2" s="1"/>
  <c r="C115" i="2" a="1"/>
  <c r="C115" i="2" s="1"/>
  <c r="C116" i="2" a="1"/>
  <c r="C116" i="2" s="1"/>
  <c r="C117" i="2" a="1"/>
  <c r="C117" i="2" s="1"/>
  <c r="C118" i="2" a="1"/>
  <c r="C118" i="2" s="1"/>
  <c r="C119" i="2" a="1"/>
  <c r="C119" i="2" s="1"/>
  <c r="C120" i="2" a="1"/>
  <c r="C120" i="2" s="1"/>
  <c r="C121" i="2" a="1"/>
  <c r="C121" i="2" s="1"/>
  <c r="C122" i="2" a="1"/>
  <c r="C122" i="2" s="1"/>
  <c r="C123" i="2" a="1"/>
  <c r="C123" i="2" s="1"/>
  <c r="C124" i="2" a="1"/>
  <c r="C124" i="2" s="1"/>
  <c r="C125" i="2" a="1"/>
  <c r="C125" i="2" s="1"/>
  <c r="C126" i="2" a="1"/>
  <c r="C126" i="2" s="1"/>
  <c r="C127" i="2" a="1"/>
  <c r="C127" i="2" s="1"/>
  <c r="C128" i="2" a="1"/>
  <c r="C128" i="2" s="1"/>
  <c r="C129" i="2" a="1"/>
  <c r="C129" i="2" s="1"/>
  <c r="C130" i="2" a="1"/>
  <c r="C130" i="2" s="1"/>
  <c r="C131" i="2" a="1"/>
  <c r="C131" i="2" s="1"/>
  <c r="C132" i="2" a="1"/>
  <c r="C132" i="2" s="1"/>
  <c r="C133" i="2" a="1"/>
  <c r="C133" i="2" s="1"/>
  <c r="C134" i="2" a="1"/>
  <c r="C134" i="2" s="1"/>
  <c r="C135" i="2" a="1"/>
  <c r="C135" i="2" s="1"/>
  <c r="C136" i="2" a="1"/>
  <c r="C136" i="2" s="1"/>
  <c r="C137" i="2" a="1"/>
  <c r="C137" i="2" s="1"/>
  <c r="C138" i="2" a="1"/>
  <c r="C138" i="2" s="1"/>
  <c r="C139" i="2" a="1"/>
  <c r="C139" i="2" s="1"/>
  <c r="C140" i="2" a="1"/>
  <c r="C140" i="2" s="1"/>
  <c r="C141" i="2" a="1"/>
  <c r="C141" i="2" s="1"/>
  <c r="C142" i="2" a="1"/>
  <c r="C142" i="2" s="1"/>
  <c r="C143" i="2" a="1"/>
  <c r="C143" i="2" s="1"/>
  <c r="C144" i="2" a="1"/>
  <c r="C144" i="2" s="1"/>
  <c r="C145" i="2" a="1"/>
  <c r="C145" i="2" s="1"/>
  <c r="C146" i="2" a="1"/>
  <c r="C146" i="2" s="1"/>
  <c r="C147" i="2" a="1"/>
  <c r="C147" i="2" s="1"/>
  <c r="C148" i="2" a="1"/>
  <c r="C148" i="2" s="1"/>
  <c r="C149" i="2" a="1"/>
  <c r="C149" i="2" s="1"/>
  <c r="C150" i="2" a="1"/>
  <c r="C150" i="2" s="1"/>
  <c r="C151" i="2" a="1"/>
  <c r="C151" i="2" s="1"/>
  <c r="C152" i="2" a="1"/>
  <c r="C152" i="2" s="1"/>
  <c r="C153" i="2" a="1"/>
  <c r="C153" i="2" s="1"/>
  <c r="C154" i="2" a="1"/>
  <c r="C154" i="2" s="1"/>
  <c r="C155" i="2" a="1"/>
  <c r="C155" i="2" s="1"/>
  <c r="C156" i="2" a="1"/>
  <c r="C156" i="2" s="1"/>
  <c r="C157" i="2" a="1"/>
  <c r="C157" i="2" s="1"/>
  <c r="C158" i="2" a="1"/>
  <c r="C158" i="2" s="1"/>
  <c r="C159" i="2" a="1"/>
  <c r="C159" i="2" s="1"/>
  <c r="C160" i="2" a="1"/>
  <c r="C160" i="2" s="1"/>
  <c r="C161" i="2" a="1"/>
  <c r="C161" i="2" s="1"/>
  <c r="C162" i="2" a="1"/>
  <c r="C162" i="2" s="1"/>
  <c r="C163" i="2" a="1"/>
  <c r="C163" i="2" s="1"/>
  <c r="C164" i="2" a="1"/>
  <c r="C164" i="2" s="1"/>
  <c r="C165" i="2" a="1"/>
  <c r="C165" i="2" s="1"/>
  <c r="C166" i="2" a="1"/>
  <c r="C166" i="2" s="1"/>
  <c r="C167" i="2" a="1"/>
  <c r="C167" i="2" s="1"/>
  <c r="C168" i="2" a="1"/>
  <c r="C168" i="2" s="1"/>
  <c r="C169" i="2" a="1"/>
  <c r="C169" i="2" s="1"/>
  <c r="C170" i="2" a="1"/>
  <c r="C170" i="2" s="1"/>
  <c r="C171" i="2" a="1"/>
  <c r="C171" i="2" s="1"/>
  <c r="C172" i="2" a="1"/>
  <c r="C172" i="2" s="1"/>
  <c r="C173" i="2" a="1"/>
  <c r="C173" i="2" s="1"/>
  <c r="C174" i="2" a="1"/>
  <c r="C174" i="2" s="1"/>
  <c r="C175" i="2" a="1"/>
  <c r="C175" i="2" s="1"/>
  <c r="C176" i="2" a="1"/>
  <c r="C176" i="2" s="1"/>
  <c r="C177" i="2" a="1"/>
  <c r="C177" i="2" s="1"/>
  <c r="C178" i="2" a="1"/>
  <c r="C178" i="2" s="1"/>
  <c r="C179" i="2" a="1"/>
  <c r="C179" i="2" s="1"/>
  <c r="C180" i="2" a="1"/>
  <c r="C180" i="2" s="1"/>
  <c r="C181" i="2" a="1"/>
  <c r="C181" i="2" s="1"/>
  <c r="C182" i="2" a="1"/>
  <c r="C182" i="2" s="1"/>
  <c r="C183" i="2" a="1"/>
  <c r="C183" i="2" s="1"/>
  <c r="C184" i="2" a="1"/>
  <c r="C184" i="2" s="1"/>
  <c r="C185" i="2" a="1"/>
  <c r="C185" i="2" s="1"/>
  <c r="C186" i="2" a="1"/>
  <c r="C186" i="2" s="1"/>
  <c r="C187" i="2" a="1"/>
  <c r="C187" i="2" s="1"/>
  <c r="C188" i="2" a="1"/>
  <c r="C188" i="2" s="1"/>
  <c r="C189" i="2" a="1"/>
  <c r="C189" i="2" s="1"/>
  <c r="C190" i="2" a="1"/>
  <c r="C190" i="2" s="1"/>
  <c r="C191" i="2" a="1"/>
  <c r="C191" i="2" s="1"/>
  <c r="C192" i="2" a="1"/>
  <c r="C192" i="2" s="1"/>
  <c r="C193" i="2" a="1"/>
  <c r="C193" i="2" s="1"/>
  <c r="C194" i="2" a="1"/>
  <c r="C194" i="2" s="1"/>
  <c r="C195" i="2" a="1"/>
  <c r="C195" i="2" s="1"/>
  <c r="C196" i="2" a="1"/>
  <c r="C196" i="2" s="1"/>
  <c r="C197" i="2" a="1"/>
  <c r="C197" i="2" s="1"/>
  <c r="C198" i="2" a="1"/>
  <c r="C198" i="2" s="1"/>
  <c r="C199" i="2" a="1"/>
  <c r="C199" i="2" s="1"/>
  <c r="C200" i="2" a="1"/>
  <c r="C200" i="2" s="1"/>
  <c r="C201" i="2" a="1"/>
  <c r="C201" i="2" s="1"/>
  <c r="C202" i="2" a="1"/>
  <c r="C202" i="2" s="1"/>
  <c r="C203" i="2" a="1"/>
  <c r="C203" i="2" s="1"/>
  <c r="C204" i="2" a="1"/>
  <c r="C204" i="2" s="1"/>
  <c r="C205" i="2" a="1"/>
  <c r="C205" i="2" s="1"/>
  <c r="C206" i="2" a="1"/>
  <c r="C206" i="2" s="1"/>
  <c r="C207" i="2" a="1"/>
  <c r="C207" i="2" s="1"/>
  <c r="C208" i="2" a="1"/>
  <c r="C208" i="2" s="1"/>
  <c r="C209" i="2" a="1"/>
  <c r="C209" i="2" s="1"/>
  <c r="C210" i="2" a="1"/>
  <c r="C210" i="2" s="1"/>
  <c r="C211" i="2" a="1"/>
  <c r="C211" i="2" s="1"/>
  <c r="C212" i="2" a="1"/>
  <c r="C212" i="2" s="1"/>
  <c r="C213" i="2" a="1"/>
  <c r="C213" i="2" s="1"/>
  <c r="C214" i="2" a="1"/>
  <c r="C214" i="2" s="1"/>
  <c r="C215" i="2" a="1"/>
  <c r="C215" i="2" s="1"/>
  <c r="C216" i="2" a="1"/>
  <c r="C216" i="2" s="1"/>
  <c r="C217" i="2" a="1"/>
  <c r="C217" i="2" s="1"/>
  <c r="C218" i="2" a="1"/>
  <c r="C218" i="2" s="1"/>
  <c r="C219" i="2" a="1"/>
  <c r="C219" i="2" s="1"/>
  <c r="C220" i="2" a="1"/>
  <c r="C220" i="2" s="1"/>
  <c r="C221" i="2" a="1"/>
  <c r="C221" i="2" s="1"/>
  <c r="C222" i="2" a="1"/>
  <c r="C222" i="2" s="1"/>
  <c r="C223" i="2" a="1"/>
  <c r="C223" i="2" s="1"/>
  <c r="C224" i="2" a="1"/>
  <c r="C224" i="2" s="1"/>
  <c r="C225" i="2" a="1"/>
  <c r="C225" i="2" s="1"/>
  <c r="C226" i="2" a="1"/>
  <c r="C226" i="2" s="1"/>
  <c r="C227" i="2" a="1"/>
  <c r="C227" i="2" s="1"/>
  <c r="C228" i="2" a="1"/>
  <c r="C228" i="2" s="1"/>
  <c r="C229" i="2" a="1"/>
  <c r="C229" i="2" s="1"/>
  <c r="C230" i="2" a="1"/>
  <c r="C230" i="2" s="1"/>
  <c r="C231" i="2" a="1"/>
  <c r="C231" i="2" s="1"/>
  <c r="C232" i="2" a="1"/>
  <c r="C232" i="2" s="1"/>
  <c r="C233" i="2" a="1"/>
  <c r="C233" i="2" s="1"/>
  <c r="C234" i="2" a="1"/>
  <c r="C234" i="2" s="1"/>
  <c r="C235" i="2" a="1"/>
  <c r="C235" i="2" s="1"/>
  <c r="C236" i="2" a="1"/>
  <c r="C236" i="2" s="1"/>
  <c r="C237" i="2" a="1"/>
  <c r="C237" i="2" s="1"/>
  <c r="C238" i="2" a="1"/>
  <c r="C238" i="2" s="1"/>
  <c r="C239" i="2" a="1"/>
  <c r="C239" i="2" s="1"/>
  <c r="C240" i="2" a="1"/>
  <c r="C240" i="2" s="1"/>
  <c r="C241" i="2" a="1"/>
  <c r="C241" i="2" s="1"/>
  <c r="C242" i="2" a="1"/>
  <c r="C242" i="2" s="1"/>
  <c r="C243" i="2" a="1"/>
  <c r="C243" i="2" s="1"/>
  <c r="C244" i="2" a="1"/>
  <c r="C244" i="2" s="1"/>
  <c r="C245" i="2" a="1"/>
  <c r="C245" i="2" s="1"/>
  <c r="C246" i="2" a="1"/>
  <c r="C246" i="2" s="1"/>
  <c r="C247" i="2" a="1"/>
  <c r="C247" i="2" s="1"/>
  <c r="C248" i="2" a="1"/>
  <c r="C248" i="2" s="1"/>
  <c r="C249" i="2" a="1"/>
  <c r="C249" i="2" s="1"/>
  <c r="C250" i="2" a="1"/>
  <c r="C250" i="2" s="1"/>
  <c r="C251" i="2" a="1"/>
  <c r="C251" i="2" s="1"/>
  <c r="C252" i="2" a="1"/>
  <c r="C252" i="2" s="1"/>
  <c r="C253" i="2" a="1"/>
  <c r="C253" i="2" s="1"/>
  <c r="C254" i="2" a="1"/>
  <c r="C254" i="2" s="1"/>
  <c r="C255" i="2" a="1"/>
  <c r="C255" i="2" s="1"/>
  <c r="C256" i="2" a="1"/>
  <c r="C256" i="2" s="1"/>
  <c r="C257" i="2" a="1"/>
  <c r="C257" i="2" s="1"/>
  <c r="C258" i="2" a="1"/>
  <c r="C258" i="2" s="1"/>
  <c r="C259" i="2" a="1"/>
  <c r="C259" i="2" s="1"/>
  <c r="C260" i="2" a="1"/>
  <c r="C260" i="2" s="1"/>
  <c r="C261" i="2" a="1"/>
  <c r="C261" i="2" s="1"/>
  <c r="C262" i="2" a="1"/>
  <c r="C262" i="2" s="1"/>
  <c r="C263" i="2" a="1"/>
  <c r="C263" i="2" s="1"/>
  <c r="C264" i="2" a="1"/>
  <c r="C264" i="2" s="1"/>
  <c r="C265" i="2" a="1"/>
  <c r="C265" i="2" s="1"/>
  <c r="C266" i="2" a="1"/>
  <c r="C266" i="2" s="1"/>
  <c r="C267" i="2" a="1"/>
  <c r="C267" i="2" s="1"/>
  <c r="C268" i="2" a="1"/>
  <c r="C268" i="2" s="1"/>
  <c r="C269" i="2" a="1"/>
  <c r="C269" i="2" s="1"/>
  <c r="C270" i="2" a="1"/>
  <c r="C270" i="2" s="1"/>
  <c r="C271" i="2" a="1"/>
  <c r="C271" i="2" s="1"/>
  <c r="C272" i="2" a="1"/>
  <c r="C272" i="2" s="1"/>
  <c r="C273" i="2" a="1"/>
  <c r="C273" i="2" s="1"/>
  <c r="C274" i="2" a="1"/>
  <c r="C274" i="2" s="1"/>
  <c r="C275" i="2" a="1"/>
  <c r="C275" i="2" s="1"/>
  <c r="C276" i="2" a="1"/>
  <c r="C276" i="2" s="1"/>
  <c r="C277" i="2" a="1"/>
  <c r="C277" i="2" s="1"/>
  <c r="C278" i="2" a="1"/>
  <c r="C278" i="2" s="1"/>
  <c r="C279" i="2" a="1"/>
  <c r="C279" i="2" s="1"/>
  <c r="C280" i="2" a="1"/>
  <c r="C280" i="2" s="1"/>
  <c r="C281" i="2" a="1"/>
  <c r="C281" i="2" s="1"/>
  <c r="C282" i="2" a="1"/>
  <c r="C282" i="2" s="1"/>
  <c r="C283" i="2" a="1"/>
  <c r="C283" i="2" s="1"/>
  <c r="C284" i="2" a="1"/>
  <c r="C284" i="2" s="1"/>
  <c r="C285" i="2" a="1"/>
  <c r="C285" i="2" s="1"/>
  <c r="C286" i="2" a="1"/>
  <c r="C286" i="2" s="1"/>
  <c r="C287" i="2" a="1"/>
  <c r="C287" i="2" s="1"/>
  <c r="C288" i="2" a="1"/>
  <c r="C288" i="2" s="1"/>
  <c r="C289" i="2" a="1"/>
  <c r="C289" i="2" s="1"/>
  <c r="C290" i="2" a="1"/>
  <c r="C290" i="2" s="1"/>
  <c r="C291" i="2" a="1"/>
  <c r="C291" i="2" s="1"/>
  <c r="C292" i="2" a="1"/>
  <c r="C292" i="2" s="1"/>
  <c r="C293" i="2" a="1"/>
  <c r="C293" i="2" s="1"/>
  <c r="C294" i="2" a="1"/>
  <c r="C294" i="2" s="1"/>
  <c r="C295" i="2" a="1"/>
  <c r="C295" i="2" s="1"/>
  <c r="C296" i="2" a="1"/>
  <c r="C296" i="2" s="1"/>
  <c r="C297" i="2" a="1"/>
  <c r="C297" i="2" s="1"/>
  <c r="C298" i="2" a="1"/>
  <c r="C298" i="2" s="1"/>
  <c r="C299" i="2" a="1"/>
  <c r="C299" i="2" s="1"/>
  <c r="C300" i="2" a="1"/>
  <c r="C300" i="2" s="1"/>
  <c r="C301" i="2" a="1"/>
  <c r="C301" i="2" s="1"/>
  <c r="C302" i="2" a="1"/>
  <c r="C302" i="2" s="1"/>
  <c r="C303" i="2" a="1"/>
  <c r="C303" i="2" s="1"/>
  <c r="C304" i="2" a="1"/>
  <c r="C304" i="2" s="1"/>
  <c r="C305" i="2" a="1"/>
  <c r="C305" i="2" s="1"/>
  <c r="C306" i="2" a="1"/>
  <c r="C306" i="2" s="1"/>
  <c r="C307" i="2" a="1"/>
  <c r="C307" i="2" s="1"/>
  <c r="C308" i="2" a="1"/>
  <c r="C308" i="2" s="1"/>
  <c r="C309" i="2" a="1"/>
  <c r="C309" i="2" s="1"/>
  <c r="C310" i="2" a="1"/>
  <c r="C310" i="2" s="1"/>
  <c r="C311" i="2" a="1"/>
  <c r="C311" i="2" s="1"/>
  <c r="C312" i="2" a="1"/>
  <c r="C312" i="2" s="1"/>
  <c r="C313" i="2" a="1"/>
  <c r="C313" i="2" s="1"/>
  <c r="C314" i="2" a="1"/>
  <c r="C314" i="2" s="1"/>
  <c r="C315" i="2" a="1"/>
  <c r="C315" i="2" s="1"/>
  <c r="C316" i="2" a="1"/>
  <c r="C316" i="2" s="1"/>
  <c r="C317" i="2" a="1"/>
  <c r="C317" i="2" s="1"/>
  <c r="C318" i="2" a="1"/>
  <c r="C318" i="2" s="1"/>
  <c r="C319" i="2" a="1"/>
  <c r="C319" i="2" s="1"/>
  <c r="C320" i="2" a="1"/>
  <c r="C320" i="2" s="1"/>
  <c r="C321" i="2" a="1"/>
  <c r="C321" i="2" s="1"/>
  <c r="C322" i="2" a="1"/>
  <c r="C322" i="2" s="1"/>
  <c r="C323" i="2" a="1"/>
  <c r="C323" i="2" s="1"/>
  <c r="C324" i="2" a="1"/>
  <c r="C324" i="2" s="1"/>
  <c r="C325" i="2" a="1"/>
  <c r="C325" i="2" s="1"/>
  <c r="C326" i="2" a="1"/>
  <c r="C326" i="2" s="1"/>
  <c r="C327" i="2" a="1"/>
  <c r="C327" i="2" s="1"/>
  <c r="C328" i="2" a="1"/>
  <c r="C328" i="2" s="1"/>
  <c r="C329" i="2" a="1"/>
  <c r="C329" i="2" s="1"/>
  <c r="C330" i="2" a="1"/>
  <c r="C330" i="2" s="1"/>
  <c r="C331" i="2" a="1"/>
  <c r="C331" i="2" s="1"/>
  <c r="C332" i="2" a="1"/>
  <c r="C332" i="2" s="1"/>
  <c r="C333" i="2" a="1"/>
  <c r="C333" i="2" s="1"/>
  <c r="C334" i="2" a="1"/>
  <c r="C334" i="2" s="1"/>
  <c r="C335" i="2" a="1"/>
  <c r="C335" i="2" s="1"/>
  <c r="C336" i="2" a="1"/>
  <c r="C336" i="2" s="1"/>
  <c r="C337" i="2" a="1"/>
  <c r="C337" i="2" s="1"/>
  <c r="C338" i="2" a="1"/>
  <c r="C338" i="2" s="1"/>
  <c r="C339" i="2" a="1"/>
  <c r="C339" i="2" s="1"/>
  <c r="C340" i="2" a="1"/>
  <c r="C340" i="2" s="1"/>
  <c r="C341" i="2" a="1"/>
  <c r="C341" i="2" s="1"/>
  <c r="C342" i="2" a="1"/>
  <c r="C342" i="2" s="1"/>
  <c r="C343" i="2" a="1"/>
  <c r="C343" i="2" s="1"/>
  <c r="C344" i="2" a="1"/>
  <c r="C344" i="2" s="1"/>
  <c r="C345" i="2" a="1"/>
  <c r="C345" i="2" s="1"/>
  <c r="C346" i="2" a="1"/>
  <c r="C346" i="2" s="1"/>
  <c r="C347" i="2" a="1"/>
  <c r="C347" i="2" s="1"/>
  <c r="C348" i="2" a="1"/>
  <c r="C348" i="2" s="1"/>
  <c r="C349" i="2" a="1"/>
  <c r="C349" i="2" s="1"/>
  <c r="C350" i="2" a="1"/>
  <c r="C350" i="2" s="1"/>
  <c r="C351" i="2" a="1"/>
  <c r="C351" i="2" s="1"/>
  <c r="C352" i="2" a="1"/>
  <c r="C352" i="2" s="1"/>
  <c r="C353" i="2" a="1"/>
  <c r="C353" i="2" s="1"/>
  <c r="C354" i="2" a="1"/>
  <c r="C354" i="2" s="1"/>
  <c r="C355" i="2" a="1"/>
  <c r="C355" i="2" s="1"/>
  <c r="C356" i="2" a="1"/>
  <c r="C356" i="2" s="1"/>
  <c r="C357" i="2" a="1"/>
  <c r="C357" i="2" s="1"/>
  <c r="C358" i="2" a="1"/>
  <c r="C358" i="2" s="1"/>
  <c r="C359" i="2" a="1"/>
  <c r="C359" i="2" s="1"/>
  <c r="C360" i="2" a="1"/>
  <c r="C360" i="2" s="1"/>
  <c r="C361" i="2" a="1"/>
  <c r="C361" i="2" s="1"/>
  <c r="C362" i="2" a="1"/>
  <c r="C362" i="2" s="1"/>
  <c r="C363" i="2" a="1"/>
  <c r="C363" i="2" s="1"/>
  <c r="C364" i="2" a="1"/>
  <c r="C364" i="2" s="1"/>
  <c r="C365" i="2" a="1"/>
  <c r="C365" i="2" s="1"/>
  <c r="C366" i="2" a="1"/>
  <c r="C366" i="2" s="1"/>
  <c r="C367" i="2" a="1"/>
  <c r="C367" i="2" s="1"/>
  <c r="C368" i="2" a="1"/>
  <c r="C368" i="2" s="1"/>
  <c r="C369" i="2" a="1"/>
  <c r="C369" i="2" s="1"/>
  <c r="C370" i="2" a="1"/>
  <c r="C370" i="2" s="1"/>
  <c r="C371" i="2" a="1"/>
  <c r="C371" i="2" s="1"/>
  <c r="C372" i="2" a="1"/>
  <c r="C372" i="2" s="1"/>
  <c r="C373" i="2" a="1"/>
  <c r="C373" i="2" s="1"/>
  <c r="C374" i="2" a="1"/>
  <c r="C374" i="2" s="1"/>
  <c r="C375" i="2" a="1"/>
  <c r="C375" i="2" s="1"/>
  <c r="C376" i="2" a="1"/>
  <c r="C376" i="2" s="1"/>
  <c r="C377" i="2" a="1"/>
  <c r="C377" i="2" s="1"/>
  <c r="C378" i="2" a="1"/>
  <c r="C378" i="2" s="1"/>
  <c r="C379" i="2" a="1"/>
  <c r="C379" i="2" s="1"/>
  <c r="C380" i="2" a="1"/>
  <c r="C380" i="2" s="1"/>
  <c r="C381" i="2" a="1"/>
  <c r="C381" i="2" s="1"/>
  <c r="C382" i="2" a="1"/>
  <c r="C382" i="2" s="1"/>
  <c r="C383" i="2" a="1"/>
  <c r="C383" i="2" s="1"/>
  <c r="C384" i="2" a="1"/>
  <c r="C384" i="2" s="1"/>
  <c r="C385" i="2" a="1"/>
  <c r="C385" i="2" s="1"/>
  <c r="C386" i="2" a="1"/>
  <c r="C386" i="2" s="1"/>
  <c r="C387" i="2" a="1"/>
  <c r="C387" i="2" s="1"/>
  <c r="C388" i="2" a="1"/>
  <c r="C388" i="2" s="1"/>
  <c r="C389" i="2" a="1"/>
  <c r="C389" i="2" s="1"/>
  <c r="C390" i="2" a="1"/>
  <c r="C390" i="2" s="1"/>
  <c r="C391" i="2" a="1"/>
  <c r="C391" i="2" s="1"/>
  <c r="C392" i="2" a="1"/>
  <c r="C392" i="2" s="1"/>
  <c r="C393" i="2" a="1"/>
  <c r="C393" i="2" s="1"/>
  <c r="C394" i="2" a="1"/>
  <c r="C394" i="2" s="1"/>
  <c r="C395" i="2" a="1"/>
  <c r="C395" i="2" s="1"/>
  <c r="C396" i="2" a="1"/>
  <c r="C396" i="2" s="1"/>
  <c r="C397" i="2" a="1"/>
  <c r="C397" i="2" s="1"/>
  <c r="C398" i="2" a="1"/>
  <c r="C398" i="2" s="1"/>
  <c r="C399" i="2" a="1"/>
  <c r="C399" i="2" s="1"/>
  <c r="C400" i="2" a="1"/>
  <c r="C400" i="2" s="1"/>
  <c r="C401" i="2" a="1"/>
  <c r="C401" i="2" s="1"/>
  <c r="C402" i="2" a="1"/>
  <c r="C402" i="2" s="1"/>
  <c r="C403" i="2" a="1"/>
  <c r="C403" i="2" s="1"/>
  <c r="C404" i="2" a="1"/>
  <c r="C404" i="2" s="1"/>
  <c r="C405" i="2" a="1"/>
  <c r="C405" i="2" s="1"/>
  <c r="C406" i="2" a="1"/>
  <c r="C406" i="2" s="1"/>
  <c r="C407" i="2" a="1"/>
  <c r="C407" i="2" s="1"/>
  <c r="C408" i="2" a="1"/>
  <c r="C408" i="2" s="1"/>
  <c r="C409" i="2" a="1"/>
  <c r="C409" i="2" s="1"/>
  <c r="C410" i="2" a="1"/>
  <c r="C410" i="2" s="1"/>
  <c r="C411" i="2" a="1"/>
  <c r="C411" i="2" s="1"/>
  <c r="C412" i="2" a="1"/>
  <c r="C412" i="2" s="1"/>
  <c r="C413" i="2" a="1"/>
  <c r="C413" i="2" s="1"/>
  <c r="C414" i="2" a="1"/>
  <c r="C414" i="2" s="1"/>
  <c r="C415" i="2" a="1"/>
  <c r="C415" i="2" s="1"/>
  <c r="C416" i="2" a="1"/>
  <c r="C416" i="2" s="1"/>
  <c r="C417" i="2" a="1"/>
  <c r="C417" i="2" s="1"/>
  <c r="C418" i="2" a="1"/>
  <c r="C418" i="2" s="1"/>
  <c r="C419" i="2" a="1"/>
  <c r="C419" i="2" s="1"/>
  <c r="C420" i="2" a="1"/>
  <c r="C420" i="2" s="1"/>
  <c r="C421" i="2" a="1"/>
  <c r="C421" i="2" s="1"/>
  <c r="C422" i="2" a="1"/>
  <c r="C422" i="2" s="1"/>
  <c r="C423" i="2" a="1"/>
  <c r="C423" i="2" s="1"/>
  <c r="C424" i="2" a="1"/>
  <c r="C424" i="2" s="1"/>
  <c r="C425" i="2" a="1"/>
  <c r="C425" i="2" s="1"/>
  <c r="C426" i="2" a="1"/>
  <c r="C426" i="2" s="1"/>
  <c r="C427" i="2" a="1"/>
  <c r="C427" i="2" s="1"/>
  <c r="C428" i="2" a="1"/>
  <c r="C428" i="2" s="1"/>
  <c r="C429" i="2" a="1"/>
  <c r="C429" i="2" s="1"/>
  <c r="C430" i="2" a="1"/>
  <c r="C430" i="2" s="1"/>
  <c r="C431" i="2" a="1"/>
  <c r="C431" i="2" s="1"/>
  <c r="C432" i="2" a="1"/>
  <c r="C432" i="2" s="1"/>
  <c r="C433" i="2" a="1"/>
  <c r="C433" i="2" s="1"/>
  <c r="C434" i="2" a="1"/>
  <c r="C434" i="2" s="1"/>
  <c r="C435" i="2" a="1"/>
  <c r="C435" i="2" s="1"/>
  <c r="C436" i="2" a="1"/>
  <c r="C436" i="2" s="1"/>
  <c r="C437" i="2" a="1"/>
  <c r="C437" i="2" s="1"/>
  <c r="C438" i="2" a="1"/>
  <c r="C438" i="2" s="1"/>
  <c r="C439" i="2" a="1"/>
  <c r="C439" i="2" s="1"/>
  <c r="C440" i="2" a="1"/>
  <c r="C440" i="2" s="1"/>
  <c r="C441" i="2" a="1"/>
  <c r="C441" i="2" s="1"/>
  <c r="C442" i="2" a="1"/>
  <c r="C442" i="2" s="1"/>
  <c r="C443" i="2" a="1"/>
  <c r="C443" i="2" s="1"/>
  <c r="C444" i="2" a="1"/>
  <c r="C444" i="2" s="1"/>
  <c r="C445" i="2" a="1"/>
  <c r="C445" i="2" s="1"/>
  <c r="C446" i="2" a="1"/>
  <c r="C446" i="2" s="1"/>
  <c r="C447" i="2" a="1"/>
  <c r="C447" i="2" s="1"/>
  <c r="C448" i="2" a="1"/>
  <c r="C448" i="2" s="1"/>
  <c r="C449" i="2" a="1"/>
  <c r="C449" i="2" s="1"/>
  <c r="C450" i="2" a="1"/>
  <c r="C450" i="2" s="1"/>
  <c r="C451" i="2" a="1"/>
  <c r="C451" i="2" s="1"/>
  <c r="C452" i="2" a="1"/>
  <c r="C452" i="2" s="1"/>
  <c r="C453" i="2" a="1"/>
  <c r="C453" i="2" s="1"/>
  <c r="C454" i="2" a="1"/>
  <c r="C454" i="2" s="1"/>
  <c r="C455" i="2" a="1"/>
  <c r="C455" i="2" s="1"/>
  <c r="C456" i="2" a="1"/>
  <c r="C456" i="2" s="1"/>
  <c r="C457" i="2" a="1"/>
  <c r="C457" i="2" s="1"/>
  <c r="C458" i="2" a="1"/>
  <c r="C458" i="2" s="1"/>
  <c r="C459" i="2" a="1"/>
  <c r="C459" i="2" s="1"/>
  <c r="C460" i="2" a="1"/>
  <c r="C460" i="2" s="1"/>
  <c r="C461" i="2" a="1"/>
  <c r="C461" i="2" s="1"/>
  <c r="C462" i="2" a="1"/>
  <c r="C462" i="2" s="1"/>
  <c r="C463" i="2" a="1"/>
  <c r="C463" i="2" s="1"/>
  <c r="C464" i="2" a="1"/>
  <c r="C464" i="2" s="1"/>
  <c r="C465" i="2" a="1"/>
  <c r="C465" i="2" s="1"/>
  <c r="C466" i="2" a="1"/>
  <c r="C466" i="2" s="1"/>
  <c r="C467" i="2" a="1"/>
  <c r="C467" i="2" s="1"/>
  <c r="C468" i="2" a="1"/>
  <c r="C468" i="2" s="1"/>
  <c r="C469" i="2" a="1"/>
  <c r="C469" i="2" s="1"/>
  <c r="C470" i="2" a="1"/>
  <c r="C470" i="2" s="1"/>
  <c r="C471" i="2" a="1"/>
  <c r="C471" i="2" s="1"/>
  <c r="C472" i="2" a="1"/>
  <c r="C472" i="2" s="1"/>
  <c r="C473" i="2" a="1"/>
  <c r="C473" i="2" s="1"/>
  <c r="C474" i="2" a="1"/>
  <c r="C474" i="2" s="1"/>
  <c r="C475" i="2" a="1"/>
  <c r="C475" i="2" s="1"/>
  <c r="C476" i="2" a="1"/>
  <c r="C476" i="2" s="1"/>
  <c r="C477" i="2" a="1"/>
  <c r="C477" i="2" s="1"/>
  <c r="C478" i="2" a="1"/>
  <c r="C478" i="2" s="1"/>
  <c r="C479" i="2" a="1"/>
  <c r="C479" i="2" s="1"/>
  <c r="C480" i="2" a="1"/>
  <c r="C480" i="2" s="1"/>
  <c r="C481" i="2" a="1"/>
  <c r="C481" i="2" s="1"/>
  <c r="C482" i="2" a="1"/>
  <c r="C482" i="2" s="1"/>
  <c r="C483" i="2" a="1"/>
  <c r="C483" i="2" s="1"/>
  <c r="C484" i="2" a="1"/>
  <c r="C484" i="2" s="1"/>
  <c r="C485" i="2" a="1"/>
  <c r="C485" i="2" s="1"/>
  <c r="C486" i="2" a="1"/>
  <c r="C486" i="2" s="1"/>
  <c r="C487" i="2" a="1"/>
  <c r="C487" i="2" s="1"/>
  <c r="C488" i="2" a="1"/>
  <c r="C488" i="2" s="1"/>
  <c r="C489" i="2" a="1"/>
  <c r="C489" i="2" s="1"/>
  <c r="C490" i="2" a="1"/>
  <c r="C490" i="2" s="1"/>
  <c r="C491" i="2" a="1"/>
  <c r="C491" i="2" s="1"/>
  <c r="C492" i="2" a="1"/>
  <c r="C492" i="2" s="1"/>
  <c r="C493" i="2" a="1"/>
  <c r="C493" i="2" s="1"/>
  <c r="C494" i="2" a="1"/>
  <c r="C494" i="2" s="1"/>
  <c r="C495" i="2" a="1"/>
  <c r="C495" i="2" s="1"/>
  <c r="C496" i="2" a="1"/>
  <c r="C496" i="2" s="1"/>
  <c r="C497" i="2" a="1"/>
  <c r="C497" i="2" s="1"/>
  <c r="C498" i="2" a="1"/>
  <c r="C498" i="2" s="1"/>
  <c r="C499" i="2" a="1"/>
  <c r="C499" i="2" s="1"/>
  <c r="C500" i="2" a="1"/>
  <c r="C500" i="2" s="1"/>
  <c r="C501" i="2" a="1"/>
  <c r="C501" i="2" s="1"/>
  <c r="C502" i="2" a="1"/>
  <c r="C502" i="2" s="1"/>
  <c r="C503" i="2" a="1"/>
  <c r="C503" i="2" s="1"/>
  <c r="C504" i="2" a="1"/>
  <c r="C504" i="2" s="1"/>
  <c r="C505" i="2" a="1"/>
  <c r="C505" i="2" s="1"/>
  <c r="C506" i="2" a="1"/>
  <c r="C506" i="2" s="1"/>
  <c r="C507" i="2" a="1"/>
  <c r="C507" i="2" s="1"/>
  <c r="C508" i="2" a="1"/>
  <c r="C508" i="2" s="1"/>
  <c r="C509" i="2" a="1"/>
  <c r="C509" i="2" s="1"/>
  <c r="C510" i="2" a="1"/>
  <c r="C510" i="2" s="1"/>
  <c r="C511" i="2" a="1"/>
  <c r="C511" i="2" s="1"/>
  <c r="C512" i="2" a="1"/>
  <c r="C512" i="2" s="1"/>
  <c r="C513" i="2" a="1"/>
  <c r="C513" i="2" s="1"/>
  <c r="C514" i="2" a="1"/>
  <c r="C514" i="2" s="1"/>
  <c r="C515" i="2" a="1"/>
  <c r="C515" i="2" s="1"/>
  <c r="C516" i="2" a="1"/>
  <c r="C516" i="2" s="1"/>
  <c r="C517" i="2" a="1"/>
  <c r="C517" i="2" s="1"/>
  <c r="C518" i="2" a="1"/>
  <c r="C518" i="2" s="1"/>
  <c r="C519" i="2" a="1"/>
  <c r="C519" i="2" s="1"/>
  <c r="C520" i="2" a="1"/>
  <c r="C520" i="2" s="1"/>
  <c r="C521" i="2" a="1"/>
  <c r="C521" i="2" s="1"/>
  <c r="C522" i="2" a="1"/>
  <c r="C522" i="2" s="1"/>
  <c r="C523" i="2" a="1"/>
  <c r="C523" i="2" s="1"/>
  <c r="C524" i="2" a="1"/>
  <c r="C524" i="2" s="1"/>
  <c r="C525" i="2" a="1"/>
  <c r="C525" i="2" s="1"/>
  <c r="C526" i="2" a="1"/>
  <c r="C526" i="2" s="1"/>
  <c r="C527" i="2" a="1"/>
  <c r="C527" i="2" s="1"/>
  <c r="C528" i="2" a="1"/>
  <c r="C528" i="2" s="1"/>
  <c r="C529" i="2" a="1"/>
  <c r="C529" i="2" s="1"/>
  <c r="C530" i="2" a="1"/>
  <c r="C530" i="2" s="1"/>
  <c r="C531" i="2" a="1"/>
  <c r="C531" i="2" s="1"/>
  <c r="C532" i="2" a="1"/>
  <c r="C532" i="2" s="1"/>
  <c r="C533" i="2" a="1"/>
  <c r="C533" i="2" s="1"/>
  <c r="C534" i="2" a="1"/>
  <c r="C534" i="2" s="1"/>
  <c r="C535" i="2" a="1"/>
  <c r="C535" i="2" s="1"/>
  <c r="C536" i="2" a="1"/>
  <c r="C536" i="2" s="1"/>
  <c r="C537" i="2" a="1"/>
  <c r="C537" i="2" s="1"/>
  <c r="C538" i="2" a="1"/>
  <c r="C538" i="2" s="1"/>
  <c r="C539" i="2" a="1"/>
  <c r="C539" i="2" s="1"/>
  <c r="C540" i="2" a="1"/>
  <c r="C540" i="2" s="1"/>
  <c r="C541" i="2" a="1"/>
  <c r="C541" i="2" s="1"/>
  <c r="C542" i="2" a="1"/>
  <c r="C542" i="2" s="1"/>
  <c r="C543" i="2" a="1"/>
  <c r="C543" i="2" s="1"/>
  <c r="C544" i="2" a="1"/>
  <c r="C544" i="2" s="1"/>
  <c r="C545" i="2" a="1"/>
  <c r="C545" i="2" s="1"/>
  <c r="C546" i="2" a="1"/>
  <c r="C546" i="2" s="1"/>
  <c r="C547" i="2" a="1"/>
  <c r="C547" i="2" s="1"/>
  <c r="C548" i="2" a="1"/>
  <c r="C548" i="2" s="1"/>
  <c r="C549" i="2" a="1"/>
  <c r="C549" i="2" s="1"/>
  <c r="C550" i="2" a="1"/>
  <c r="C550" i="2" s="1"/>
  <c r="C551" i="2" a="1"/>
  <c r="C551" i="2" s="1"/>
  <c r="C552" i="2" a="1"/>
  <c r="C552" i="2" s="1"/>
  <c r="C553" i="2" a="1"/>
  <c r="C553" i="2" s="1"/>
  <c r="C554" i="2" a="1"/>
  <c r="C554" i="2" s="1"/>
  <c r="C555" i="2" a="1"/>
  <c r="C555" i="2" s="1"/>
  <c r="C556" i="2" a="1"/>
  <c r="C556" i="2" s="1"/>
  <c r="C557" i="2" a="1"/>
  <c r="C557" i="2" s="1"/>
  <c r="C558" i="2" a="1"/>
  <c r="C558" i="2" s="1"/>
  <c r="C559" i="2" a="1"/>
  <c r="C559" i="2" s="1"/>
  <c r="C560" i="2" a="1"/>
  <c r="C560" i="2" s="1"/>
  <c r="C561" i="2" a="1"/>
  <c r="C561" i="2" s="1"/>
  <c r="C562" i="2" a="1"/>
  <c r="C562" i="2" s="1"/>
  <c r="C563" i="2" a="1"/>
  <c r="C563" i="2" s="1"/>
  <c r="C564" i="2" a="1"/>
  <c r="C564" i="2" s="1"/>
  <c r="C565" i="2" a="1"/>
  <c r="C565" i="2" s="1"/>
  <c r="C566" i="2" a="1"/>
  <c r="C566" i="2" s="1"/>
  <c r="C567" i="2" a="1"/>
  <c r="C567" i="2" s="1"/>
  <c r="C568" i="2" a="1"/>
  <c r="C568" i="2" s="1"/>
  <c r="C569" i="2" a="1"/>
  <c r="C569" i="2" s="1"/>
  <c r="C570" i="2" a="1"/>
  <c r="C570" i="2" s="1"/>
  <c r="C571" i="2" a="1"/>
  <c r="C571" i="2" s="1"/>
  <c r="C572" i="2" a="1"/>
  <c r="C572" i="2" s="1"/>
  <c r="C573" i="2" a="1"/>
  <c r="C573" i="2" s="1"/>
  <c r="C574" i="2" a="1"/>
  <c r="C574" i="2" s="1"/>
  <c r="C575" i="2" a="1"/>
  <c r="C575" i="2" s="1"/>
  <c r="C576" i="2" a="1"/>
  <c r="C576" i="2" s="1"/>
  <c r="C577" i="2" a="1"/>
  <c r="C577" i="2" s="1"/>
  <c r="C578" i="2" a="1"/>
  <c r="C578" i="2" s="1"/>
  <c r="C579" i="2" a="1"/>
  <c r="C579" i="2" s="1"/>
  <c r="C580" i="2" a="1"/>
  <c r="C580" i="2" s="1"/>
  <c r="C581" i="2" a="1"/>
  <c r="C581" i="2" s="1"/>
  <c r="C582" i="2" a="1"/>
  <c r="C582" i="2" s="1"/>
  <c r="C583" i="2" a="1"/>
  <c r="C583" i="2" s="1"/>
  <c r="C584" i="2" a="1"/>
  <c r="C584" i="2" s="1"/>
  <c r="C585" i="2" a="1"/>
  <c r="C585" i="2" s="1"/>
  <c r="C586" i="2" a="1"/>
  <c r="C586" i="2" s="1"/>
  <c r="C587" i="2" a="1"/>
  <c r="C587" i="2" s="1"/>
  <c r="C588" i="2" a="1"/>
  <c r="C588" i="2" s="1"/>
  <c r="C589" i="2" a="1"/>
  <c r="C589" i="2" s="1"/>
  <c r="C590" i="2" a="1"/>
  <c r="C590" i="2" s="1"/>
  <c r="C591" i="2" a="1"/>
  <c r="C591" i="2" s="1"/>
  <c r="C592" i="2" a="1"/>
  <c r="C592" i="2" s="1"/>
  <c r="C593" i="2" a="1"/>
  <c r="C593" i="2" s="1"/>
  <c r="C594" i="2" a="1"/>
  <c r="C594" i="2" s="1"/>
  <c r="C595" i="2" a="1"/>
  <c r="C595" i="2" s="1"/>
  <c r="C596" i="2" a="1"/>
  <c r="C596" i="2" s="1"/>
  <c r="C597" i="2" a="1"/>
  <c r="C597" i="2" s="1"/>
  <c r="C598" i="2" a="1"/>
  <c r="C598" i="2" s="1"/>
  <c r="C599" i="2" a="1"/>
  <c r="C599" i="2" s="1"/>
  <c r="C600" i="2" a="1"/>
  <c r="C600" i="2" s="1"/>
  <c r="C601" i="2" a="1"/>
  <c r="C601" i="2" s="1"/>
  <c r="C602" i="2" a="1"/>
  <c r="C602" i="2" s="1"/>
  <c r="C603" i="2" a="1"/>
  <c r="C603" i="2" s="1"/>
  <c r="C604" i="2" a="1"/>
  <c r="C604" i="2" s="1"/>
  <c r="C605" i="2" a="1"/>
  <c r="C605" i="2" s="1"/>
  <c r="C606" i="2" a="1"/>
  <c r="C606" i="2" s="1"/>
  <c r="C607" i="2" a="1"/>
  <c r="C607" i="2" s="1"/>
  <c r="C608" i="2" a="1"/>
  <c r="C608" i="2" s="1"/>
  <c r="C609" i="2" a="1"/>
  <c r="C609" i="2" s="1"/>
  <c r="C610" i="2" a="1"/>
  <c r="C610" i="2" s="1"/>
  <c r="C611" i="2" a="1"/>
  <c r="C611" i="2" s="1"/>
  <c r="C612" i="2" a="1"/>
  <c r="C612" i="2" s="1"/>
  <c r="C613" i="2" a="1"/>
  <c r="C613" i="2" s="1"/>
  <c r="C614" i="2" a="1"/>
  <c r="C614" i="2" s="1"/>
  <c r="C615" i="2" a="1"/>
  <c r="C615" i="2" s="1"/>
  <c r="C616" i="2" a="1"/>
  <c r="C616" i="2" s="1"/>
  <c r="C617" i="2" a="1"/>
  <c r="C617" i="2" s="1"/>
  <c r="C618" i="2" a="1"/>
  <c r="C618" i="2" s="1"/>
  <c r="C619" i="2" a="1"/>
  <c r="C619" i="2" s="1"/>
  <c r="C620" i="2" a="1"/>
  <c r="C620" i="2" s="1"/>
  <c r="C621" i="2" a="1"/>
  <c r="C621" i="2" s="1"/>
  <c r="C622" i="2" a="1"/>
  <c r="C622" i="2" s="1"/>
  <c r="C623" i="2" a="1"/>
  <c r="C623" i="2" s="1"/>
  <c r="C624" i="2" a="1"/>
  <c r="C624" i="2" s="1"/>
  <c r="C625" i="2" a="1"/>
  <c r="C625" i="2" s="1"/>
  <c r="C626" i="2" a="1"/>
  <c r="C626" i="2" s="1"/>
  <c r="C627" i="2" a="1"/>
  <c r="C627" i="2" s="1"/>
  <c r="C628" i="2" a="1"/>
  <c r="C628" i="2" s="1"/>
  <c r="C629" i="2" a="1"/>
  <c r="C629" i="2" s="1"/>
  <c r="C630" i="2" a="1"/>
  <c r="C630" i="2" s="1"/>
  <c r="C631" i="2" a="1"/>
  <c r="C631" i="2" s="1"/>
  <c r="C632" i="2" a="1"/>
  <c r="C632" i="2" s="1"/>
  <c r="C633" i="2" a="1"/>
  <c r="C633" i="2" s="1"/>
  <c r="C634" i="2" a="1"/>
  <c r="C634" i="2" s="1"/>
  <c r="C635" i="2" a="1"/>
  <c r="C635" i="2" s="1"/>
  <c r="C636" i="2" a="1"/>
  <c r="C636" i="2" s="1"/>
  <c r="C637" i="2" a="1"/>
  <c r="C637" i="2" s="1"/>
  <c r="C638" i="2" a="1"/>
  <c r="C638" i="2" s="1"/>
  <c r="C639" i="2" a="1"/>
  <c r="C639" i="2" s="1"/>
  <c r="C640" i="2" a="1"/>
  <c r="C640" i="2" s="1"/>
  <c r="C641" i="2" a="1"/>
  <c r="C641" i="2" s="1"/>
  <c r="C642" i="2" a="1"/>
  <c r="C642" i="2" s="1"/>
  <c r="C643" i="2" a="1"/>
  <c r="C643" i="2" s="1"/>
  <c r="C644" i="2" a="1"/>
  <c r="C644" i="2" s="1"/>
  <c r="C645" i="2" a="1"/>
  <c r="C645" i="2" s="1"/>
  <c r="C646" i="2" a="1"/>
  <c r="C646" i="2" s="1"/>
  <c r="C647" i="2" a="1"/>
  <c r="C647" i="2" s="1"/>
  <c r="C648" i="2" a="1"/>
  <c r="C648" i="2" s="1"/>
  <c r="C649" i="2" a="1"/>
  <c r="C649" i="2" s="1"/>
  <c r="C650" i="2" a="1"/>
  <c r="C650" i="2" s="1"/>
  <c r="C651" i="2" a="1"/>
  <c r="C651" i="2" s="1"/>
  <c r="C652" i="2" a="1"/>
  <c r="C652" i="2" s="1"/>
  <c r="C653" i="2" a="1"/>
  <c r="C653" i="2" s="1"/>
  <c r="C654" i="2" a="1"/>
  <c r="C654" i="2" s="1"/>
  <c r="C655" i="2" a="1"/>
  <c r="C655" i="2" s="1"/>
  <c r="C656" i="2" a="1"/>
  <c r="C656" i="2" s="1"/>
  <c r="C657" i="2" a="1"/>
  <c r="C657" i="2" s="1"/>
  <c r="C658" i="2" a="1"/>
  <c r="C658" i="2" s="1"/>
  <c r="C659" i="2" a="1"/>
  <c r="C659" i="2" s="1"/>
  <c r="C660" i="2" a="1"/>
  <c r="C660" i="2" s="1"/>
  <c r="C661" i="2" a="1"/>
  <c r="C661" i="2" s="1"/>
  <c r="C662" i="2" a="1"/>
  <c r="C662" i="2" s="1"/>
  <c r="C663" i="2" a="1"/>
  <c r="C663" i="2" s="1"/>
  <c r="C664" i="2" a="1"/>
  <c r="C664" i="2" s="1"/>
  <c r="C665" i="2" a="1"/>
  <c r="C665" i="2" s="1"/>
  <c r="C666" i="2" a="1"/>
  <c r="C666" i="2" s="1"/>
  <c r="C667" i="2" a="1"/>
  <c r="C667" i="2" s="1"/>
  <c r="C668" i="2" a="1"/>
  <c r="C668" i="2" s="1"/>
  <c r="C669" i="2" a="1"/>
  <c r="C669" i="2" s="1"/>
  <c r="C670" i="2" a="1"/>
  <c r="C670" i="2" s="1"/>
  <c r="C671" i="2" a="1"/>
  <c r="C671" i="2" s="1"/>
  <c r="C672" i="2" a="1"/>
  <c r="C672" i="2" s="1"/>
  <c r="C673" i="2" a="1"/>
  <c r="C673" i="2" s="1"/>
  <c r="C674" i="2" a="1"/>
  <c r="C674" i="2" s="1"/>
  <c r="C675" i="2" a="1"/>
  <c r="C675" i="2" s="1"/>
  <c r="C676" i="2" a="1"/>
  <c r="C676" i="2" s="1"/>
  <c r="C677" i="2" a="1"/>
  <c r="C677" i="2" s="1"/>
  <c r="C678" i="2" a="1"/>
  <c r="C678" i="2" s="1"/>
  <c r="C679" i="2" a="1"/>
  <c r="C679" i="2" s="1"/>
  <c r="C680" i="2" a="1"/>
  <c r="C680" i="2" s="1"/>
  <c r="C681" i="2" a="1"/>
  <c r="C681" i="2" s="1"/>
  <c r="C682" i="2" a="1"/>
  <c r="C682" i="2" s="1"/>
  <c r="C683" i="2" a="1"/>
  <c r="C683" i="2" s="1"/>
  <c r="C684" i="2" a="1"/>
  <c r="C684" i="2" s="1"/>
  <c r="C685" i="2" a="1"/>
  <c r="C685" i="2" s="1"/>
  <c r="C686" i="2" a="1"/>
  <c r="C686" i="2" s="1"/>
  <c r="C687" i="2" a="1"/>
  <c r="C687" i="2" s="1"/>
  <c r="C688" i="2" a="1"/>
  <c r="C688" i="2" s="1"/>
  <c r="C689" i="2" a="1"/>
  <c r="C689" i="2" s="1"/>
  <c r="C690" i="2" a="1"/>
  <c r="C690" i="2" s="1"/>
  <c r="C691" i="2" a="1"/>
  <c r="C691" i="2" s="1"/>
  <c r="C692" i="2" a="1"/>
  <c r="C692" i="2" s="1"/>
  <c r="C693" i="2" a="1"/>
  <c r="C693" i="2" s="1"/>
  <c r="C694" i="2" a="1"/>
  <c r="C694" i="2" s="1"/>
  <c r="C695" i="2" a="1"/>
  <c r="C695" i="2" s="1"/>
  <c r="C696" i="2" a="1"/>
  <c r="C696" i="2" s="1"/>
  <c r="C697" i="2" a="1"/>
  <c r="C697" i="2" s="1"/>
  <c r="C698" i="2" a="1"/>
  <c r="C698" i="2" s="1"/>
  <c r="C699" i="2" a="1"/>
  <c r="C699" i="2" s="1"/>
  <c r="C700" i="2" a="1"/>
  <c r="C700" i="2" s="1"/>
  <c r="C701" i="2" a="1"/>
  <c r="C701" i="2" s="1"/>
  <c r="C702" i="2" a="1"/>
  <c r="C702" i="2" s="1"/>
  <c r="C703" i="2" a="1"/>
  <c r="C703" i="2" s="1"/>
  <c r="C704" i="2" a="1"/>
  <c r="C704" i="2" s="1"/>
  <c r="C705" i="2" a="1"/>
  <c r="C705" i="2" s="1"/>
  <c r="C706" i="2" a="1"/>
  <c r="C706" i="2" s="1"/>
  <c r="C707" i="2" a="1"/>
  <c r="C707" i="2" s="1"/>
  <c r="C708" i="2" a="1"/>
  <c r="C708" i="2" s="1"/>
  <c r="C709" i="2" a="1"/>
  <c r="C709" i="2" s="1"/>
  <c r="C710" i="2" a="1"/>
  <c r="C710" i="2" s="1"/>
  <c r="C711" i="2" a="1"/>
  <c r="C711" i="2" s="1"/>
  <c r="C712" i="2" a="1"/>
  <c r="C712" i="2" s="1"/>
  <c r="C713" i="2" a="1"/>
  <c r="C713" i="2" s="1"/>
  <c r="C714" i="2" a="1"/>
  <c r="C714" i="2" s="1"/>
  <c r="C715" i="2" a="1"/>
  <c r="C715" i="2" s="1"/>
  <c r="C716" i="2" a="1"/>
  <c r="C716" i="2" s="1"/>
  <c r="C717" i="2" a="1"/>
  <c r="C717" i="2" s="1"/>
  <c r="C718" i="2" a="1"/>
  <c r="C718" i="2" s="1"/>
  <c r="C719" i="2" a="1"/>
  <c r="C719" i="2" s="1"/>
  <c r="C720" i="2" a="1"/>
  <c r="C720" i="2" s="1"/>
  <c r="C721" i="2" a="1"/>
  <c r="C721" i="2" s="1"/>
  <c r="C722" i="2" a="1"/>
  <c r="C722" i="2" s="1"/>
  <c r="C723" i="2" a="1"/>
  <c r="C723" i="2" s="1"/>
  <c r="C724" i="2" a="1"/>
  <c r="C724" i="2" s="1"/>
  <c r="C725" i="2" a="1"/>
  <c r="C725" i="2" s="1"/>
  <c r="C726" i="2" a="1"/>
  <c r="C726" i="2" s="1"/>
  <c r="C727" i="2" a="1"/>
  <c r="C727" i="2" s="1"/>
  <c r="C728" i="2" a="1"/>
  <c r="C728" i="2" s="1"/>
  <c r="C729" i="2" a="1"/>
  <c r="C729" i="2" s="1"/>
  <c r="C730" i="2" a="1"/>
  <c r="C730" i="2" s="1"/>
  <c r="C731" i="2" a="1"/>
  <c r="C731" i="2" s="1"/>
  <c r="C732" i="2" a="1"/>
  <c r="C732" i="2" s="1"/>
  <c r="C733" i="2" a="1"/>
  <c r="C733" i="2" s="1"/>
  <c r="C734" i="2" a="1"/>
  <c r="C734" i="2" s="1"/>
  <c r="C735" i="2" a="1"/>
  <c r="C735" i="2" s="1"/>
  <c r="C736" i="2" a="1"/>
  <c r="C736" i="2" s="1"/>
  <c r="C737" i="2" a="1"/>
  <c r="C737" i="2" s="1"/>
  <c r="C738" i="2" a="1"/>
  <c r="C738" i="2" s="1"/>
  <c r="C739" i="2" a="1"/>
  <c r="C739" i="2" s="1"/>
  <c r="C740" i="2" a="1"/>
  <c r="C740" i="2" s="1"/>
  <c r="C741" i="2" a="1"/>
  <c r="C741" i="2" s="1"/>
  <c r="C742" i="2" a="1"/>
  <c r="C742" i="2" s="1"/>
  <c r="C743" i="2" a="1"/>
  <c r="C743" i="2" s="1"/>
  <c r="C744" i="2" a="1"/>
  <c r="C744" i="2" s="1"/>
  <c r="C745" i="2" a="1"/>
  <c r="C745" i="2" s="1"/>
  <c r="C746" i="2" a="1"/>
  <c r="C746" i="2" s="1"/>
  <c r="C747" i="2" a="1"/>
  <c r="C747" i="2" s="1"/>
  <c r="C748" i="2" a="1"/>
  <c r="C748" i="2" s="1"/>
  <c r="C749" i="2" a="1"/>
  <c r="C749" i="2" s="1"/>
  <c r="C750" i="2" a="1"/>
  <c r="C750" i="2" s="1"/>
  <c r="C751" i="2" a="1"/>
  <c r="C751" i="2" s="1"/>
  <c r="C752" i="2" a="1"/>
  <c r="C752" i="2" s="1"/>
  <c r="C753" i="2" a="1"/>
  <c r="C753" i="2" s="1"/>
  <c r="C754" i="2" a="1"/>
  <c r="C754" i="2" s="1"/>
  <c r="C755" i="2" a="1"/>
  <c r="C755" i="2" s="1"/>
  <c r="C756" i="2" a="1"/>
  <c r="C756" i="2" s="1"/>
  <c r="C757" i="2" a="1"/>
  <c r="C757" i="2" s="1"/>
  <c r="C758" i="2" a="1"/>
  <c r="C758" i="2" s="1"/>
  <c r="C759" i="2" a="1"/>
  <c r="C759" i="2" s="1"/>
  <c r="C760" i="2" a="1"/>
  <c r="C760" i="2" s="1"/>
  <c r="C761" i="2" a="1"/>
  <c r="C761" i="2" s="1"/>
  <c r="C762" i="2" a="1"/>
  <c r="C762" i="2" s="1"/>
  <c r="C763" i="2" a="1"/>
  <c r="C763" i="2" s="1"/>
  <c r="C764" i="2" a="1"/>
  <c r="C764" i="2" s="1"/>
  <c r="C765" i="2" a="1"/>
  <c r="C765" i="2" s="1"/>
  <c r="C766" i="2" a="1"/>
  <c r="C766" i="2" s="1"/>
  <c r="C767" i="2" a="1"/>
  <c r="C767" i="2" s="1"/>
  <c r="C768" i="2" a="1"/>
  <c r="C768" i="2" s="1"/>
  <c r="C769" i="2" a="1"/>
  <c r="C769" i="2" s="1"/>
  <c r="C770" i="2" a="1"/>
  <c r="C770" i="2" s="1"/>
  <c r="C771" i="2" a="1"/>
  <c r="C771" i="2" s="1"/>
  <c r="C772" i="2" a="1"/>
  <c r="C772" i="2" s="1"/>
  <c r="C773" i="2" a="1"/>
  <c r="C773" i="2" s="1"/>
  <c r="C774" i="2" a="1"/>
  <c r="C774" i="2" s="1"/>
  <c r="C775" i="2" a="1"/>
  <c r="C775" i="2" s="1"/>
  <c r="C776" i="2" a="1"/>
  <c r="C776" i="2" s="1"/>
  <c r="C777" i="2" a="1"/>
  <c r="C777" i="2" s="1"/>
  <c r="C778" i="2" a="1"/>
  <c r="C778" i="2" s="1"/>
  <c r="C779" i="2" a="1"/>
  <c r="C779" i="2" s="1"/>
  <c r="C780" i="2" a="1"/>
  <c r="C780" i="2" s="1"/>
  <c r="C781" i="2" a="1"/>
  <c r="C781" i="2" s="1"/>
  <c r="C782" i="2" a="1"/>
  <c r="C782" i="2" s="1"/>
  <c r="C783" i="2" a="1"/>
  <c r="C783" i="2" s="1"/>
  <c r="C784" i="2" a="1"/>
  <c r="C784" i="2" s="1"/>
  <c r="C785" i="2" a="1"/>
  <c r="C785" i="2" s="1"/>
  <c r="C786" i="2" a="1"/>
  <c r="C786" i="2" s="1"/>
  <c r="C787" i="2" a="1"/>
  <c r="C787" i="2" s="1"/>
  <c r="C788" i="2" a="1"/>
  <c r="C788" i="2" s="1"/>
  <c r="C789" i="2" a="1"/>
  <c r="C789" i="2" s="1"/>
  <c r="C790" i="2" a="1"/>
  <c r="C790" i="2" s="1"/>
  <c r="C791" i="2" a="1"/>
  <c r="C791" i="2" s="1"/>
  <c r="C792" i="2" a="1"/>
  <c r="C792" i="2" s="1"/>
  <c r="C793" i="2" a="1"/>
  <c r="C793" i="2" s="1"/>
  <c r="C794" i="2" a="1"/>
  <c r="C794" i="2" s="1"/>
  <c r="C795" i="2" a="1"/>
  <c r="C795" i="2" s="1"/>
  <c r="C796" i="2" a="1"/>
  <c r="C796" i="2" s="1"/>
  <c r="C797" i="2" a="1"/>
  <c r="C797" i="2" s="1"/>
  <c r="C798" i="2" a="1"/>
  <c r="C798" i="2" s="1"/>
  <c r="C799" i="2" a="1"/>
  <c r="C799" i="2" s="1"/>
  <c r="C800" i="2" a="1"/>
  <c r="C800" i="2" s="1"/>
  <c r="C801" i="2" a="1"/>
  <c r="C801" i="2" s="1"/>
  <c r="C802" i="2" a="1"/>
  <c r="C802" i="2" s="1"/>
  <c r="C803" i="2" a="1"/>
  <c r="C803" i="2" s="1"/>
  <c r="C804" i="2" a="1"/>
  <c r="C804" i="2" s="1"/>
  <c r="C805" i="2" a="1"/>
  <c r="C805" i="2" s="1"/>
  <c r="C806" i="2" a="1"/>
  <c r="C806" i="2" s="1"/>
  <c r="C807" i="2" a="1"/>
  <c r="C807" i="2" s="1"/>
  <c r="C808" i="2" a="1"/>
  <c r="C808" i="2" s="1"/>
  <c r="C809" i="2" a="1"/>
  <c r="C809" i="2" s="1"/>
  <c r="C810" i="2" a="1"/>
  <c r="C810" i="2" s="1"/>
  <c r="C811" i="2" a="1"/>
  <c r="C811" i="2" s="1"/>
  <c r="C812" i="2" a="1"/>
  <c r="C812" i="2" s="1"/>
  <c r="C813" i="2" a="1"/>
  <c r="C813" i="2" s="1"/>
  <c r="C814" i="2" a="1"/>
  <c r="C814" i="2" s="1"/>
  <c r="C815" i="2" a="1"/>
  <c r="C815" i="2" s="1"/>
  <c r="C816" i="2" a="1"/>
  <c r="C816" i="2" s="1"/>
  <c r="C817" i="2" a="1"/>
  <c r="C817" i="2" s="1"/>
  <c r="C818" i="2" a="1"/>
  <c r="C818" i="2" s="1"/>
  <c r="C819" i="2" a="1"/>
  <c r="C819" i="2" s="1"/>
  <c r="C820" i="2" a="1"/>
  <c r="C820" i="2" s="1"/>
  <c r="C821" i="2" a="1"/>
  <c r="C821" i="2" s="1"/>
  <c r="C822" i="2" a="1"/>
  <c r="C822" i="2" s="1"/>
  <c r="C823" i="2" a="1"/>
  <c r="C823" i="2" s="1"/>
  <c r="C824" i="2" a="1"/>
  <c r="C824" i="2" s="1"/>
  <c r="C825" i="2" a="1"/>
  <c r="C825" i="2" s="1"/>
  <c r="C826" i="2" a="1"/>
  <c r="C826" i="2" s="1"/>
  <c r="C827" i="2" a="1"/>
  <c r="C827" i="2" s="1"/>
  <c r="C828" i="2" a="1"/>
  <c r="C828" i="2" s="1"/>
  <c r="C829" i="2" a="1"/>
  <c r="C829" i="2" s="1"/>
  <c r="C830" i="2" a="1"/>
  <c r="C830" i="2" s="1"/>
  <c r="C831" i="2" a="1"/>
  <c r="C831" i="2" s="1"/>
  <c r="C832" i="2" a="1"/>
  <c r="C832" i="2" s="1"/>
  <c r="C833" i="2" a="1"/>
  <c r="C833" i="2" s="1"/>
  <c r="C834" i="2" a="1"/>
  <c r="C834" i="2" s="1"/>
  <c r="C835" i="2" a="1"/>
  <c r="C835" i="2" s="1"/>
  <c r="C836" i="2" a="1"/>
  <c r="C836" i="2" s="1"/>
  <c r="C837" i="2" a="1"/>
  <c r="C837" i="2" s="1"/>
  <c r="C838" i="2" a="1"/>
  <c r="C838" i="2" s="1"/>
  <c r="C839" i="2" a="1"/>
  <c r="C839" i="2" s="1"/>
  <c r="C840" i="2" a="1"/>
  <c r="C840" i="2" s="1"/>
  <c r="C841" i="2" a="1"/>
  <c r="C841" i="2" s="1"/>
  <c r="C842" i="2" a="1"/>
  <c r="C842" i="2" s="1"/>
  <c r="C843" i="2" a="1"/>
  <c r="C843" i="2" s="1"/>
  <c r="C844" i="2" a="1"/>
  <c r="C844" i="2" s="1"/>
  <c r="C845" i="2" a="1"/>
  <c r="C845" i="2" s="1"/>
  <c r="C846" i="2" a="1"/>
  <c r="C846" i="2" s="1"/>
  <c r="C847" i="2" a="1"/>
  <c r="C847" i="2" s="1"/>
  <c r="C848" i="2" a="1"/>
  <c r="C848" i="2" s="1"/>
  <c r="C849" i="2" a="1"/>
  <c r="C849" i="2" s="1"/>
  <c r="C850" i="2" a="1"/>
  <c r="C850" i="2" s="1"/>
  <c r="C851" i="2" a="1"/>
  <c r="C851" i="2" s="1"/>
  <c r="C852" i="2" a="1"/>
  <c r="C852" i="2" s="1"/>
  <c r="C853" i="2" a="1"/>
  <c r="C853" i="2" s="1"/>
  <c r="C854" i="2" a="1"/>
  <c r="C854" i="2" s="1"/>
  <c r="C855" i="2" a="1"/>
  <c r="C855" i="2" s="1"/>
  <c r="C856" i="2" a="1"/>
  <c r="C856" i="2" s="1"/>
  <c r="C857" i="2" a="1"/>
  <c r="C857" i="2" s="1"/>
  <c r="C858" i="2" a="1"/>
  <c r="C858" i="2" s="1"/>
  <c r="C859" i="2" a="1"/>
  <c r="C859" i="2" s="1"/>
  <c r="C860" i="2" a="1"/>
  <c r="C860" i="2" s="1"/>
  <c r="C861" i="2" a="1"/>
  <c r="C861" i="2" s="1"/>
  <c r="C862" i="2" a="1"/>
  <c r="C862" i="2" s="1"/>
  <c r="C863" i="2" a="1"/>
  <c r="C863" i="2" s="1"/>
  <c r="C864" i="2" a="1"/>
  <c r="C864" i="2" s="1"/>
  <c r="C865" i="2" a="1"/>
  <c r="C865" i="2" s="1"/>
  <c r="C866" i="2" a="1"/>
  <c r="C866" i="2" s="1"/>
  <c r="C867" i="2" a="1"/>
  <c r="C867" i="2" s="1"/>
  <c r="C868" i="2" a="1"/>
  <c r="C868" i="2" s="1"/>
  <c r="C869" i="2" a="1"/>
  <c r="C869" i="2" s="1"/>
  <c r="C870" i="2" a="1"/>
  <c r="C870" i="2" s="1"/>
  <c r="C871" i="2" a="1"/>
  <c r="C871" i="2" s="1"/>
  <c r="C872" i="2" a="1"/>
  <c r="C872" i="2" s="1"/>
  <c r="C873" i="2" a="1"/>
  <c r="C873" i="2" s="1"/>
  <c r="C874" i="2" a="1"/>
  <c r="C874" i="2" s="1"/>
  <c r="C875" i="2" a="1"/>
  <c r="C875" i="2" s="1"/>
  <c r="C876" i="2" a="1"/>
  <c r="C876" i="2" s="1"/>
  <c r="C877" i="2" a="1"/>
  <c r="C877" i="2" s="1"/>
  <c r="C878" i="2" a="1"/>
  <c r="C878" i="2" s="1"/>
  <c r="C879" i="2" a="1"/>
  <c r="C879" i="2" s="1"/>
  <c r="C880" i="2" a="1"/>
  <c r="C880" i="2" s="1"/>
  <c r="C881" i="2" a="1"/>
  <c r="C881" i="2" s="1"/>
  <c r="C882" i="2" a="1"/>
  <c r="C882" i="2" s="1"/>
  <c r="C883" i="2" a="1"/>
  <c r="C883" i="2" s="1"/>
  <c r="C884" i="2" a="1"/>
  <c r="C884" i="2" s="1"/>
  <c r="C885" i="2" a="1"/>
  <c r="C885" i="2" s="1"/>
  <c r="C886" i="2" a="1"/>
  <c r="C886" i="2" s="1"/>
  <c r="C887" i="2" a="1"/>
  <c r="C887" i="2" s="1"/>
  <c r="C888" i="2" a="1"/>
  <c r="C888" i="2" s="1"/>
  <c r="C889" i="2" a="1"/>
  <c r="C889" i="2" s="1"/>
  <c r="C890" i="2" a="1"/>
  <c r="C890" i="2" s="1"/>
  <c r="C891" i="2" a="1"/>
  <c r="C891" i="2" s="1"/>
  <c r="C892" i="2" a="1"/>
  <c r="C892" i="2" s="1"/>
  <c r="C893" i="2" a="1"/>
  <c r="C893" i="2" s="1"/>
  <c r="C894" i="2" a="1"/>
  <c r="C894" i="2" s="1"/>
  <c r="C895" i="2" a="1"/>
  <c r="C895" i="2" s="1"/>
  <c r="C896" i="2" a="1"/>
  <c r="C896" i="2" s="1"/>
  <c r="C897" i="2" a="1"/>
  <c r="C897" i="2" s="1"/>
  <c r="C898" i="2" a="1"/>
  <c r="C898" i="2" s="1"/>
  <c r="C899" i="2" a="1"/>
  <c r="C899" i="2" s="1"/>
  <c r="C900" i="2" a="1"/>
  <c r="C900" i="2" s="1"/>
  <c r="C901" i="2" a="1"/>
  <c r="C901" i="2" s="1"/>
  <c r="C902" i="2" a="1"/>
  <c r="C902" i="2" s="1"/>
  <c r="C903" i="2" a="1"/>
  <c r="C903" i="2" s="1"/>
  <c r="C904" i="2" a="1"/>
  <c r="C904" i="2" s="1"/>
  <c r="C905" i="2" a="1"/>
  <c r="C905" i="2" s="1"/>
  <c r="C906" i="2" a="1"/>
  <c r="C906" i="2" s="1"/>
  <c r="C907" i="2" a="1"/>
  <c r="C907" i="2" s="1"/>
  <c r="C908" i="2" a="1"/>
  <c r="C908" i="2" s="1"/>
  <c r="C909" i="2" a="1"/>
  <c r="C909" i="2" s="1"/>
  <c r="C910" i="2" a="1"/>
  <c r="C910" i="2" s="1"/>
  <c r="C911" i="2" a="1"/>
  <c r="C911" i="2" s="1"/>
  <c r="C912" i="2" a="1"/>
  <c r="C912" i="2" s="1"/>
  <c r="C913" i="2" a="1"/>
  <c r="C913" i="2" s="1"/>
  <c r="C914" i="2" a="1"/>
  <c r="C914" i="2" s="1"/>
  <c r="C915" i="2" a="1"/>
  <c r="C915" i="2" s="1"/>
  <c r="C916" i="2" a="1"/>
  <c r="C916" i="2" s="1"/>
  <c r="C917" i="2" a="1"/>
  <c r="C917" i="2" s="1"/>
  <c r="C918" i="2" a="1"/>
  <c r="C918" i="2" s="1"/>
  <c r="C919" i="2" a="1"/>
  <c r="C919" i="2" s="1"/>
  <c r="C920" i="2" a="1"/>
  <c r="C920" i="2" s="1"/>
  <c r="C921" i="2" a="1"/>
  <c r="C921" i="2" s="1"/>
  <c r="C922" i="2" a="1"/>
  <c r="C922" i="2" s="1"/>
  <c r="C923" i="2" a="1"/>
  <c r="C923" i="2" s="1"/>
  <c r="C924" i="2" a="1"/>
  <c r="C924" i="2" s="1"/>
  <c r="C925" i="2" a="1"/>
  <c r="C925" i="2" s="1"/>
  <c r="C926" i="2" a="1"/>
  <c r="C926" i="2" s="1"/>
  <c r="C927" i="2" a="1"/>
  <c r="C927" i="2" s="1"/>
  <c r="C928" i="2" a="1"/>
  <c r="C928" i="2" s="1"/>
  <c r="C929" i="2" a="1"/>
  <c r="C929" i="2" s="1"/>
  <c r="C930" i="2" a="1"/>
  <c r="C930" i="2" s="1"/>
  <c r="C931" i="2" a="1"/>
  <c r="C931" i="2" s="1"/>
  <c r="C932" i="2" a="1"/>
  <c r="C932" i="2" s="1"/>
  <c r="C933" i="2" a="1"/>
  <c r="C933" i="2" s="1"/>
  <c r="C934" i="2" a="1"/>
  <c r="C934" i="2" s="1"/>
  <c r="C935" i="2" a="1"/>
  <c r="C935" i="2" s="1"/>
  <c r="C936" i="2" a="1"/>
  <c r="C936" i="2" s="1"/>
  <c r="C937" i="2" a="1"/>
  <c r="C937" i="2" s="1"/>
  <c r="C938" i="2" a="1"/>
  <c r="C938" i="2" s="1"/>
  <c r="C939" i="2" a="1"/>
  <c r="C939" i="2" s="1"/>
  <c r="C940" i="2" a="1"/>
  <c r="C940" i="2" s="1"/>
  <c r="C941" i="2" a="1"/>
  <c r="C941" i="2" s="1"/>
  <c r="C942" i="2" a="1"/>
  <c r="C942" i="2" s="1"/>
  <c r="C943" i="2" a="1"/>
  <c r="C943" i="2" s="1"/>
  <c r="C944" i="2" a="1"/>
  <c r="C944" i="2" s="1"/>
  <c r="C945" i="2" a="1"/>
  <c r="C945" i="2" s="1"/>
  <c r="C946" i="2" a="1"/>
  <c r="C946" i="2" s="1"/>
  <c r="C947" i="2" a="1"/>
  <c r="C947" i="2" s="1"/>
  <c r="C948" i="2" a="1"/>
  <c r="C948" i="2" s="1"/>
  <c r="C949" i="2" a="1"/>
  <c r="C949" i="2" s="1"/>
  <c r="C950" i="2" a="1"/>
  <c r="C950" i="2" s="1"/>
  <c r="C951" i="2" a="1"/>
  <c r="C951" i="2" s="1"/>
  <c r="C2" i="2" a="1"/>
  <c r="C2" i="2" s="1"/>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2" i="2"/>
  <c r="M3" i="2"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s="1"/>
  <c r="M326" i="2" a="1"/>
  <c r="M326" i="2" s="1"/>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s="1"/>
  <c r="M574" i="2" a="1"/>
  <c r="M574" i="2" s="1"/>
  <c r="M575" i="2" a="1"/>
  <c r="M575" i="2" s="1"/>
  <c r="M576" i="2" a="1"/>
  <c r="M576" i="2" s="1"/>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s="1"/>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s="1"/>
  <c r="M650" i="2" a="1"/>
  <c r="M650" i="2" s="1"/>
  <c r="M651" i="2" a="1"/>
  <c r="M651" i="2" s="1"/>
  <c r="M652" i="2" a="1"/>
  <c r="M652" i="2" s="1"/>
  <c r="M653" i="2" a="1"/>
  <c r="M653" i="2" s="1"/>
  <c r="M654" i="2" a="1"/>
  <c r="M654" i="2" s="1"/>
  <c r="M655" i="2" a="1"/>
  <c r="M655" i="2" s="1"/>
  <c r="M656" i="2" a="1"/>
  <c r="M656" i="2" s="1"/>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s="1"/>
  <c r="M736" i="2" a="1"/>
  <c r="M736" i="2" s="1"/>
  <c r="M737" i="2" a="1"/>
  <c r="M737" i="2" s="1"/>
  <c r="M738" i="2" a="1"/>
  <c r="M738" i="2" s="1"/>
  <c r="M739" i="2" a="1"/>
  <c r="M739" i="2" s="1"/>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s="1"/>
  <c r="M776" i="2" a="1"/>
  <c r="M776" i="2" s="1"/>
  <c r="M777" i="2" a="1"/>
  <c r="M777" i="2" s="1"/>
  <c r="M778" i="2" a="1"/>
  <c r="M778" i="2" s="1"/>
  <c r="M779" i="2" a="1"/>
  <c r="M779" i="2" s="1"/>
  <c r="M780" i="2" a="1"/>
  <c r="M780" i="2" s="1"/>
  <c r="M781" i="2" a="1"/>
  <c r="M781" i="2" s="1"/>
  <c r="M782" i="2" a="1"/>
  <c r="M782" i="2" s="1"/>
  <c r="M783" i="2" a="1"/>
  <c r="M783" i="2" s="1"/>
  <c r="M784" i="2" a="1"/>
  <c r="M784" i="2" s="1"/>
  <c r="M785" i="2" a="1"/>
  <c r="M785" i="2" s="1"/>
  <c r="M786" i="2" a="1"/>
  <c r="M786" i="2" s="1"/>
  <c r="M787" i="2" a="1"/>
  <c r="M787" i="2" s="1"/>
  <c r="M788" i="2" a="1"/>
  <c r="M788" i="2" s="1"/>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s="1"/>
  <c r="M812" i="2" a="1"/>
  <c r="M812" i="2" s="1"/>
  <c r="M813" i="2" a="1"/>
  <c r="M813" i="2" s="1"/>
  <c r="M814" i="2" a="1"/>
  <c r="M814" i="2" s="1"/>
  <c r="M815" i="2" a="1"/>
  <c r="M815" i="2" s="1"/>
  <c r="M816" i="2" a="1"/>
  <c r="M816" i="2" s="1"/>
  <c r="M817" i="2" a="1"/>
  <c r="M817" i="2" s="1"/>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s="1"/>
  <c r="M846" i="2" a="1"/>
  <c r="M846" i="2" s="1"/>
  <c r="M847" i="2" a="1"/>
  <c r="M847" i="2" s="1"/>
  <c r="M848" i="2" a="1"/>
  <c r="M848" i="2" s="1"/>
  <c r="M849" i="2" a="1"/>
  <c r="M849" i="2" s="1"/>
  <c r="M850" i="2" a="1"/>
  <c r="M850" i="2" s="1"/>
  <c r="M851" i="2" a="1"/>
  <c r="M851" i="2" s="1"/>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s="1"/>
  <c r="M867" i="2" a="1"/>
  <c r="M867" i="2" s="1"/>
  <c r="M868" i="2" a="1"/>
  <c r="M868" i="2" s="1"/>
  <c r="M869" i="2" a="1"/>
  <c r="M869" i="2" s="1"/>
  <c r="M870" i="2" a="1"/>
  <c r="M870" i="2" s="1"/>
  <c r="M871" i="2" a="1"/>
  <c r="M871" i="2" s="1"/>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s="1"/>
  <c r="M884" i="2" a="1"/>
  <c r="M884" i="2" s="1"/>
  <c r="M885" i="2" a="1"/>
  <c r="M885" i="2" s="1"/>
  <c r="M886" i="2" a="1"/>
  <c r="M886" i="2" s="1"/>
  <c r="M887" i="2" a="1"/>
  <c r="M887" i="2" s="1"/>
  <c r="M888" i="2" a="1"/>
  <c r="M888" i="2" s="1"/>
  <c r="M889" i="2" a="1"/>
  <c r="M889" i="2" s="1"/>
  <c r="M890" i="2" a="1"/>
  <c r="M890" i="2" s="1"/>
  <c r="M891" i="2" a="1"/>
  <c r="M891" i="2" s="1"/>
  <c r="M892" i="2" a="1"/>
  <c r="M892" i="2" s="1"/>
  <c r="M893" i="2" a="1"/>
  <c r="M893" i="2" s="1"/>
  <c r="M894" i="2" a="1"/>
  <c r="M894" i="2" s="1"/>
  <c r="M895" i="2" a="1"/>
  <c r="M895" i="2" s="1"/>
  <c r="M896" i="2" a="1"/>
  <c r="M896" i="2" s="1"/>
  <c r="M897" i="2" a="1"/>
  <c r="M897" i="2" s="1"/>
  <c r="M898" i="2" a="1"/>
  <c r="M898" i="2" s="1"/>
  <c r="M899" i="2" a="1"/>
  <c r="M899" i="2" s="1"/>
  <c r="M900" i="2" a="1"/>
  <c r="M900" i="2" s="1"/>
  <c r="M901" i="2" a="1"/>
  <c r="M901" i="2" s="1"/>
  <c r="M902" i="2" a="1"/>
  <c r="M902" i="2" s="1"/>
  <c r="M903" i="2" a="1"/>
  <c r="M903" i="2" s="1"/>
  <c r="M904" i="2" a="1"/>
  <c r="M904" i="2" s="1"/>
  <c r="M905" i="2" a="1"/>
  <c r="M905" i="2" s="1"/>
  <c r="M906" i="2" a="1"/>
  <c r="M906" i="2" s="1"/>
  <c r="M907" i="2" a="1"/>
  <c r="M907" i="2" s="1"/>
  <c r="M908" i="2" a="1"/>
  <c r="M908" i="2" s="1"/>
  <c r="M909" i="2" a="1"/>
  <c r="M909" i="2" s="1"/>
  <c r="M910" i="2" a="1"/>
  <c r="M910" i="2" s="1"/>
  <c r="M911" i="2" a="1"/>
  <c r="M911" i="2" s="1"/>
  <c r="M912" i="2" a="1"/>
  <c r="M912" i="2" s="1"/>
  <c r="M913" i="2" a="1"/>
  <c r="M913" i="2" s="1"/>
  <c r="M914" i="2" a="1"/>
  <c r="M914" i="2" s="1"/>
  <c r="M915" i="2" a="1"/>
  <c r="M915" i="2" s="1"/>
  <c r="M916" i="2" a="1"/>
  <c r="M916" i="2" s="1"/>
  <c r="M917" i="2" a="1"/>
  <c r="M917" i="2" s="1"/>
  <c r="M918" i="2" a="1"/>
  <c r="M918" i="2" s="1"/>
  <c r="M919" i="2" a="1"/>
  <c r="M919" i="2" s="1"/>
  <c r="M920" i="2" a="1"/>
  <c r="M920" i="2" s="1"/>
  <c r="M921" i="2" a="1"/>
  <c r="M921" i="2" s="1"/>
  <c r="M922" i="2" a="1"/>
  <c r="M922" i="2" s="1"/>
  <c r="M923" i="2" a="1"/>
  <c r="M923" i="2" s="1"/>
  <c r="M924" i="2" a="1"/>
  <c r="M924" i="2" s="1"/>
  <c r="M925" i="2" a="1"/>
  <c r="M925" i="2" s="1"/>
  <c r="M926" i="2" a="1"/>
  <c r="M926" i="2" s="1"/>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s="1"/>
  <c r="M940" i="2" a="1"/>
  <c r="M940" i="2" s="1"/>
  <c r="M941" i="2" a="1"/>
  <c r="M941" i="2" s="1"/>
  <c r="M942" i="2" a="1"/>
  <c r="M942" i="2" s="1"/>
  <c r="M943" i="2" a="1"/>
  <c r="M943" i="2" s="1"/>
  <c r="M944" i="2" a="1"/>
  <c r="M944" i="2" s="1"/>
  <c r="M945" i="2" a="1"/>
  <c r="M945" i="2" s="1"/>
  <c r="M946" i="2" a="1"/>
  <c r="M946" i="2" s="1"/>
  <c r="M947" i="2" a="1"/>
  <c r="M947" i="2" s="1"/>
  <c r="M948" i="2" a="1"/>
  <c r="M948" i="2" s="1"/>
  <c r="M949" i="2" a="1"/>
  <c r="M949" i="2" s="1"/>
  <c r="M950" i="2" a="1"/>
  <c r="M950" i="2" s="1"/>
  <c r="M951" i="2" a="1"/>
  <c r="M951" i="2" s="1"/>
  <c r="M2" i="2" a="1"/>
  <c r="M2" i="2" s="1"/>
  <c r="Q2" i="2" a="1"/>
  <c r="Q2" i="2" s="1"/>
  <c r="Q3" i="2" a="1"/>
  <c r="Q3" i="2" s="1"/>
  <c r="Q4" i="2" a="1"/>
  <c r="Q4" i="2" s="1"/>
  <c r="Q5" i="2" a="1"/>
  <c r="Q5" i="2" s="1"/>
  <c r="Q6" i="2" a="1"/>
  <c r="Q6" i="2" s="1"/>
  <c r="Q7" i="2" a="1"/>
  <c r="Q7" i="2" s="1"/>
  <c r="Q8" i="2" a="1"/>
  <c r="Q8" i="2" s="1"/>
  <c r="Q9" i="2" a="1"/>
  <c r="Q9" i="2" s="1"/>
  <c r="Q10" i="2" a="1"/>
  <c r="Q10" i="2" s="1"/>
  <c r="Q11" i="2" a="1"/>
  <c r="Q11" i="2" s="1"/>
  <c r="Q12" i="2" a="1"/>
  <c r="Q12" i="2" s="1"/>
  <c r="Q13" i="2" a="1"/>
  <c r="Q13" i="2" s="1"/>
  <c r="Q14" i="2" a="1"/>
  <c r="Q14" i="2" s="1"/>
  <c r="Q15" i="2" a="1"/>
  <c r="Q15" i="2" s="1"/>
  <c r="Q16" i="2" a="1"/>
  <c r="Q16" i="2" s="1"/>
  <c r="Q17" i="2" a="1"/>
  <c r="Q17" i="2" s="1"/>
  <c r="Q18" i="2" a="1"/>
  <c r="Q18" i="2" s="1"/>
  <c r="Q19" i="2" a="1"/>
  <c r="Q19" i="2" s="1"/>
  <c r="Q20" i="2" a="1"/>
  <c r="Q20" i="2" s="1"/>
  <c r="Q21" i="2" a="1"/>
  <c r="Q21" i="2" s="1"/>
  <c r="Q22" i="2" a="1"/>
  <c r="Q22" i="2" s="1"/>
  <c r="Q23" i="2" a="1"/>
  <c r="Q23" i="2" s="1"/>
  <c r="Q24" i="2" a="1"/>
  <c r="Q24" i="2" s="1"/>
  <c r="Q25" i="2" a="1"/>
  <c r="Q25" i="2" s="1"/>
  <c r="Q26" i="2" a="1"/>
  <c r="Q26" i="2" s="1"/>
  <c r="Q27" i="2" a="1"/>
  <c r="Q27" i="2" s="1"/>
  <c r="Q28" i="2" a="1"/>
  <c r="Q28" i="2" s="1"/>
  <c r="Q29" i="2" a="1"/>
  <c r="Q29" i="2" s="1"/>
  <c r="Q30" i="2" a="1"/>
  <c r="Q30" i="2" s="1"/>
  <c r="Q31" i="2" a="1"/>
  <c r="Q31" i="2" s="1"/>
  <c r="Q32" i="2" a="1"/>
  <c r="Q32" i="2" s="1"/>
  <c r="Q33" i="2" a="1"/>
  <c r="Q33" i="2" s="1"/>
  <c r="Q34" i="2" a="1"/>
  <c r="Q34" i="2" s="1"/>
  <c r="Q35" i="2" a="1"/>
  <c r="Q35" i="2" s="1"/>
  <c r="Q36" i="2" a="1"/>
  <c r="Q36" i="2" s="1"/>
  <c r="Q37" i="2" a="1"/>
  <c r="Q37" i="2" s="1"/>
  <c r="Q38" i="2" a="1"/>
  <c r="Q38" i="2" s="1"/>
  <c r="Q39" i="2" a="1"/>
  <c r="Q39" i="2" s="1"/>
  <c r="Q40" i="2" a="1"/>
  <c r="Q40" i="2" s="1"/>
  <c r="Q41" i="2" a="1"/>
  <c r="Q41" i="2" s="1"/>
  <c r="Q42" i="2" a="1"/>
  <c r="Q42" i="2" s="1"/>
  <c r="Q43" i="2" a="1"/>
  <c r="Q43" i="2" s="1"/>
  <c r="Q44" i="2" a="1"/>
  <c r="Q44" i="2" s="1"/>
  <c r="Q45" i="2" a="1"/>
  <c r="Q45" i="2" s="1"/>
  <c r="Q46" i="2" a="1"/>
  <c r="Q46" i="2" s="1"/>
  <c r="Q47" i="2" a="1"/>
  <c r="Q47" i="2" s="1"/>
  <c r="Q48" i="2" a="1"/>
  <c r="Q48" i="2" s="1"/>
  <c r="Q49" i="2" a="1"/>
  <c r="Q49" i="2" s="1"/>
  <c r="Q50" i="2" a="1"/>
  <c r="Q50" i="2" s="1"/>
  <c r="Q51" i="2" a="1"/>
  <c r="Q51" i="2" s="1"/>
  <c r="Q52" i="2" a="1"/>
  <c r="Q52" i="2" s="1"/>
  <c r="Q53" i="2" a="1"/>
  <c r="Q53" i="2" s="1"/>
  <c r="Q54" i="2" a="1"/>
  <c r="Q54" i="2" s="1"/>
  <c r="Q55" i="2" a="1"/>
  <c r="Q55" i="2" s="1"/>
  <c r="Q56" i="2" a="1"/>
  <c r="Q56" i="2" s="1"/>
  <c r="Q57" i="2" a="1"/>
  <c r="Q57" i="2" s="1"/>
  <c r="Q58" i="2" a="1"/>
  <c r="Q58" i="2" s="1"/>
  <c r="Q59" i="2" a="1"/>
  <c r="Q59" i="2" s="1"/>
  <c r="Q60" i="2" a="1"/>
  <c r="Q60" i="2" s="1"/>
  <c r="Q61" i="2" a="1"/>
  <c r="Q61" i="2" s="1"/>
  <c r="Q62" i="2" a="1"/>
  <c r="Q62" i="2" s="1"/>
  <c r="Q63" i="2" a="1"/>
  <c r="Q63" i="2" s="1"/>
  <c r="Q64" i="2" a="1"/>
  <c r="Q64" i="2" s="1"/>
  <c r="Q65" i="2" a="1"/>
  <c r="Q65" i="2" s="1"/>
  <c r="Q66" i="2" a="1"/>
  <c r="Q66" i="2" s="1"/>
  <c r="Q67" i="2" a="1"/>
  <c r="Q67" i="2" s="1"/>
  <c r="Q68" i="2" a="1"/>
  <c r="Q68" i="2" s="1"/>
  <c r="Q69" i="2" a="1"/>
  <c r="Q69" i="2" s="1"/>
  <c r="Q70" i="2" a="1"/>
  <c r="Q70" i="2" s="1"/>
  <c r="Q71" i="2" a="1"/>
  <c r="Q71" i="2" s="1"/>
  <c r="Q72" i="2" a="1"/>
  <c r="Q72" i="2" s="1"/>
  <c r="Q73" i="2" a="1"/>
  <c r="Q73" i="2" s="1"/>
  <c r="Q74" i="2" a="1"/>
  <c r="Q74" i="2" s="1"/>
  <c r="Q75" i="2" a="1"/>
  <c r="Q75" i="2" s="1"/>
  <c r="Q76" i="2" a="1"/>
  <c r="Q76" i="2" s="1"/>
  <c r="Q77" i="2" a="1"/>
  <c r="Q77" i="2" s="1"/>
  <c r="Q78" i="2" a="1"/>
  <c r="Q78" i="2" s="1"/>
  <c r="Q79" i="2" a="1"/>
  <c r="Q79" i="2" s="1"/>
  <c r="Q80" i="2" a="1"/>
  <c r="Q80" i="2" s="1"/>
  <c r="Q81" i="2" a="1"/>
  <c r="Q81" i="2" s="1"/>
  <c r="Q82" i="2" a="1"/>
  <c r="Q82" i="2" s="1"/>
  <c r="Q83" i="2" a="1"/>
  <c r="Q83" i="2" s="1"/>
  <c r="Q84" i="2" a="1"/>
  <c r="Q84" i="2" s="1"/>
  <c r="Q85" i="2" a="1"/>
  <c r="Q85" i="2" s="1"/>
  <c r="Q86" i="2" a="1"/>
  <c r="Q86" i="2" s="1"/>
  <c r="Q87" i="2" a="1"/>
  <c r="Q87" i="2" s="1"/>
  <c r="Q88" i="2" a="1"/>
  <c r="Q88" i="2" s="1"/>
  <c r="Q89" i="2" a="1"/>
  <c r="Q89" i="2" s="1"/>
  <c r="Q90" i="2" a="1"/>
  <c r="Q90" i="2" s="1"/>
  <c r="Q91" i="2" a="1"/>
  <c r="Q91" i="2" s="1"/>
  <c r="Q92" i="2" a="1"/>
  <c r="Q92" i="2" s="1"/>
  <c r="Q93" i="2" a="1"/>
  <c r="Q93" i="2" s="1"/>
  <c r="Q94" i="2" a="1"/>
  <c r="Q94" i="2" s="1"/>
  <c r="Q95" i="2" a="1"/>
  <c r="Q95" i="2" s="1"/>
  <c r="Q96" i="2" a="1"/>
  <c r="Q96" i="2" s="1"/>
  <c r="Q97" i="2" a="1"/>
  <c r="Q97" i="2" s="1"/>
  <c r="Q98" i="2" a="1"/>
  <c r="Q98" i="2" s="1"/>
  <c r="Q99" i="2" a="1"/>
  <c r="Q99" i="2" s="1"/>
  <c r="Q100" i="2" a="1"/>
  <c r="Q100" i="2" s="1"/>
  <c r="Q101" i="2" a="1"/>
  <c r="Q101" i="2" s="1"/>
  <c r="Q102" i="2" a="1"/>
  <c r="Q102" i="2" s="1"/>
  <c r="Q103" i="2" a="1"/>
  <c r="Q103" i="2" s="1"/>
  <c r="Q104" i="2" a="1"/>
  <c r="Q104" i="2" s="1"/>
  <c r="Q105" i="2" a="1"/>
  <c r="Q105" i="2" s="1"/>
  <c r="Q106" i="2" a="1"/>
  <c r="Q106" i="2" s="1"/>
  <c r="Q107" i="2" a="1"/>
  <c r="Q107" i="2" s="1"/>
  <c r="Q108" i="2" a="1"/>
  <c r="Q108" i="2" s="1"/>
  <c r="Q109" i="2" a="1"/>
  <c r="Q109" i="2" s="1"/>
  <c r="Q110" i="2" a="1"/>
  <c r="Q110" i="2" s="1"/>
  <c r="Q111" i="2" a="1"/>
  <c r="Q111" i="2" s="1"/>
  <c r="Q112" i="2" a="1"/>
  <c r="Q112" i="2" s="1"/>
  <c r="Q113" i="2" a="1"/>
  <c r="Q113" i="2" s="1"/>
  <c r="Q114" i="2" a="1"/>
  <c r="Q114" i="2" s="1"/>
  <c r="Q115" i="2" a="1"/>
  <c r="Q115" i="2" s="1"/>
  <c r="Q116" i="2" a="1"/>
  <c r="Q116" i="2" s="1"/>
  <c r="Q117" i="2" a="1"/>
  <c r="Q117" i="2" s="1"/>
  <c r="Q118" i="2" a="1"/>
  <c r="Q118" i="2" s="1"/>
  <c r="Q119" i="2" a="1"/>
  <c r="Q119" i="2" s="1"/>
  <c r="Q120" i="2" a="1"/>
  <c r="Q120" i="2" s="1"/>
  <c r="Q121" i="2" a="1"/>
  <c r="Q121" i="2" s="1"/>
  <c r="Q122" i="2" a="1"/>
  <c r="Q122" i="2" s="1"/>
  <c r="Q123" i="2" a="1"/>
  <c r="Q123" i="2" s="1"/>
  <c r="Q124" i="2" a="1"/>
  <c r="Q124" i="2" s="1"/>
  <c r="Q125" i="2" a="1"/>
  <c r="Q125" i="2" s="1"/>
  <c r="Q126" i="2" a="1"/>
  <c r="Q126" i="2" s="1"/>
  <c r="Q127" i="2" a="1"/>
  <c r="Q127" i="2" s="1"/>
  <c r="Q128" i="2" a="1"/>
  <c r="Q128" i="2" s="1"/>
  <c r="Q129" i="2" a="1"/>
  <c r="Q129" i="2" s="1"/>
  <c r="Q130" i="2" a="1"/>
  <c r="Q130" i="2" s="1"/>
  <c r="Q131" i="2" a="1"/>
  <c r="Q131" i="2" s="1"/>
  <c r="Q132" i="2" a="1"/>
  <c r="Q132" i="2" s="1"/>
  <c r="Q133" i="2" a="1"/>
  <c r="Q133" i="2" s="1"/>
  <c r="Q134" i="2" a="1"/>
  <c r="Q134" i="2" s="1"/>
  <c r="Q135" i="2" a="1"/>
  <c r="Q135" i="2" s="1"/>
  <c r="Q136" i="2" a="1"/>
  <c r="Q136" i="2" s="1"/>
  <c r="Q137" i="2" a="1"/>
  <c r="Q137" i="2" s="1"/>
  <c r="Q138" i="2" a="1"/>
  <c r="Q138" i="2" s="1"/>
  <c r="Q139" i="2" a="1"/>
  <c r="Q139" i="2" s="1"/>
  <c r="Q140" i="2" a="1"/>
  <c r="Q140" i="2" s="1"/>
  <c r="Q141" i="2" a="1"/>
  <c r="Q141" i="2" s="1"/>
  <c r="Q142" i="2" a="1"/>
  <c r="Q142" i="2" s="1"/>
  <c r="Q143" i="2" a="1"/>
  <c r="Q143" i="2" s="1"/>
  <c r="Q144" i="2" a="1"/>
  <c r="Q144" i="2" s="1"/>
  <c r="Q145" i="2" a="1"/>
  <c r="Q145" i="2" s="1"/>
  <c r="Q146" i="2" a="1"/>
  <c r="Q146" i="2" s="1"/>
  <c r="Q147" i="2" a="1"/>
  <c r="Q147" i="2" s="1"/>
  <c r="Q148" i="2" a="1"/>
  <c r="Q148" i="2" s="1"/>
  <c r="Q149" i="2" a="1"/>
  <c r="Q149" i="2" s="1"/>
  <c r="Q150" i="2" a="1"/>
  <c r="Q150" i="2" s="1"/>
  <c r="Q151" i="2" a="1"/>
  <c r="Q151" i="2" s="1"/>
  <c r="Q152" i="2" a="1"/>
  <c r="Q152" i="2" s="1"/>
  <c r="Q153" i="2" a="1"/>
  <c r="Q153" i="2" s="1"/>
  <c r="Q154" i="2" a="1"/>
  <c r="Q154" i="2" s="1"/>
  <c r="Q155" i="2" a="1"/>
  <c r="Q155" i="2" s="1"/>
  <c r="Q156" i="2" a="1"/>
  <c r="Q156" i="2" s="1"/>
  <c r="Q157" i="2" a="1"/>
  <c r="Q157" i="2" s="1"/>
  <c r="Q158" i="2" a="1"/>
  <c r="Q158" i="2" s="1"/>
  <c r="Q159" i="2" a="1"/>
  <c r="Q159" i="2" s="1"/>
  <c r="Q160" i="2" a="1"/>
  <c r="Q160" i="2" s="1"/>
  <c r="Q161" i="2" a="1"/>
  <c r="Q161" i="2" s="1"/>
  <c r="Q162" i="2" a="1"/>
  <c r="Q162" i="2" s="1"/>
  <c r="Q163" i="2" a="1"/>
  <c r="Q163" i="2" s="1"/>
  <c r="Q164" i="2" a="1"/>
  <c r="Q164" i="2" s="1"/>
  <c r="Q165" i="2" a="1"/>
  <c r="Q165" i="2" s="1"/>
  <c r="Q166" i="2" a="1"/>
  <c r="Q166" i="2" s="1"/>
  <c r="Q167" i="2" a="1"/>
  <c r="Q167" i="2" s="1"/>
  <c r="Q168" i="2" a="1"/>
  <c r="Q168" i="2" s="1"/>
  <c r="Q169" i="2" a="1"/>
  <c r="Q169" i="2" s="1"/>
  <c r="Q170" i="2" a="1"/>
  <c r="Q170" i="2" s="1"/>
  <c r="Q171" i="2" a="1"/>
  <c r="Q171" i="2" s="1"/>
  <c r="Q172" i="2" a="1"/>
  <c r="Q172" i="2" s="1"/>
  <c r="Q173" i="2" a="1"/>
  <c r="Q173" i="2" s="1"/>
  <c r="Q174" i="2" a="1"/>
  <c r="Q174" i="2" s="1"/>
  <c r="Q175" i="2" a="1"/>
  <c r="Q175" i="2" s="1"/>
  <c r="Q176" i="2" a="1"/>
  <c r="Q176" i="2" s="1"/>
  <c r="Q177" i="2" a="1"/>
  <c r="Q177" i="2" s="1"/>
  <c r="Q178" i="2" a="1"/>
  <c r="Q178" i="2" s="1"/>
  <c r="Q179" i="2" a="1"/>
  <c r="Q179" i="2" s="1"/>
  <c r="Q180" i="2" a="1"/>
  <c r="Q180" i="2" s="1"/>
  <c r="Q181" i="2" a="1"/>
  <c r="Q181" i="2" s="1"/>
  <c r="Q182" i="2" a="1"/>
  <c r="Q182" i="2" s="1"/>
  <c r="Q183" i="2" a="1"/>
  <c r="Q183" i="2" s="1"/>
  <c r="Q184" i="2" a="1"/>
  <c r="Q184" i="2" s="1"/>
  <c r="Q185" i="2" a="1"/>
  <c r="Q185" i="2" s="1"/>
  <c r="Q186" i="2" a="1"/>
  <c r="Q186" i="2" s="1"/>
  <c r="Q187" i="2" a="1"/>
  <c r="Q187" i="2" s="1"/>
  <c r="Q188" i="2" a="1"/>
  <c r="Q188" i="2" s="1"/>
  <c r="Q189" i="2" a="1"/>
  <c r="Q189" i="2" s="1"/>
  <c r="Q190" i="2" a="1"/>
  <c r="Q190" i="2" s="1"/>
  <c r="Q191" i="2" a="1"/>
  <c r="Q191" i="2" s="1"/>
  <c r="Q192" i="2" a="1"/>
  <c r="Q192" i="2" s="1"/>
  <c r="Q193" i="2" a="1"/>
  <c r="Q193" i="2" s="1"/>
  <c r="Q194" i="2" a="1"/>
  <c r="Q194" i="2" s="1"/>
  <c r="Q195" i="2" a="1"/>
  <c r="Q195" i="2" s="1"/>
  <c r="Q196" i="2" a="1"/>
  <c r="Q196" i="2" s="1"/>
  <c r="Q197" i="2" a="1"/>
  <c r="Q197" i="2" s="1"/>
  <c r="Q198" i="2" a="1"/>
  <c r="Q198" i="2" s="1"/>
  <c r="Q199" i="2" a="1"/>
  <c r="Q199" i="2" s="1"/>
  <c r="Q200" i="2" a="1"/>
  <c r="Q200" i="2" s="1"/>
  <c r="Q201" i="2" a="1"/>
  <c r="Q201" i="2" s="1"/>
  <c r="Q202" i="2" a="1"/>
  <c r="Q202" i="2" s="1"/>
  <c r="Q203" i="2" a="1"/>
  <c r="Q203" i="2" s="1"/>
  <c r="Q204" i="2" a="1"/>
  <c r="Q204" i="2" s="1"/>
  <c r="Q205" i="2" a="1"/>
  <c r="Q205" i="2" s="1"/>
  <c r="Q206" i="2" a="1"/>
  <c r="Q206" i="2" s="1"/>
  <c r="Q207" i="2" a="1"/>
  <c r="Q207" i="2" s="1"/>
  <c r="Q208" i="2" a="1"/>
  <c r="Q208" i="2" s="1"/>
  <c r="Q209" i="2" a="1"/>
  <c r="Q209" i="2" s="1"/>
  <c r="Q210" i="2" a="1"/>
  <c r="Q210" i="2" s="1"/>
  <c r="Q211" i="2" a="1"/>
  <c r="Q211" i="2" s="1"/>
  <c r="Q212" i="2" a="1"/>
  <c r="Q212" i="2" s="1"/>
  <c r="Q213" i="2" a="1"/>
  <c r="Q213" i="2" s="1"/>
  <c r="Q214" i="2" a="1"/>
  <c r="Q214" i="2" s="1"/>
  <c r="Q215" i="2" a="1"/>
  <c r="Q215" i="2" s="1"/>
  <c r="Q216" i="2" a="1"/>
  <c r="Q216" i="2" s="1"/>
  <c r="Q217" i="2" a="1"/>
  <c r="Q217" i="2" s="1"/>
  <c r="Q218" i="2" a="1"/>
  <c r="Q218" i="2" s="1"/>
  <c r="Q219" i="2" a="1"/>
  <c r="Q219" i="2" s="1"/>
  <c r="Q220" i="2" a="1"/>
  <c r="Q220" i="2" s="1"/>
  <c r="Q221" i="2" a="1"/>
  <c r="Q221" i="2" s="1"/>
  <c r="Q222" i="2" a="1"/>
  <c r="Q222" i="2" s="1"/>
  <c r="Q223" i="2" a="1"/>
  <c r="Q223" i="2" s="1"/>
  <c r="Q224" i="2" a="1"/>
  <c r="Q224" i="2" s="1"/>
  <c r="Q225" i="2" a="1"/>
  <c r="Q225" i="2" s="1"/>
  <c r="Q226" i="2" a="1"/>
  <c r="Q226" i="2" s="1"/>
  <c r="Q227" i="2" a="1"/>
  <c r="Q227" i="2" s="1"/>
  <c r="Q228" i="2" a="1"/>
  <c r="Q228" i="2" s="1"/>
  <c r="Q229" i="2" a="1"/>
  <c r="Q229" i="2" s="1"/>
  <c r="Q230" i="2" a="1"/>
  <c r="Q230" i="2" s="1"/>
  <c r="Q231" i="2" a="1"/>
  <c r="Q231" i="2" s="1"/>
  <c r="Q232" i="2" a="1"/>
  <c r="Q232" i="2" s="1"/>
  <c r="Q233" i="2" a="1"/>
  <c r="Q233" i="2" s="1"/>
  <c r="Q234" i="2" a="1"/>
  <c r="Q234" i="2" s="1"/>
  <c r="Q235" i="2" a="1"/>
  <c r="Q235" i="2" s="1"/>
  <c r="Q236" i="2" a="1"/>
  <c r="Q236" i="2" s="1"/>
  <c r="Q237" i="2" a="1"/>
  <c r="Q237" i="2" s="1"/>
  <c r="Q238" i="2" a="1"/>
  <c r="Q238" i="2" s="1"/>
  <c r="Q239" i="2" a="1"/>
  <c r="Q239" i="2" s="1"/>
  <c r="Q240" i="2" a="1"/>
  <c r="Q240" i="2" s="1"/>
  <c r="Q241" i="2" a="1"/>
  <c r="Q241" i="2" s="1"/>
  <c r="Q242" i="2" a="1"/>
  <c r="Q242" i="2" s="1"/>
  <c r="Q243" i="2" a="1"/>
  <c r="Q243" i="2" s="1"/>
  <c r="Q244" i="2" a="1"/>
  <c r="Q244" i="2" s="1"/>
  <c r="Q245" i="2" a="1"/>
  <c r="Q245" i="2" s="1"/>
  <c r="Q246" i="2" a="1"/>
  <c r="Q246" i="2" s="1"/>
  <c r="Q247" i="2" a="1"/>
  <c r="Q247" i="2" s="1"/>
  <c r="Q248" i="2" a="1"/>
  <c r="Q248" i="2" s="1"/>
  <c r="Q249" i="2" a="1"/>
  <c r="Q249" i="2" s="1"/>
  <c r="Q250" i="2" a="1"/>
  <c r="Q250" i="2" s="1"/>
  <c r="Q251" i="2" a="1"/>
  <c r="Q251" i="2" s="1"/>
  <c r="Q252" i="2" a="1"/>
  <c r="Q252" i="2" s="1"/>
  <c r="Q253" i="2" a="1"/>
  <c r="Q253" i="2" s="1"/>
  <c r="Q254" i="2" a="1"/>
  <c r="Q254" i="2" s="1"/>
  <c r="Q255" i="2" a="1"/>
  <c r="Q255" i="2" s="1"/>
  <c r="Q256" i="2" a="1"/>
  <c r="Q256" i="2" s="1"/>
  <c r="Q257" i="2" a="1"/>
  <c r="Q257" i="2" s="1"/>
  <c r="Q258" i="2" a="1"/>
  <c r="Q258" i="2" s="1"/>
  <c r="Q259" i="2" a="1"/>
  <c r="Q259" i="2" s="1"/>
  <c r="Q260" i="2" a="1"/>
  <c r="Q260" i="2" s="1"/>
  <c r="Q261" i="2" a="1"/>
  <c r="Q261" i="2" s="1"/>
  <c r="Q262" i="2" a="1"/>
  <c r="Q262" i="2" s="1"/>
  <c r="Q263" i="2" a="1"/>
  <c r="Q263" i="2" s="1"/>
  <c r="Q264" i="2" a="1"/>
  <c r="Q264" i="2" s="1"/>
  <c r="Q265" i="2" a="1"/>
  <c r="Q265" i="2" s="1"/>
  <c r="Q266" i="2" a="1"/>
  <c r="Q266" i="2" s="1"/>
  <c r="Q267" i="2" a="1"/>
  <c r="Q267" i="2" s="1"/>
  <c r="Q268" i="2" a="1"/>
  <c r="Q268" i="2" s="1"/>
  <c r="Q269" i="2" a="1"/>
  <c r="Q269" i="2" s="1"/>
  <c r="Q270" i="2" a="1"/>
  <c r="Q270" i="2" s="1"/>
  <c r="Q271" i="2" a="1"/>
  <c r="Q271" i="2" s="1"/>
  <c r="Q272" i="2" a="1"/>
  <c r="Q272" i="2" s="1"/>
  <c r="Q273" i="2" a="1"/>
  <c r="Q273" i="2" s="1"/>
  <c r="Q274" i="2" a="1"/>
  <c r="Q274" i="2" s="1"/>
  <c r="Q275" i="2" a="1"/>
  <c r="Q275" i="2" s="1"/>
  <c r="Q276" i="2" a="1"/>
  <c r="Q276" i="2" s="1"/>
  <c r="Q277" i="2" a="1"/>
  <c r="Q277" i="2" s="1"/>
  <c r="Q278" i="2" a="1"/>
  <c r="Q278" i="2" s="1"/>
  <c r="Q279" i="2" a="1"/>
  <c r="Q279" i="2" s="1"/>
  <c r="Q280" i="2" a="1"/>
  <c r="Q280" i="2" s="1"/>
  <c r="Q281" i="2" a="1"/>
  <c r="Q281" i="2" s="1"/>
  <c r="Q282" i="2" a="1"/>
  <c r="Q282" i="2" s="1"/>
  <c r="Q283" i="2" a="1"/>
  <c r="Q283" i="2" s="1"/>
  <c r="Q284" i="2" a="1"/>
  <c r="Q284" i="2" s="1"/>
  <c r="Q285" i="2" a="1"/>
  <c r="Q285" i="2" s="1"/>
  <c r="Q286" i="2" a="1"/>
  <c r="Q286" i="2" s="1"/>
  <c r="Q287" i="2" a="1"/>
  <c r="Q287" i="2" s="1"/>
  <c r="Q288" i="2" a="1"/>
  <c r="Q288" i="2" s="1"/>
  <c r="Q289" i="2" a="1"/>
  <c r="Q289" i="2" s="1"/>
  <c r="Q290" i="2" a="1"/>
  <c r="Q290" i="2" s="1"/>
  <c r="Q291" i="2" a="1"/>
  <c r="Q291" i="2" s="1"/>
  <c r="Q292" i="2" a="1"/>
  <c r="Q292" i="2" s="1"/>
  <c r="Q293" i="2" a="1"/>
  <c r="Q293" i="2" s="1"/>
  <c r="Q294" i="2" a="1"/>
  <c r="Q294" i="2" s="1"/>
  <c r="Q295" i="2" a="1"/>
  <c r="Q295" i="2" s="1"/>
  <c r="Q296" i="2" a="1"/>
  <c r="Q296" i="2" s="1"/>
  <c r="Q297" i="2" a="1"/>
  <c r="Q297" i="2" s="1"/>
  <c r="Q298" i="2" a="1"/>
  <c r="Q298" i="2" s="1"/>
  <c r="Q299" i="2" a="1"/>
  <c r="Q299" i="2" s="1"/>
  <c r="Q300" i="2" a="1"/>
  <c r="Q300" i="2" s="1"/>
  <c r="Q301" i="2" a="1"/>
  <c r="Q301" i="2" s="1"/>
  <c r="Q302" i="2" a="1"/>
  <c r="Q302" i="2" s="1"/>
  <c r="Q303" i="2" a="1"/>
  <c r="Q303" i="2" s="1"/>
  <c r="Q304" i="2" a="1"/>
  <c r="Q304" i="2" s="1"/>
  <c r="Q305" i="2" a="1"/>
  <c r="Q305" i="2" s="1"/>
  <c r="Q306" i="2" a="1"/>
  <c r="Q306" i="2" s="1"/>
  <c r="Q307" i="2" a="1"/>
  <c r="Q307" i="2" s="1"/>
  <c r="Q308" i="2" a="1"/>
  <c r="Q308" i="2" s="1"/>
  <c r="Q309" i="2" a="1"/>
  <c r="Q309" i="2" s="1"/>
  <c r="Q310" i="2" a="1"/>
  <c r="Q310" i="2" s="1"/>
  <c r="Q311" i="2" a="1"/>
  <c r="Q311" i="2" s="1"/>
  <c r="Q312" i="2" a="1"/>
  <c r="Q312" i="2" s="1"/>
  <c r="Q313" i="2" a="1"/>
  <c r="Q313" i="2" s="1"/>
  <c r="Q314" i="2" a="1"/>
  <c r="Q314" i="2" s="1"/>
  <c r="Q315" i="2" a="1"/>
  <c r="Q315" i="2" s="1"/>
  <c r="Q316" i="2" a="1"/>
  <c r="Q316" i="2" s="1"/>
  <c r="Q317" i="2" a="1"/>
  <c r="Q317" i="2" s="1"/>
  <c r="Q318" i="2" a="1"/>
  <c r="Q318" i="2" s="1"/>
  <c r="Q319" i="2" a="1"/>
  <c r="Q319" i="2" s="1"/>
  <c r="Q320" i="2" a="1"/>
  <c r="Q320" i="2" s="1"/>
  <c r="Q321" i="2" a="1"/>
  <c r="Q321" i="2" s="1"/>
  <c r="Q322" i="2" a="1"/>
  <c r="Q322" i="2" s="1"/>
  <c r="Q323" i="2" a="1"/>
  <c r="Q323" i="2" s="1"/>
  <c r="Q324" i="2" a="1"/>
  <c r="Q324" i="2" s="1"/>
  <c r="Q325" i="2" a="1"/>
  <c r="Q325" i="2" s="1"/>
  <c r="Q326" i="2" a="1"/>
  <c r="Q326" i="2" s="1"/>
  <c r="Q327" i="2" a="1"/>
  <c r="Q327" i="2" s="1"/>
  <c r="Q328" i="2" a="1"/>
  <c r="Q328" i="2" s="1"/>
  <c r="Q329" i="2" a="1"/>
  <c r="Q329" i="2" s="1"/>
  <c r="Q330" i="2" a="1"/>
  <c r="Q330" i="2" s="1"/>
  <c r="Q331" i="2" a="1"/>
  <c r="Q331" i="2" s="1"/>
  <c r="Q332" i="2" a="1"/>
  <c r="Q332" i="2" s="1"/>
  <c r="Q333" i="2" a="1"/>
  <c r="Q333" i="2" s="1"/>
  <c r="Q334" i="2" a="1"/>
  <c r="Q334" i="2" s="1"/>
  <c r="Q335" i="2" a="1"/>
  <c r="Q335" i="2" s="1"/>
  <c r="Q336" i="2" a="1"/>
  <c r="Q336" i="2" s="1"/>
  <c r="Q337" i="2" a="1"/>
  <c r="Q337" i="2" s="1"/>
  <c r="Q338" i="2" a="1"/>
  <c r="Q338" i="2" s="1"/>
  <c r="Q339" i="2" a="1"/>
  <c r="Q339" i="2" s="1"/>
  <c r="Q340" i="2" a="1"/>
  <c r="Q340" i="2" s="1"/>
  <c r="Q341" i="2" a="1"/>
  <c r="Q341" i="2" s="1"/>
  <c r="Q342" i="2" a="1"/>
  <c r="Q342" i="2" s="1"/>
  <c r="Q343" i="2" a="1"/>
  <c r="Q343" i="2" s="1"/>
  <c r="Q344" i="2" a="1"/>
  <c r="Q344" i="2" s="1"/>
  <c r="Q345" i="2" a="1"/>
  <c r="Q345" i="2" s="1"/>
  <c r="Q346" i="2" a="1"/>
  <c r="Q346" i="2" s="1"/>
  <c r="Q347" i="2" a="1"/>
  <c r="Q347" i="2" s="1"/>
  <c r="Q348" i="2" a="1"/>
  <c r="Q348" i="2" s="1"/>
  <c r="Q349" i="2" a="1"/>
  <c r="Q349" i="2" s="1"/>
  <c r="Q350" i="2" a="1"/>
  <c r="Q350" i="2" s="1"/>
  <c r="Q351" i="2" a="1"/>
  <c r="Q351" i="2" s="1"/>
  <c r="Q352" i="2" a="1"/>
  <c r="Q352" i="2" s="1"/>
  <c r="Q353" i="2" a="1"/>
  <c r="Q353" i="2" s="1"/>
  <c r="Q354" i="2" a="1"/>
  <c r="Q354" i="2" s="1"/>
  <c r="Q355" i="2" a="1"/>
  <c r="Q355" i="2" s="1"/>
  <c r="Q356" i="2" a="1"/>
  <c r="Q356" i="2" s="1"/>
  <c r="Q357" i="2" a="1"/>
  <c r="Q357" i="2" s="1"/>
  <c r="Q358" i="2" a="1"/>
  <c r="Q358" i="2" s="1"/>
  <c r="Q359" i="2" a="1"/>
  <c r="Q359" i="2" s="1"/>
  <c r="Q360" i="2" a="1"/>
  <c r="Q360" i="2" s="1"/>
  <c r="Q361" i="2" a="1"/>
  <c r="Q361" i="2" s="1"/>
  <c r="Q362" i="2" a="1"/>
  <c r="Q362" i="2" s="1"/>
  <c r="Q363" i="2" a="1"/>
  <c r="Q363" i="2" s="1"/>
  <c r="Q364" i="2" a="1"/>
  <c r="Q364" i="2" s="1"/>
  <c r="Q365" i="2" a="1"/>
  <c r="Q365" i="2" s="1"/>
  <c r="Q366" i="2" a="1"/>
  <c r="Q366" i="2" s="1"/>
  <c r="Q367" i="2" a="1"/>
  <c r="Q367" i="2" s="1"/>
  <c r="Q368" i="2" a="1"/>
  <c r="Q368" i="2" s="1"/>
  <c r="Q369" i="2" a="1"/>
  <c r="Q369" i="2" s="1"/>
  <c r="Q370" i="2" a="1"/>
  <c r="Q370" i="2" s="1"/>
  <c r="Q371" i="2" a="1"/>
  <c r="Q371" i="2" s="1"/>
  <c r="Q372" i="2" a="1"/>
  <c r="Q372" i="2" s="1"/>
  <c r="Q373" i="2" a="1"/>
  <c r="Q373" i="2" s="1"/>
  <c r="Q374" i="2" a="1"/>
  <c r="Q374" i="2" s="1"/>
  <c r="Q375" i="2" a="1"/>
  <c r="Q375" i="2" s="1"/>
  <c r="Q376" i="2" a="1"/>
  <c r="Q376" i="2" s="1"/>
  <c r="Q377" i="2" a="1"/>
  <c r="Q377" i="2" s="1"/>
  <c r="Q378" i="2" a="1"/>
  <c r="Q378" i="2" s="1"/>
  <c r="Q379" i="2" a="1"/>
  <c r="Q379" i="2" s="1"/>
  <c r="Q380" i="2" a="1"/>
  <c r="Q380" i="2" s="1"/>
  <c r="Q381" i="2" a="1"/>
  <c r="Q381" i="2" s="1"/>
  <c r="Q382" i="2" a="1"/>
  <c r="Q382" i="2" s="1"/>
  <c r="Q383" i="2" a="1"/>
  <c r="Q383" i="2" s="1"/>
  <c r="Q384" i="2" a="1"/>
  <c r="Q384" i="2" s="1"/>
  <c r="Q385" i="2" a="1"/>
  <c r="Q385" i="2" s="1"/>
  <c r="Q386" i="2" a="1"/>
  <c r="Q386" i="2" s="1"/>
  <c r="Q387" i="2" a="1"/>
  <c r="Q387" i="2" s="1"/>
  <c r="Q388" i="2" a="1"/>
  <c r="Q388" i="2" s="1"/>
  <c r="Q389" i="2" a="1"/>
  <c r="Q389" i="2" s="1"/>
  <c r="Q390" i="2" a="1"/>
  <c r="Q390" i="2" s="1"/>
  <c r="Q391" i="2" a="1"/>
  <c r="Q391" i="2" s="1"/>
  <c r="Q392" i="2" a="1"/>
  <c r="Q392" i="2" s="1"/>
  <c r="Q393" i="2" a="1"/>
  <c r="Q393" i="2" s="1"/>
  <c r="Q394" i="2" a="1"/>
  <c r="Q394" i="2" s="1"/>
  <c r="Q395" i="2" a="1"/>
  <c r="Q395" i="2" s="1"/>
  <c r="Q396" i="2" a="1"/>
  <c r="Q396" i="2" s="1"/>
  <c r="Q397" i="2" a="1"/>
  <c r="Q397" i="2" s="1"/>
  <c r="Q398" i="2" a="1"/>
  <c r="Q398" i="2" s="1"/>
  <c r="Q399" i="2" a="1"/>
  <c r="Q399" i="2" s="1"/>
  <c r="Q400" i="2" a="1"/>
  <c r="Q400" i="2" s="1"/>
  <c r="Q401" i="2" a="1"/>
  <c r="Q401" i="2" s="1"/>
  <c r="Q402" i="2" a="1"/>
  <c r="Q402" i="2" s="1"/>
  <c r="Q403" i="2" a="1"/>
  <c r="Q403" i="2" s="1"/>
  <c r="Q404" i="2" a="1"/>
  <c r="Q404" i="2" s="1"/>
  <c r="Q405" i="2" a="1"/>
  <c r="Q405" i="2" s="1"/>
  <c r="Q406" i="2" a="1"/>
  <c r="Q406" i="2" s="1"/>
  <c r="Q407" i="2" a="1"/>
  <c r="Q407" i="2" s="1"/>
  <c r="Q408" i="2" a="1"/>
  <c r="Q408" i="2" s="1"/>
  <c r="Q409" i="2" a="1"/>
  <c r="Q409" i="2" s="1"/>
  <c r="Q410" i="2" a="1"/>
  <c r="Q410" i="2" s="1"/>
  <c r="Q411" i="2" a="1"/>
  <c r="Q411" i="2" s="1"/>
  <c r="Q412" i="2" a="1"/>
  <c r="Q412" i="2" s="1"/>
  <c r="Q413" i="2" a="1"/>
  <c r="Q413" i="2" s="1"/>
  <c r="Q414" i="2" a="1"/>
  <c r="Q414" i="2" s="1"/>
  <c r="Q415" i="2" a="1"/>
  <c r="Q415" i="2" s="1"/>
  <c r="Q416" i="2" a="1"/>
  <c r="Q416" i="2" s="1"/>
  <c r="Q417" i="2" a="1"/>
  <c r="Q417" i="2" s="1"/>
  <c r="Q418" i="2" a="1"/>
  <c r="Q418" i="2" s="1"/>
  <c r="Q419" i="2" a="1"/>
  <c r="Q419" i="2" s="1"/>
  <c r="Q420" i="2" a="1"/>
  <c r="Q420" i="2" s="1"/>
  <c r="Q421" i="2" a="1"/>
  <c r="Q421" i="2" s="1"/>
  <c r="Q422" i="2" a="1"/>
  <c r="Q422" i="2" s="1"/>
  <c r="Q423" i="2" a="1"/>
  <c r="Q423" i="2" s="1"/>
  <c r="Q424" i="2" a="1"/>
  <c r="Q424" i="2" s="1"/>
  <c r="Q425" i="2" a="1"/>
  <c r="Q425" i="2" s="1"/>
  <c r="Q426" i="2" a="1"/>
  <c r="Q426" i="2" s="1"/>
  <c r="Q427" i="2" a="1"/>
  <c r="Q427" i="2" s="1"/>
  <c r="Q428" i="2" a="1"/>
  <c r="Q428" i="2" s="1"/>
  <c r="Q429" i="2" a="1"/>
  <c r="Q429" i="2" s="1"/>
  <c r="Q430" i="2" a="1"/>
  <c r="Q430" i="2" s="1"/>
  <c r="Q431" i="2" a="1"/>
  <c r="Q431" i="2" s="1"/>
  <c r="Q432" i="2" a="1"/>
  <c r="Q432" i="2" s="1"/>
  <c r="Q433" i="2" a="1"/>
  <c r="Q433" i="2" s="1"/>
  <c r="Q434" i="2" a="1"/>
  <c r="Q434" i="2" s="1"/>
  <c r="Q435" i="2" a="1"/>
  <c r="Q435" i="2" s="1"/>
  <c r="Q436" i="2" a="1"/>
  <c r="Q436" i="2" s="1"/>
  <c r="Q437" i="2" a="1"/>
  <c r="Q437" i="2" s="1"/>
  <c r="Q438" i="2" a="1"/>
  <c r="Q438" i="2" s="1"/>
  <c r="Q439" i="2" a="1"/>
  <c r="Q439" i="2" s="1"/>
  <c r="Q440" i="2" a="1"/>
  <c r="Q440" i="2" s="1"/>
  <c r="Q441" i="2" a="1"/>
  <c r="Q441" i="2" s="1"/>
  <c r="Q442" i="2" a="1"/>
  <c r="Q442" i="2" s="1"/>
  <c r="Q443" i="2" a="1"/>
  <c r="Q443" i="2" s="1"/>
  <c r="Q444" i="2" a="1"/>
  <c r="Q444" i="2" s="1"/>
  <c r="Q445" i="2" a="1"/>
  <c r="Q445" i="2" s="1"/>
  <c r="Q446" i="2" a="1"/>
  <c r="Q446" i="2" s="1"/>
  <c r="Q447" i="2" a="1"/>
  <c r="Q447" i="2" s="1"/>
  <c r="Q448" i="2" a="1"/>
  <c r="Q448" i="2" s="1"/>
  <c r="Q449" i="2" a="1"/>
  <c r="Q449" i="2" s="1"/>
  <c r="Q450" i="2" a="1"/>
  <c r="Q450" i="2" s="1"/>
  <c r="Q451" i="2" a="1"/>
  <c r="Q451" i="2" s="1"/>
  <c r="Q452" i="2" a="1"/>
  <c r="Q452" i="2" s="1"/>
  <c r="Q453" i="2" a="1"/>
  <c r="Q453" i="2" s="1"/>
  <c r="Q454" i="2" a="1"/>
  <c r="Q454" i="2" s="1"/>
  <c r="Q455" i="2" a="1"/>
  <c r="Q455" i="2" s="1"/>
  <c r="Q456" i="2" a="1"/>
  <c r="Q456" i="2" s="1"/>
  <c r="Q457" i="2" a="1"/>
  <c r="Q457" i="2" s="1"/>
  <c r="Q458" i="2" a="1"/>
  <c r="Q458" i="2" s="1"/>
  <c r="Q459" i="2" a="1"/>
  <c r="Q459" i="2" s="1"/>
  <c r="Q460" i="2" a="1"/>
  <c r="Q460" i="2" s="1"/>
  <c r="Q461" i="2" a="1"/>
  <c r="Q461" i="2" s="1"/>
  <c r="Q462" i="2" a="1"/>
  <c r="Q462" i="2" s="1"/>
  <c r="Q463" i="2" a="1"/>
  <c r="Q463" i="2" s="1"/>
  <c r="Q464" i="2" a="1"/>
  <c r="Q464" i="2" s="1"/>
  <c r="Q465" i="2" a="1"/>
  <c r="Q465" i="2" s="1"/>
  <c r="Q466" i="2" a="1"/>
  <c r="Q466" i="2" s="1"/>
  <c r="Q467" i="2" a="1"/>
  <c r="Q467" i="2" s="1"/>
  <c r="Q468" i="2" a="1"/>
  <c r="Q468" i="2" s="1"/>
  <c r="Q469" i="2" a="1"/>
  <c r="Q469" i="2" s="1"/>
  <c r="Q470" i="2" a="1"/>
  <c r="Q470" i="2" s="1"/>
  <c r="Q471" i="2" a="1"/>
  <c r="Q471" i="2" s="1"/>
  <c r="Q472" i="2" a="1"/>
  <c r="Q472" i="2" s="1"/>
  <c r="Q473" i="2" a="1"/>
  <c r="Q473" i="2" s="1"/>
  <c r="Q474" i="2" a="1"/>
  <c r="Q474" i="2" s="1"/>
  <c r="Q475" i="2" a="1"/>
  <c r="Q475" i="2" s="1"/>
  <c r="Q476" i="2" a="1"/>
  <c r="Q476" i="2" s="1"/>
  <c r="Q477" i="2" a="1"/>
  <c r="Q477" i="2" s="1"/>
  <c r="Q478" i="2" a="1"/>
  <c r="Q478" i="2" s="1"/>
  <c r="Q479" i="2" a="1"/>
  <c r="Q479" i="2" s="1"/>
  <c r="Q480" i="2" a="1"/>
  <c r="Q480" i="2" s="1"/>
  <c r="Q481" i="2" a="1"/>
  <c r="Q481" i="2" s="1"/>
  <c r="Q482" i="2" a="1"/>
  <c r="Q482" i="2" s="1"/>
  <c r="Q483" i="2" a="1"/>
  <c r="Q483" i="2" s="1"/>
  <c r="Q484" i="2" a="1"/>
  <c r="Q484" i="2" s="1"/>
  <c r="Q485" i="2" a="1"/>
  <c r="Q485" i="2" s="1"/>
  <c r="Q486" i="2" a="1"/>
  <c r="Q486" i="2" s="1"/>
  <c r="Q487" i="2" a="1"/>
  <c r="Q487" i="2" s="1"/>
  <c r="Q488" i="2" a="1"/>
  <c r="Q488" i="2" s="1"/>
  <c r="Q489" i="2" a="1"/>
  <c r="Q489" i="2" s="1"/>
  <c r="Q490" i="2" a="1"/>
  <c r="Q490" i="2" s="1"/>
  <c r="Q491" i="2" a="1"/>
  <c r="Q491" i="2" s="1"/>
  <c r="Q492" i="2" a="1"/>
  <c r="Q492" i="2" s="1"/>
  <c r="Q493" i="2" a="1"/>
  <c r="Q493" i="2" s="1"/>
  <c r="Q494" i="2" a="1"/>
  <c r="Q494" i="2" s="1"/>
  <c r="Q495" i="2" a="1"/>
  <c r="Q495" i="2" s="1"/>
  <c r="Q496" i="2" a="1"/>
  <c r="Q496" i="2" s="1"/>
  <c r="Q497" i="2" a="1"/>
  <c r="Q497" i="2" s="1"/>
  <c r="Q498" i="2" a="1"/>
  <c r="Q498" i="2" s="1"/>
  <c r="Q499" i="2" a="1"/>
  <c r="Q499" i="2" s="1"/>
  <c r="Q500" i="2" a="1"/>
  <c r="Q500" i="2" s="1"/>
  <c r="Q501" i="2" a="1"/>
  <c r="Q501" i="2" s="1"/>
  <c r="Q502" i="2" a="1"/>
  <c r="Q502" i="2" s="1"/>
  <c r="Q503" i="2" a="1"/>
  <c r="Q503" i="2" s="1"/>
  <c r="Q504" i="2" a="1"/>
  <c r="Q504" i="2" s="1"/>
  <c r="Q505" i="2" a="1"/>
  <c r="Q505" i="2" s="1"/>
  <c r="Q506" i="2" a="1"/>
  <c r="Q506" i="2" s="1"/>
  <c r="Q507" i="2" a="1"/>
  <c r="Q507" i="2" s="1"/>
  <c r="Q508" i="2" a="1"/>
  <c r="Q508" i="2" s="1"/>
  <c r="Q509" i="2" a="1"/>
  <c r="Q509" i="2" s="1"/>
  <c r="Q510" i="2" a="1"/>
  <c r="Q510" i="2" s="1"/>
  <c r="Q511" i="2" a="1"/>
  <c r="Q511" i="2" s="1"/>
  <c r="Q512" i="2" a="1"/>
  <c r="Q512" i="2" s="1"/>
  <c r="Q513" i="2" a="1"/>
  <c r="Q513" i="2" s="1"/>
  <c r="Q514" i="2" a="1"/>
  <c r="Q514" i="2" s="1"/>
  <c r="Q515" i="2" a="1"/>
  <c r="Q515" i="2" s="1"/>
  <c r="Q516" i="2" a="1"/>
  <c r="Q516" i="2" s="1"/>
  <c r="Q517" i="2" a="1"/>
  <c r="Q517" i="2" s="1"/>
  <c r="Q518" i="2" a="1"/>
  <c r="Q518" i="2" s="1"/>
  <c r="Q519" i="2" a="1"/>
  <c r="Q519" i="2" s="1"/>
  <c r="Q520" i="2" a="1"/>
  <c r="Q520" i="2" s="1"/>
  <c r="Q521" i="2" a="1"/>
  <c r="Q521" i="2" s="1"/>
  <c r="Q522" i="2" a="1"/>
  <c r="Q522" i="2" s="1"/>
  <c r="Q523" i="2" a="1"/>
  <c r="Q523" i="2" s="1"/>
  <c r="Q524" i="2" a="1"/>
  <c r="Q524" i="2" s="1"/>
  <c r="Q525" i="2" a="1"/>
  <c r="Q525" i="2" s="1"/>
  <c r="Q526" i="2" a="1"/>
  <c r="Q526" i="2" s="1"/>
  <c r="Q527" i="2" a="1"/>
  <c r="Q527" i="2" s="1"/>
  <c r="Q528" i="2" a="1"/>
  <c r="Q528" i="2" s="1"/>
  <c r="Q529" i="2" a="1"/>
  <c r="Q529" i="2" s="1"/>
  <c r="Q530" i="2" a="1"/>
  <c r="Q530" i="2" s="1"/>
  <c r="Q531" i="2" a="1"/>
  <c r="Q531" i="2" s="1"/>
  <c r="Q532" i="2" a="1"/>
  <c r="Q532" i="2" s="1"/>
  <c r="Q533" i="2" a="1"/>
  <c r="Q533" i="2" s="1"/>
  <c r="Q534" i="2" a="1"/>
  <c r="Q534" i="2" s="1"/>
  <c r="Q535" i="2" a="1"/>
  <c r="Q535" i="2" s="1"/>
  <c r="Q536" i="2" a="1"/>
  <c r="Q536" i="2" s="1"/>
  <c r="Q537" i="2" a="1"/>
  <c r="Q537" i="2" s="1"/>
  <c r="Q538" i="2" a="1"/>
  <c r="Q538" i="2" s="1"/>
  <c r="Q539" i="2" a="1"/>
  <c r="Q539" i="2" s="1"/>
  <c r="Q540" i="2" a="1"/>
  <c r="Q540" i="2" s="1"/>
  <c r="Q541" i="2" a="1"/>
  <c r="Q541" i="2" s="1"/>
  <c r="Q542" i="2" a="1"/>
  <c r="Q542" i="2" s="1"/>
  <c r="Q543" i="2" a="1"/>
  <c r="Q543" i="2" s="1"/>
  <c r="Q544" i="2" a="1"/>
  <c r="Q544" i="2" s="1"/>
  <c r="Q545" i="2" a="1"/>
  <c r="Q545" i="2" s="1"/>
  <c r="Q546" i="2" a="1"/>
  <c r="Q546" i="2" s="1"/>
  <c r="Q547" i="2" a="1"/>
  <c r="Q547" i="2" s="1"/>
  <c r="Q548" i="2" a="1"/>
  <c r="Q548" i="2" s="1"/>
  <c r="Q549" i="2" a="1"/>
  <c r="Q549" i="2" s="1"/>
  <c r="Q550" i="2" a="1"/>
  <c r="Q550" i="2" s="1"/>
  <c r="Q551" i="2" a="1"/>
  <c r="Q551" i="2" s="1"/>
  <c r="Q552" i="2" a="1"/>
  <c r="Q552" i="2" s="1"/>
  <c r="Q553" i="2" a="1"/>
  <c r="Q553" i="2" s="1"/>
  <c r="Q554" i="2" a="1"/>
  <c r="Q554" i="2" s="1"/>
  <c r="Q555" i="2" a="1"/>
  <c r="Q555" i="2" s="1"/>
  <c r="Q556" i="2" a="1"/>
  <c r="Q556" i="2" s="1"/>
  <c r="Q557" i="2" a="1"/>
  <c r="Q557" i="2" s="1"/>
  <c r="Q558" i="2" a="1"/>
  <c r="Q558" i="2" s="1"/>
  <c r="Q559" i="2" a="1"/>
  <c r="Q559" i="2" s="1"/>
  <c r="Q560" i="2" a="1"/>
  <c r="Q560" i="2" s="1"/>
  <c r="Q561" i="2" a="1"/>
  <c r="Q561" i="2" s="1"/>
  <c r="Q562" i="2" a="1"/>
  <c r="Q562" i="2" s="1"/>
  <c r="Q563" i="2" a="1"/>
  <c r="Q563" i="2" s="1"/>
  <c r="Q564" i="2" a="1"/>
  <c r="Q564" i="2" s="1"/>
  <c r="Q565" i="2" a="1"/>
  <c r="Q565" i="2" s="1"/>
  <c r="Q566" i="2" a="1"/>
  <c r="Q566" i="2" s="1"/>
  <c r="Q567" i="2" a="1"/>
  <c r="Q567" i="2" s="1"/>
  <c r="Q568" i="2" a="1"/>
  <c r="Q568" i="2" s="1"/>
  <c r="Q569" i="2" a="1"/>
  <c r="Q569" i="2" s="1"/>
  <c r="Q570" i="2" a="1"/>
  <c r="Q570" i="2" s="1"/>
  <c r="Q571" i="2" a="1"/>
  <c r="Q571" i="2" s="1"/>
  <c r="Q572" i="2" a="1"/>
  <c r="Q572" i="2" s="1"/>
  <c r="Q573" i="2" a="1"/>
  <c r="Q573" i="2" s="1"/>
  <c r="Q574" i="2" a="1"/>
  <c r="Q574" i="2" s="1"/>
  <c r="Q575" i="2" a="1"/>
  <c r="Q575" i="2" s="1"/>
  <c r="Q576" i="2" a="1"/>
  <c r="Q576" i="2" s="1"/>
  <c r="Q577" i="2" a="1"/>
  <c r="Q577" i="2" s="1"/>
  <c r="Q578" i="2" a="1"/>
  <c r="Q578" i="2" s="1"/>
  <c r="Q579" i="2" a="1"/>
  <c r="Q579" i="2" s="1"/>
  <c r="Q580" i="2" a="1"/>
  <c r="Q580" i="2" s="1"/>
  <c r="Q581" i="2" a="1"/>
  <c r="Q581" i="2" s="1"/>
  <c r="Q582" i="2" a="1"/>
  <c r="Q582" i="2" s="1"/>
  <c r="Q583" i="2" a="1"/>
  <c r="Q583" i="2" s="1"/>
  <c r="Q584" i="2" a="1"/>
  <c r="Q584" i="2" s="1"/>
  <c r="Q585" i="2" a="1"/>
  <c r="Q585" i="2" s="1"/>
  <c r="Q586" i="2" a="1"/>
  <c r="Q586" i="2" s="1"/>
  <c r="Q587" i="2" a="1"/>
  <c r="Q587" i="2" s="1"/>
  <c r="Q588" i="2" a="1"/>
  <c r="Q588" i="2" s="1"/>
  <c r="Q589" i="2" a="1"/>
  <c r="Q589" i="2" s="1"/>
  <c r="Q590" i="2" a="1"/>
  <c r="Q590" i="2" s="1"/>
  <c r="Q591" i="2" a="1"/>
  <c r="Q591" i="2" s="1"/>
  <c r="Q592" i="2" a="1"/>
  <c r="Q592" i="2" s="1"/>
  <c r="Q593" i="2" a="1"/>
  <c r="Q593" i="2" s="1"/>
  <c r="Q594" i="2" a="1"/>
  <c r="Q594" i="2" s="1"/>
  <c r="Q595" i="2" a="1"/>
  <c r="Q595" i="2" s="1"/>
  <c r="Q596" i="2" a="1"/>
  <c r="Q596" i="2" s="1"/>
  <c r="Q597" i="2" a="1"/>
  <c r="Q597" i="2" s="1"/>
  <c r="Q598" i="2" a="1"/>
  <c r="Q598" i="2" s="1"/>
  <c r="Q599" i="2" a="1"/>
  <c r="Q599" i="2" s="1"/>
  <c r="Q600" i="2" a="1"/>
  <c r="Q600" i="2" s="1"/>
  <c r="Q601" i="2" a="1"/>
  <c r="Q601" i="2" s="1"/>
  <c r="Q602" i="2" a="1"/>
  <c r="Q602" i="2" s="1"/>
  <c r="Q603" i="2" a="1"/>
  <c r="Q603" i="2" s="1"/>
  <c r="Q604" i="2" a="1"/>
  <c r="Q604" i="2" s="1"/>
  <c r="Q605" i="2" a="1"/>
  <c r="Q605" i="2" s="1"/>
  <c r="Q606" i="2" a="1"/>
  <c r="Q606" i="2" s="1"/>
  <c r="Q607" i="2" a="1"/>
  <c r="Q607" i="2" s="1"/>
  <c r="Q608" i="2" a="1"/>
  <c r="Q608" i="2" s="1"/>
  <c r="Q609" i="2" a="1"/>
  <c r="Q609" i="2" s="1"/>
  <c r="Q610" i="2" a="1"/>
  <c r="Q610" i="2" s="1"/>
  <c r="Q611" i="2" a="1"/>
  <c r="Q611" i="2" s="1"/>
  <c r="Q612" i="2" a="1"/>
  <c r="Q612" i="2" s="1"/>
  <c r="Q613" i="2" a="1"/>
  <c r="Q613" i="2" s="1"/>
  <c r="Q614" i="2" a="1"/>
  <c r="Q614" i="2" s="1"/>
  <c r="Q615" i="2" a="1"/>
  <c r="Q615" i="2" s="1"/>
  <c r="Q616" i="2" a="1"/>
  <c r="Q616" i="2" s="1"/>
  <c r="Q617" i="2" a="1"/>
  <c r="Q617" i="2" s="1"/>
  <c r="Q618" i="2" a="1"/>
  <c r="Q618" i="2" s="1"/>
  <c r="Q619" i="2" a="1"/>
  <c r="Q619" i="2" s="1"/>
  <c r="Q620" i="2" a="1"/>
  <c r="Q620" i="2" s="1"/>
  <c r="Q621" i="2" a="1"/>
  <c r="Q621" i="2" s="1"/>
  <c r="Q622" i="2" a="1"/>
  <c r="Q622" i="2" s="1"/>
  <c r="Q623" i="2" a="1"/>
  <c r="Q623" i="2" s="1"/>
  <c r="Q624" i="2" a="1"/>
  <c r="Q624" i="2" s="1"/>
  <c r="Q625" i="2" a="1"/>
  <c r="Q625" i="2" s="1"/>
  <c r="Q626" i="2" a="1"/>
  <c r="Q626" i="2" s="1"/>
  <c r="Q627" i="2" a="1"/>
  <c r="Q627" i="2" s="1"/>
  <c r="Q628" i="2" a="1"/>
  <c r="Q628" i="2" s="1"/>
  <c r="Q629" i="2" a="1"/>
  <c r="Q629" i="2" s="1"/>
  <c r="Q630" i="2" a="1"/>
  <c r="Q630" i="2" s="1"/>
  <c r="Q631" i="2" a="1"/>
  <c r="Q631" i="2" s="1"/>
  <c r="Q632" i="2" a="1"/>
  <c r="Q632" i="2" s="1"/>
  <c r="Q633" i="2" a="1"/>
  <c r="Q633" i="2" s="1"/>
  <c r="Q634" i="2" a="1"/>
  <c r="Q634" i="2" s="1"/>
  <c r="Q635" i="2" a="1"/>
  <c r="Q635" i="2" s="1"/>
  <c r="Q636" i="2" a="1"/>
  <c r="Q636" i="2" s="1"/>
  <c r="Q637" i="2" a="1"/>
  <c r="Q637" i="2" s="1"/>
  <c r="Q638" i="2" a="1"/>
  <c r="Q638" i="2" s="1"/>
  <c r="Q639" i="2" a="1"/>
  <c r="Q639" i="2" s="1"/>
  <c r="Q640" i="2" a="1"/>
  <c r="Q640" i="2" s="1"/>
  <c r="Q641" i="2" a="1"/>
  <c r="Q641" i="2" s="1"/>
  <c r="Q642" i="2" a="1"/>
  <c r="Q642" i="2" s="1"/>
  <c r="Q643" i="2" a="1"/>
  <c r="Q643" i="2" s="1"/>
  <c r="Q644" i="2" a="1"/>
  <c r="Q644" i="2" s="1"/>
  <c r="Q645" i="2" a="1"/>
  <c r="Q645" i="2" s="1"/>
  <c r="Q646" i="2" a="1"/>
  <c r="Q646" i="2" s="1"/>
  <c r="Q647" i="2" a="1"/>
  <c r="Q647" i="2" s="1"/>
  <c r="Q648" i="2" a="1"/>
  <c r="Q648" i="2" s="1"/>
  <c r="Q649" i="2" a="1"/>
  <c r="Q649" i="2" s="1"/>
  <c r="Q650" i="2" a="1"/>
  <c r="Q650" i="2" s="1"/>
  <c r="Q651" i="2" a="1"/>
  <c r="Q651" i="2" s="1"/>
  <c r="Q652" i="2" a="1"/>
  <c r="Q652" i="2" s="1"/>
  <c r="Q653" i="2" a="1"/>
  <c r="Q653" i="2" s="1"/>
  <c r="Q654" i="2" a="1"/>
  <c r="Q654" i="2" s="1"/>
  <c r="Q655" i="2" a="1"/>
  <c r="Q655" i="2" s="1"/>
  <c r="Q656" i="2" a="1"/>
  <c r="Q656" i="2" s="1"/>
  <c r="Q657" i="2" a="1"/>
  <c r="Q657" i="2" s="1"/>
  <c r="Q658" i="2" a="1"/>
  <c r="Q658" i="2" s="1"/>
  <c r="Q659" i="2" a="1"/>
  <c r="Q659" i="2" s="1"/>
  <c r="Q660" i="2" a="1"/>
  <c r="Q660" i="2" s="1"/>
  <c r="Q661" i="2" a="1"/>
  <c r="Q661" i="2" s="1"/>
  <c r="Q662" i="2" a="1"/>
  <c r="Q662" i="2" s="1"/>
  <c r="Q663" i="2" a="1"/>
  <c r="Q663" i="2" s="1"/>
  <c r="Q664" i="2" a="1"/>
  <c r="Q664" i="2" s="1"/>
  <c r="Q665" i="2" a="1"/>
  <c r="Q665" i="2" s="1"/>
  <c r="Q666" i="2" a="1"/>
  <c r="Q666" i="2" s="1"/>
  <c r="Q667" i="2" a="1"/>
  <c r="Q667" i="2" s="1"/>
  <c r="Q668" i="2" a="1"/>
  <c r="Q668" i="2" s="1"/>
  <c r="Q669" i="2" a="1"/>
  <c r="Q669" i="2" s="1"/>
  <c r="Q670" i="2" a="1"/>
  <c r="Q670" i="2" s="1"/>
  <c r="Q671" i="2" a="1"/>
  <c r="Q671" i="2" s="1"/>
  <c r="Q672" i="2" a="1"/>
  <c r="Q672" i="2" s="1"/>
  <c r="Q673" i="2" a="1"/>
  <c r="Q673" i="2" s="1"/>
  <c r="Q674" i="2" a="1"/>
  <c r="Q674" i="2" s="1"/>
  <c r="Q675" i="2" a="1"/>
  <c r="Q675" i="2" s="1"/>
  <c r="Q676" i="2" a="1"/>
  <c r="Q676" i="2" s="1"/>
  <c r="Q677" i="2" a="1"/>
  <c r="Q677" i="2" s="1"/>
  <c r="Q678" i="2" a="1"/>
  <c r="Q678" i="2" s="1"/>
  <c r="Q679" i="2" a="1"/>
  <c r="Q679" i="2" s="1"/>
  <c r="Q680" i="2" a="1"/>
  <c r="Q680" i="2" s="1"/>
  <c r="Q681" i="2" a="1"/>
  <c r="Q681" i="2" s="1"/>
  <c r="Q682" i="2" a="1"/>
  <c r="Q682" i="2" s="1"/>
  <c r="Q683" i="2" a="1"/>
  <c r="Q683" i="2" s="1"/>
  <c r="Q684" i="2" a="1"/>
  <c r="Q684" i="2" s="1"/>
  <c r="Q685" i="2" a="1"/>
  <c r="Q685" i="2" s="1"/>
  <c r="Q686" i="2" a="1"/>
  <c r="Q686" i="2" s="1"/>
  <c r="Q687" i="2" a="1"/>
  <c r="Q687" i="2" s="1"/>
  <c r="Q688" i="2" a="1"/>
  <c r="Q688" i="2" s="1"/>
  <c r="Q689" i="2" a="1"/>
  <c r="Q689" i="2" s="1"/>
  <c r="Q690" i="2" a="1"/>
  <c r="Q690" i="2" s="1"/>
  <c r="Q691" i="2" a="1"/>
  <c r="Q691" i="2" s="1"/>
  <c r="Q692" i="2" a="1"/>
  <c r="Q692" i="2" s="1"/>
  <c r="Q693" i="2" a="1"/>
  <c r="Q693" i="2" s="1"/>
  <c r="Q694" i="2" a="1"/>
  <c r="Q694" i="2" s="1"/>
  <c r="Q695" i="2" a="1"/>
  <c r="Q695" i="2" s="1"/>
  <c r="Q696" i="2" a="1"/>
  <c r="Q696" i="2" s="1"/>
  <c r="Q697" i="2" a="1"/>
  <c r="Q697" i="2" s="1"/>
  <c r="Q698" i="2" a="1"/>
  <c r="Q698" i="2" s="1"/>
  <c r="Q699" i="2" a="1"/>
  <c r="Q699" i="2" s="1"/>
  <c r="Q700" i="2" a="1"/>
  <c r="Q700" i="2" s="1"/>
  <c r="Q701" i="2" a="1"/>
  <c r="Q701" i="2" s="1"/>
  <c r="Q702" i="2" a="1"/>
  <c r="Q702" i="2" s="1"/>
  <c r="Q703" i="2" a="1"/>
  <c r="Q703" i="2" s="1"/>
  <c r="Q704" i="2" a="1"/>
  <c r="Q704" i="2" s="1"/>
  <c r="Q705" i="2" a="1"/>
  <c r="Q705" i="2" s="1"/>
  <c r="Q706" i="2" a="1"/>
  <c r="Q706" i="2" s="1"/>
  <c r="Q707" i="2" a="1"/>
  <c r="Q707" i="2" s="1"/>
  <c r="Q708" i="2" a="1"/>
  <c r="Q708" i="2" s="1"/>
  <c r="Q709" i="2" a="1"/>
  <c r="Q709" i="2" s="1"/>
  <c r="Q710" i="2" a="1"/>
  <c r="Q710" i="2" s="1"/>
  <c r="Q711" i="2" a="1"/>
  <c r="Q711" i="2" s="1"/>
  <c r="Q712" i="2" a="1"/>
  <c r="Q712" i="2" s="1"/>
  <c r="Q713" i="2" a="1"/>
  <c r="Q713" i="2" s="1"/>
  <c r="Q714" i="2" a="1"/>
  <c r="Q714" i="2" s="1"/>
  <c r="Q715" i="2" a="1"/>
  <c r="Q715" i="2" s="1"/>
  <c r="Q716" i="2" a="1"/>
  <c r="Q716" i="2" s="1"/>
  <c r="Q717" i="2" a="1"/>
  <c r="Q717" i="2" s="1"/>
  <c r="Q718" i="2" a="1"/>
  <c r="Q718" i="2" s="1"/>
  <c r="Q719" i="2" a="1"/>
  <c r="Q719" i="2" s="1"/>
  <c r="Q720" i="2" a="1"/>
  <c r="Q720" i="2" s="1"/>
  <c r="Q721" i="2" a="1"/>
  <c r="Q721" i="2" s="1"/>
  <c r="Q722" i="2" a="1"/>
  <c r="Q722" i="2" s="1"/>
  <c r="Q723" i="2" a="1"/>
  <c r="Q723" i="2" s="1"/>
  <c r="Q724" i="2" a="1"/>
  <c r="Q724" i="2" s="1"/>
  <c r="Q725" i="2" a="1"/>
  <c r="Q725" i="2" s="1"/>
  <c r="Q726" i="2" a="1"/>
  <c r="Q726" i="2" s="1"/>
  <c r="Q727" i="2" a="1"/>
  <c r="Q727" i="2" s="1"/>
  <c r="Q728" i="2" a="1"/>
  <c r="Q728" i="2" s="1"/>
  <c r="Q729" i="2" a="1"/>
  <c r="Q729" i="2" s="1"/>
  <c r="Q730" i="2" a="1"/>
  <c r="Q730" i="2" s="1"/>
  <c r="Q731" i="2" a="1"/>
  <c r="Q731" i="2" s="1"/>
  <c r="Q732" i="2" a="1"/>
  <c r="Q732" i="2" s="1"/>
  <c r="Q733" i="2" a="1"/>
  <c r="Q733" i="2" s="1"/>
  <c r="Q734" i="2" a="1"/>
  <c r="Q734" i="2" s="1"/>
  <c r="Q735" i="2" a="1"/>
  <c r="Q735" i="2" s="1"/>
  <c r="Q736" i="2" a="1"/>
  <c r="Q736" i="2" s="1"/>
  <c r="Q737" i="2" a="1"/>
  <c r="Q737" i="2" s="1"/>
  <c r="Q738" i="2" a="1"/>
  <c r="Q738" i="2" s="1"/>
  <c r="Q739" i="2" a="1"/>
  <c r="Q739" i="2" s="1"/>
  <c r="Q740" i="2" a="1"/>
  <c r="Q740" i="2" s="1"/>
  <c r="Q741" i="2" a="1"/>
  <c r="Q741" i="2" s="1"/>
  <c r="Q742" i="2" a="1"/>
  <c r="Q742" i="2" s="1"/>
  <c r="Q743" i="2" a="1"/>
  <c r="Q743" i="2" s="1"/>
  <c r="Q744" i="2" a="1"/>
  <c r="Q744" i="2" s="1"/>
  <c r="Q745" i="2" a="1"/>
  <c r="Q745" i="2" s="1"/>
  <c r="Q746" i="2" a="1"/>
  <c r="Q746" i="2" s="1"/>
  <c r="Q747" i="2" a="1"/>
  <c r="Q747" i="2" s="1"/>
  <c r="Q748" i="2" a="1"/>
  <c r="Q748" i="2" s="1"/>
  <c r="Q749" i="2" a="1"/>
  <c r="Q749" i="2" s="1"/>
  <c r="Q750" i="2" a="1"/>
  <c r="Q750" i="2" s="1"/>
  <c r="Q751" i="2" a="1"/>
  <c r="Q751" i="2" s="1"/>
  <c r="Q752" i="2" a="1"/>
  <c r="Q752" i="2" s="1"/>
  <c r="Q753" i="2" a="1"/>
  <c r="Q753" i="2" s="1"/>
  <c r="Q754" i="2" a="1"/>
  <c r="Q754" i="2" s="1"/>
  <c r="Q755" i="2" a="1"/>
  <c r="Q755" i="2" s="1"/>
  <c r="Q756" i="2" a="1"/>
  <c r="Q756" i="2" s="1"/>
  <c r="Q757" i="2" a="1"/>
  <c r="Q757" i="2" s="1"/>
  <c r="Q758" i="2" a="1"/>
  <c r="Q758" i="2" s="1"/>
  <c r="Q759" i="2" a="1"/>
  <c r="Q759" i="2" s="1"/>
  <c r="Q760" i="2" a="1"/>
  <c r="Q760" i="2" s="1"/>
  <c r="Q761" i="2" a="1"/>
  <c r="Q761" i="2" s="1"/>
  <c r="Q762" i="2" a="1"/>
  <c r="Q762" i="2" s="1"/>
  <c r="Q763" i="2" a="1"/>
  <c r="Q763" i="2" s="1"/>
  <c r="Q764" i="2" a="1"/>
  <c r="Q764" i="2" s="1"/>
  <c r="Q765" i="2" a="1"/>
  <c r="Q765" i="2" s="1"/>
  <c r="Q766" i="2" a="1"/>
  <c r="Q766" i="2" s="1"/>
  <c r="Q767" i="2" a="1"/>
  <c r="Q767" i="2" s="1"/>
  <c r="Q768" i="2" a="1"/>
  <c r="Q768" i="2" s="1"/>
  <c r="Q769" i="2" a="1"/>
  <c r="Q769" i="2" s="1"/>
  <c r="Q770" i="2" a="1"/>
  <c r="Q770" i="2" s="1"/>
  <c r="Q771" i="2" a="1"/>
  <c r="Q771" i="2" s="1"/>
  <c r="Q772" i="2" a="1"/>
  <c r="Q772" i="2" s="1"/>
  <c r="Q773" i="2" a="1"/>
  <c r="Q773" i="2" s="1"/>
  <c r="Q774" i="2" a="1"/>
  <c r="Q774" i="2" s="1"/>
  <c r="Q775" i="2" a="1"/>
  <c r="Q775" i="2" s="1"/>
  <c r="Q776" i="2" a="1"/>
  <c r="Q776" i="2" s="1"/>
  <c r="Q777" i="2" a="1"/>
  <c r="Q777" i="2" s="1"/>
  <c r="Q778" i="2" a="1"/>
  <c r="Q778" i="2" s="1"/>
  <c r="Q779" i="2" a="1"/>
  <c r="Q779" i="2" s="1"/>
  <c r="Q780" i="2" a="1"/>
  <c r="Q780" i="2" s="1"/>
  <c r="Q781" i="2" a="1"/>
  <c r="Q781" i="2" s="1"/>
  <c r="Q782" i="2" a="1"/>
  <c r="Q782" i="2" s="1"/>
  <c r="Q783" i="2" a="1"/>
  <c r="Q783" i="2" s="1"/>
  <c r="Q784" i="2" a="1"/>
  <c r="Q784" i="2" s="1"/>
  <c r="Q785" i="2" a="1"/>
  <c r="Q785" i="2" s="1"/>
  <c r="Q786" i="2" a="1"/>
  <c r="Q786" i="2" s="1"/>
  <c r="Q787" i="2" a="1"/>
  <c r="Q787" i="2" s="1"/>
  <c r="Q788" i="2" a="1"/>
  <c r="Q788" i="2" s="1"/>
  <c r="Q789" i="2" a="1"/>
  <c r="Q789" i="2" s="1"/>
  <c r="Q790" i="2" a="1"/>
  <c r="Q790" i="2" s="1"/>
  <c r="Q791" i="2" a="1"/>
  <c r="Q791" i="2" s="1"/>
  <c r="Q792" i="2" a="1"/>
  <c r="Q792" i="2" s="1"/>
  <c r="Q793" i="2" a="1"/>
  <c r="Q793" i="2" s="1"/>
  <c r="Q794" i="2" a="1"/>
  <c r="Q794" i="2" s="1"/>
  <c r="Q795" i="2" a="1"/>
  <c r="Q795" i="2" s="1"/>
  <c r="Q796" i="2" a="1"/>
  <c r="Q796" i="2" s="1"/>
  <c r="Q797" i="2" a="1"/>
  <c r="Q797" i="2" s="1"/>
  <c r="Q798" i="2" a="1"/>
  <c r="Q798" i="2" s="1"/>
  <c r="Q799" i="2" a="1"/>
  <c r="Q799" i="2" s="1"/>
  <c r="Q800" i="2" a="1"/>
  <c r="Q800" i="2" s="1"/>
  <c r="Q801" i="2" a="1"/>
  <c r="Q801" i="2" s="1"/>
  <c r="Q802" i="2" a="1"/>
  <c r="Q802" i="2" s="1"/>
  <c r="Q803" i="2" a="1"/>
  <c r="Q803" i="2" s="1"/>
  <c r="Q804" i="2" a="1"/>
  <c r="Q804" i="2" s="1"/>
  <c r="Q805" i="2" a="1"/>
  <c r="Q805" i="2" s="1"/>
  <c r="Q806" i="2" a="1"/>
  <c r="Q806" i="2" s="1"/>
  <c r="Q807" i="2" a="1"/>
  <c r="Q807" i="2" s="1"/>
  <c r="Q808" i="2" a="1"/>
  <c r="Q808" i="2" s="1"/>
  <c r="Q809" i="2" a="1"/>
  <c r="Q809" i="2" s="1"/>
  <c r="Q810" i="2" a="1"/>
  <c r="Q810" i="2" s="1"/>
  <c r="Q811" i="2" a="1"/>
  <c r="Q811" i="2" s="1"/>
  <c r="Q812" i="2" a="1"/>
  <c r="Q812" i="2" s="1"/>
  <c r="Q813" i="2" a="1"/>
  <c r="Q813" i="2" s="1"/>
  <c r="Q814" i="2" a="1"/>
  <c r="Q814" i="2" s="1"/>
  <c r="Q815" i="2" a="1"/>
  <c r="Q815" i="2" s="1"/>
  <c r="Q816" i="2" a="1"/>
  <c r="Q816" i="2" s="1"/>
  <c r="Q817" i="2" a="1"/>
  <c r="Q817" i="2" s="1"/>
  <c r="Q818" i="2" a="1"/>
  <c r="Q818" i="2" s="1"/>
  <c r="Q819" i="2" a="1"/>
  <c r="Q819" i="2" s="1"/>
  <c r="Q820" i="2" a="1"/>
  <c r="Q820" i="2" s="1"/>
  <c r="Q821" i="2" a="1"/>
  <c r="Q821" i="2" s="1"/>
  <c r="Q822" i="2" a="1"/>
  <c r="Q822" i="2" s="1"/>
  <c r="Q823" i="2" a="1"/>
  <c r="Q823" i="2" s="1"/>
  <c r="Q824" i="2" a="1"/>
  <c r="Q824" i="2" s="1"/>
  <c r="Q825" i="2" a="1"/>
  <c r="Q825" i="2" s="1"/>
  <c r="Q826" i="2" a="1"/>
  <c r="Q826" i="2" s="1"/>
  <c r="Q827" i="2" a="1"/>
  <c r="Q827" i="2" s="1"/>
  <c r="Q828" i="2" a="1"/>
  <c r="Q828" i="2" s="1"/>
  <c r="Q829" i="2" a="1"/>
  <c r="Q829" i="2" s="1"/>
  <c r="Q830" i="2" a="1"/>
  <c r="Q830" i="2" s="1"/>
  <c r="Q831" i="2" a="1"/>
  <c r="Q831" i="2" s="1"/>
  <c r="Q832" i="2" a="1"/>
  <c r="Q832" i="2" s="1"/>
  <c r="Q833" i="2" a="1"/>
  <c r="Q833" i="2" s="1"/>
  <c r="Q834" i="2" a="1"/>
  <c r="Q834" i="2" s="1"/>
  <c r="Q835" i="2" a="1"/>
  <c r="Q835" i="2" s="1"/>
  <c r="Q836" i="2" a="1"/>
  <c r="Q836" i="2" s="1"/>
  <c r="Q837" i="2" a="1"/>
  <c r="Q837" i="2" s="1"/>
  <c r="Q838" i="2" a="1"/>
  <c r="Q838" i="2" s="1"/>
  <c r="Q839" i="2" a="1"/>
  <c r="Q839" i="2" s="1"/>
  <c r="Q840" i="2" a="1"/>
  <c r="Q840" i="2" s="1"/>
  <c r="Q841" i="2" a="1"/>
  <c r="Q841" i="2" s="1"/>
  <c r="Q842" i="2" a="1"/>
  <c r="Q842" i="2" s="1"/>
  <c r="Q843" i="2" a="1"/>
  <c r="Q843" i="2" s="1"/>
  <c r="Q844" i="2" a="1"/>
  <c r="Q844" i="2" s="1"/>
  <c r="Q845" i="2" a="1"/>
  <c r="Q845" i="2" s="1"/>
  <c r="Q846" i="2" a="1"/>
  <c r="Q846" i="2" s="1"/>
  <c r="Q847" i="2" a="1"/>
  <c r="Q847" i="2" s="1"/>
  <c r="Q848" i="2" a="1"/>
  <c r="Q848" i="2" s="1"/>
  <c r="Q849" i="2" a="1"/>
  <c r="Q849" i="2" s="1"/>
  <c r="Q850" i="2" a="1"/>
  <c r="Q850" i="2" s="1"/>
  <c r="Q851" i="2" a="1"/>
  <c r="Q851" i="2" s="1"/>
  <c r="Q852" i="2" a="1"/>
  <c r="Q852" i="2" s="1"/>
  <c r="Q853" i="2" a="1"/>
  <c r="Q853" i="2" s="1"/>
  <c r="Q854" i="2" a="1"/>
  <c r="Q854" i="2" s="1"/>
  <c r="Q855" i="2" a="1"/>
  <c r="Q855" i="2" s="1"/>
  <c r="Q856" i="2" a="1"/>
  <c r="Q856" i="2" s="1"/>
  <c r="Q857" i="2" a="1"/>
  <c r="Q857" i="2" s="1"/>
  <c r="Q858" i="2" a="1"/>
  <c r="Q858" i="2" s="1"/>
  <c r="Q859" i="2" a="1"/>
  <c r="Q859" i="2" s="1"/>
  <c r="Q860" i="2" a="1"/>
  <c r="Q860" i="2" s="1"/>
  <c r="Q861" i="2" a="1"/>
  <c r="Q861" i="2" s="1"/>
  <c r="Q862" i="2" a="1"/>
  <c r="Q862" i="2" s="1"/>
  <c r="Q863" i="2" a="1"/>
  <c r="Q863" i="2" s="1"/>
  <c r="Q864" i="2" a="1"/>
  <c r="Q864" i="2" s="1"/>
  <c r="Q865" i="2" a="1"/>
  <c r="Q865" i="2" s="1"/>
  <c r="Q866" i="2" a="1"/>
  <c r="Q866" i="2" s="1"/>
  <c r="Q867" i="2" a="1"/>
  <c r="Q867" i="2" s="1"/>
  <c r="Q868" i="2" a="1"/>
  <c r="Q868" i="2" s="1"/>
  <c r="Q869" i="2" a="1"/>
  <c r="Q869" i="2" s="1"/>
  <c r="Q870" i="2" a="1"/>
  <c r="Q870" i="2" s="1"/>
  <c r="Q871" i="2" a="1"/>
  <c r="Q871" i="2" s="1"/>
  <c r="Q872" i="2" a="1"/>
  <c r="Q872" i="2" s="1"/>
  <c r="Q873" i="2" a="1"/>
  <c r="Q873" i="2" s="1"/>
  <c r="Q874" i="2" a="1"/>
  <c r="Q874" i="2" s="1"/>
  <c r="Q875" i="2" a="1"/>
  <c r="Q875" i="2" s="1"/>
  <c r="Q876" i="2" a="1"/>
  <c r="Q876" i="2" s="1"/>
  <c r="Q877" i="2" a="1"/>
  <c r="Q877" i="2" s="1"/>
  <c r="Q878" i="2" a="1"/>
  <c r="Q878" i="2" s="1"/>
  <c r="Q879" i="2" a="1"/>
  <c r="Q879" i="2" s="1"/>
  <c r="Q880" i="2" a="1"/>
  <c r="Q880" i="2" s="1"/>
  <c r="Q881" i="2" a="1"/>
  <c r="Q881" i="2" s="1"/>
  <c r="Q882" i="2" a="1"/>
  <c r="Q882" i="2" s="1"/>
  <c r="Q883" i="2" a="1"/>
  <c r="Q883" i="2" s="1"/>
  <c r="Q884" i="2" a="1"/>
  <c r="Q884" i="2" s="1"/>
  <c r="Q885" i="2" a="1"/>
  <c r="Q885" i="2" s="1"/>
  <c r="Q886" i="2" a="1"/>
  <c r="Q886" i="2" s="1"/>
  <c r="Q887" i="2" a="1"/>
  <c r="Q887" i="2" s="1"/>
  <c r="Q888" i="2" a="1"/>
  <c r="Q888" i="2" s="1"/>
  <c r="Q889" i="2" a="1"/>
  <c r="Q889" i="2" s="1"/>
  <c r="Q890" i="2" a="1"/>
  <c r="Q890" i="2" s="1"/>
  <c r="Q891" i="2" a="1"/>
  <c r="Q891" i="2" s="1"/>
  <c r="Q892" i="2" a="1"/>
  <c r="Q892" i="2" s="1"/>
  <c r="Q893" i="2" a="1"/>
  <c r="Q893" i="2" s="1"/>
  <c r="Q894" i="2" a="1"/>
  <c r="Q894" i="2" s="1"/>
  <c r="Q895" i="2" a="1"/>
  <c r="Q895" i="2" s="1"/>
  <c r="Q896" i="2" a="1"/>
  <c r="Q896" i="2" s="1"/>
  <c r="Q897" i="2" a="1"/>
  <c r="Q897" i="2" s="1"/>
  <c r="Q898" i="2" a="1"/>
  <c r="Q898" i="2" s="1"/>
  <c r="Q899" i="2" a="1"/>
  <c r="Q899" i="2" s="1"/>
  <c r="Q900" i="2" a="1"/>
  <c r="Q900" i="2" s="1"/>
  <c r="Q901" i="2" a="1"/>
  <c r="Q901" i="2" s="1"/>
  <c r="Q902" i="2" a="1"/>
  <c r="Q902" i="2" s="1"/>
  <c r="Q903" i="2" a="1"/>
  <c r="Q903" i="2" s="1"/>
  <c r="Q904" i="2" a="1"/>
  <c r="Q904" i="2" s="1"/>
  <c r="Q905" i="2" a="1"/>
  <c r="Q905" i="2" s="1"/>
  <c r="Q906" i="2" a="1"/>
  <c r="Q906" i="2" s="1"/>
  <c r="Q907" i="2" a="1"/>
  <c r="Q907" i="2" s="1"/>
  <c r="Q908" i="2" a="1"/>
  <c r="Q908" i="2" s="1"/>
  <c r="Q909" i="2" a="1"/>
  <c r="Q909" i="2" s="1"/>
  <c r="Q910" i="2" a="1"/>
  <c r="Q910" i="2" s="1"/>
  <c r="Q911" i="2" a="1"/>
  <c r="Q911" i="2" s="1"/>
  <c r="Q912" i="2" a="1"/>
  <c r="Q912" i="2" s="1"/>
  <c r="Q913" i="2" a="1"/>
  <c r="Q913" i="2" s="1"/>
  <c r="Q914" i="2" a="1"/>
  <c r="Q914" i="2" s="1"/>
  <c r="Q915" i="2" a="1"/>
  <c r="Q915" i="2" s="1"/>
  <c r="Q916" i="2" a="1"/>
  <c r="Q916" i="2" s="1"/>
  <c r="Q917" i="2" a="1"/>
  <c r="Q917" i="2" s="1"/>
  <c r="Q918" i="2" a="1"/>
  <c r="Q918" i="2" s="1"/>
  <c r="Q919" i="2" a="1"/>
  <c r="Q919" i="2" s="1"/>
  <c r="Q920" i="2" a="1"/>
  <c r="Q920" i="2" s="1"/>
  <c r="Q921" i="2" a="1"/>
  <c r="Q921" i="2" s="1"/>
  <c r="Q922" i="2" a="1"/>
  <c r="Q922" i="2" s="1"/>
  <c r="Q923" i="2" a="1"/>
  <c r="Q923" i="2" s="1"/>
  <c r="Q924" i="2" a="1"/>
  <c r="Q924" i="2" s="1"/>
  <c r="Q925" i="2" a="1"/>
  <c r="Q925" i="2" s="1"/>
  <c r="Q926" i="2" a="1"/>
  <c r="Q926" i="2" s="1"/>
  <c r="Q927" i="2" a="1"/>
  <c r="Q927" i="2" s="1"/>
  <c r="Q928" i="2" a="1"/>
  <c r="Q928" i="2" s="1"/>
  <c r="Q929" i="2" a="1"/>
  <c r="Q929" i="2" s="1"/>
  <c r="Q930" i="2" a="1"/>
  <c r="Q930" i="2" s="1"/>
  <c r="Q931" i="2" a="1"/>
  <c r="Q931" i="2" s="1"/>
  <c r="Q932" i="2" a="1"/>
  <c r="Q932" i="2" s="1"/>
  <c r="Q933" i="2" a="1"/>
  <c r="Q933" i="2" s="1"/>
  <c r="Q934" i="2" a="1"/>
  <c r="Q934" i="2" s="1"/>
  <c r="Q935" i="2" a="1"/>
  <c r="Q935" i="2" s="1"/>
  <c r="Q936" i="2" a="1"/>
  <c r="Q936" i="2" s="1"/>
  <c r="Q937" i="2" a="1"/>
  <c r="Q937" i="2" s="1"/>
  <c r="Q938" i="2" a="1"/>
  <c r="Q938" i="2" s="1"/>
  <c r="Q939" i="2" a="1"/>
  <c r="Q939" i="2" s="1"/>
  <c r="Q940" i="2" a="1"/>
  <c r="Q940" i="2" s="1"/>
  <c r="Q941" i="2" a="1"/>
  <c r="Q941" i="2" s="1"/>
  <c r="Q942" i="2" a="1"/>
  <c r="Q942" i="2" s="1"/>
  <c r="Q943" i="2" a="1"/>
  <c r="Q943" i="2" s="1"/>
  <c r="Q944" i="2" a="1"/>
  <c r="Q944" i="2" s="1"/>
  <c r="Q945" i="2" a="1"/>
  <c r="Q945" i="2" s="1"/>
  <c r="Q946" i="2" a="1"/>
  <c r="Q946" i="2" s="1"/>
  <c r="Q947" i="2" a="1"/>
  <c r="Q947" i="2" s="1"/>
  <c r="Q948" i="2" a="1"/>
  <c r="Q948" i="2" s="1"/>
  <c r="Q949" i="2" a="1"/>
  <c r="Q949" i="2" s="1"/>
  <c r="Q950" i="2" a="1"/>
  <c r="Q950" i="2" s="1"/>
  <c r="Q951" i="2" a="1"/>
  <c r="Q951" i="2" s="1"/>
  <c r="K11" i="13"/>
  <c r="F11"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<sst xmlns="http://schemas.openxmlformats.org/spreadsheetml/2006/main" count="15671" uniqueCount="2403">
  <si>
    <t>ID</t>
  </si>
  <si>
    <t>City</t>
  </si>
  <si>
    <t>Date</t>
  </si>
  <si>
    <t>Season</t>
  </si>
  <si>
    <t>MatchNumber</t>
  </si>
  <si>
    <t>Team1</t>
  </si>
  <si>
    <t>Team2</t>
  </si>
  <si>
    <t>Venue</t>
  </si>
  <si>
    <t>TossWinner</t>
  </si>
  <si>
    <t>TossDecision</t>
  </si>
  <si>
    <t>SuperOver</t>
  </si>
  <si>
    <t>WinningTeam</t>
  </si>
  <si>
    <t>WonBy</t>
  </si>
  <si>
    <t>Margin</t>
  </si>
  <si>
    <t>Player_of_Match</t>
  </si>
  <si>
    <t>Team1Players</t>
  </si>
  <si>
    <t>Team2Players</t>
  </si>
  <si>
    <t>Umpire1</t>
  </si>
  <si>
    <t>Umpire2</t>
  </si>
  <si>
    <t>Ahmedabad</t>
  </si>
  <si>
    <t>Final</t>
  </si>
  <si>
    <t>Rajasthan Royals</t>
  </si>
  <si>
    <t>Gujarat Titans</t>
  </si>
  <si>
    <t>Narendra Modi Stadium, Ahmedabad</t>
  </si>
  <si>
    <t>bat</t>
  </si>
  <si>
    <t>N</t>
  </si>
  <si>
    <t>Wickets</t>
  </si>
  <si>
    <t>NA</t>
  </si>
  <si>
    <t>HH Pandya</t>
  </si>
  <si>
    <t>['YBK Jaiswal', 'JC Buttler', 'SV Samson', 'D Padikkal', 'SO Hetmyer', 'R Ashwin', 'R Parag', 'TA Boult', 'OC McCoy', 'M Prasidh Krishna', 'YS Chahal']</t>
  </si>
  <si>
    <t>['WP Saha', 'Shubman Gill', 'MS Wade', 'HH Pandya', 'DA Miller', 'R Tewatia', 'Rashid Khan', 'R Sai Kishore', 'LH Ferguson', 'Yash Dayal', 'Mohammed Shami']</t>
  </si>
  <si>
    <t>CB Gaffaney</t>
  </si>
  <si>
    <t>Nitin Menon</t>
  </si>
  <si>
    <t>Qualifier 2</t>
  </si>
  <si>
    <t>Royal Challengers Bangalore</t>
  </si>
  <si>
    <t>field</t>
  </si>
  <si>
    <t>JC Buttler</t>
  </si>
  <si>
    <t>['V Kohli', 'F du Plessis', 'RM Patidar', 'GJ Maxwell', 'MK Lomror', 'KD Karthik', 'Shahbaz Ahmed', 'PWH de Silva', 'HV Patel', 'JR Hazlewood', 'Mohammed Siraj']</t>
  </si>
  <si>
    <t>['YBK Jaiswal', 'JC Buttler', 'SV Samson', 'D Padikkal', 'SO Hetmyer', 'R Parag', 'R Ashwin', 'TA Boult', 'YS Chahal', 'M Prasidh Krishna', 'OC McCoy']</t>
  </si>
  <si>
    <t>Kolkata</t>
  </si>
  <si>
    <t>Eliminator</t>
  </si>
  <si>
    <t>Lucknow Super Giants</t>
  </si>
  <si>
    <t>Eden Gardens, Kolkata</t>
  </si>
  <si>
    <t>Runs</t>
  </si>
  <si>
    <t>RM Patidar</t>
  </si>
  <si>
    <t>['V Kohli', 'F du Plessis', 'RM Patidar', 'GJ Maxwell', 'MK Lomror', 'KD Karthik', 'Shahbaz Ahmed', 'HV Patel', 'PWH de Silva', 'JR Hazlewood', 'Mohammed Siraj']</t>
  </si>
  <si>
    <t>['Q de Kock', 'KL Rahul', 'M Vohra', 'DJ Hooda', 'MP Stoinis', 'E Lewis', 'KH Pandya', 'PVD Chameera', 'Mohsin Khan', 'Avesh Khan', 'Ravi Bishnoi']</t>
  </si>
  <si>
    <t>J Madanagopal</t>
  </si>
  <si>
    <t>MA Gough</t>
  </si>
  <si>
    <t>Qualifier 1</t>
  </si>
  <si>
    <t>DA Miller</t>
  </si>
  <si>
    <t>['WP Saha', 'Shubman Gill', 'MS Wade', 'HH Pandya', 'DA Miller', 'R Tewatia', 'Rashid Khan', 'R Sai Kishore', 'AS Joseph', 'Yash Dayal', 'Mohammed Shami']</t>
  </si>
  <si>
    <t>BNJ Oxenford</t>
  </si>
  <si>
    <t>VK Sharma</t>
  </si>
  <si>
    <t>Mumbai</t>
  </si>
  <si>
    <t>Sunrisers Hyderabad</t>
  </si>
  <si>
    <t>Punjab Kings</t>
  </si>
  <si>
    <t>Wankhede Stadium, Mumbai</t>
  </si>
  <si>
    <t>Harpreet Brar</t>
  </si>
  <si>
    <t>['PK Garg', 'Abhishek Sharma', 'RA Tripathi', 'AK Markram', 'N Pooran', 'Washington Sundar', 'R Shepherd', 'J Suchith', 'B Kumar', 'Umran Malik', 'Fazalhaq Farooqi']</t>
  </si>
  <si>
    <t>['JM Bairstow', 'S Dhawan', 'M Shahrukh Khan', 'MA Agarwal', 'LS Livingstone', 'JM Sharma', 'PN Mankad', 'Harpreet Brar', 'K Rabada', 'NT Ellis', 'Arshdeep Singh']</t>
  </si>
  <si>
    <t>AK Chaudhary</t>
  </si>
  <si>
    <t>NA Patwardhan</t>
  </si>
  <si>
    <t>Delhi Capitals</t>
  </si>
  <si>
    <t>Mumbai Indians</t>
  </si>
  <si>
    <t>JJ Bumrah</t>
  </si>
  <si>
    <t>['PP Shaw', 'DA Warner', 'MR Marsh', 'RR Pant', 'SN Khan', 'R Powell', 'AR Patel', 'SN Thakur', 'Kuldeep Yadav', 'A Nortje', 'KK Ahmed']</t>
  </si>
  <si>
    <t>['Ishan Kishan', 'RG Sharma', 'D Brevis', 'Tilak Varma', 'TH David', 'Ramandeep Singh', 'DR Sams', 'HR Shokeen', 'JJ Bumrah', 'M Markande', 'RP Meredith']</t>
  </si>
  <si>
    <t>Tapan Sharma</t>
  </si>
  <si>
    <t>Chennai Super Kings</t>
  </si>
  <si>
    <t>Brabourne Stadium, Mumbai</t>
  </si>
  <si>
    <t>R Ashwin</t>
  </si>
  <si>
    <t>['RD Gaikwad', 'DP Conway', 'MM Ali', 'N Jagadeesan', 'AT Rayudu', 'MS Dhoni', 'MJ Santner', 'Simarjeet Singh', 'Mukesh Choudhary', 'PH Solanki', 'M Pathirana']</t>
  </si>
  <si>
    <t>['YBK Jaiswal', 'JC Buttler', 'SV Samson', 'D Padikkal', 'R Ashwin', 'SO Hetmyer', 'R Parag', 'TA Boult', 'YS Chahal', 'M Prasidh Krishna', 'OC McCoy']</t>
  </si>
  <si>
    <t>V Kohli</t>
  </si>
  <si>
    <t>['V Kohli', 'F du Plessis', 'GJ Maxwell', 'KD Karthik', 'RM Patidar', 'MK Lomror', 'Shahbaz Ahmed', 'HV Patel', 'PWH de Silva', 'JR Hazlewood', 'S Kaul']</t>
  </si>
  <si>
    <t>KN Ananthapadmanabhan</t>
  </si>
  <si>
    <t>GR Sadashiv Iyer</t>
  </si>
  <si>
    <t>Navi Mumbai</t>
  </si>
  <si>
    <t>Kolkata Knight Riders</t>
  </si>
  <si>
    <t>Dr DY Patil Sports Academy, Mumbai</t>
  </si>
  <si>
    <t>Q de Kock</t>
  </si>
  <si>
    <t>['Q de Kock', 'KL Rahul', 'E Lewis', 'DJ Hooda', 'M Vohra', 'MP Stoinis', 'JO Holder', 'K Gowtham', 'Mohsin Khan', 'Avesh Khan', 'Ravi Bishnoi']</t>
  </si>
  <si>
    <t>['VR Iyer', 'A Tomar', 'N Rana', 'SS Iyer', 'SW Billings', 'AD Russell', 'RK Singh', 'SP Narine', 'UT Yadav', 'TG Southee', 'CV Varun']</t>
  </si>
  <si>
    <t>R Pandit</t>
  </si>
  <si>
    <t>YC Barde</t>
  </si>
  <si>
    <t>RA Tripathi</t>
  </si>
  <si>
    <t>['Abhishek Sharma', 'PK Garg', 'RA Tripathi', 'N Pooran', 'AK Markram', 'KS Williamson', 'Washington Sundar', 'B Kumar', 'Umran Malik', 'T Natarajan', 'Fazalhaq Farooqi']</t>
  </si>
  <si>
    <t>['RG Sharma', 'Ishan Kishan', 'DR Sams', 'Tilak Varma', 'TH David', 'T Stubbs', 'Ramandeep Singh', 'R Sanjay Yadav', 'JJ Bumrah', 'M Markande', 'RP Meredith']</t>
  </si>
  <si>
    <t>N Pandit</t>
  </si>
  <si>
    <t>SN Thakur</t>
  </si>
  <si>
    <t>['DA Warner', 'SN Khan', 'MR Marsh', 'Lalit Yadav', 'RR Pant', 'R Powell', 'AR Patel', 'SN Thakur', 'Kuldeep Yadav', 'A Nortje', 'KK Ahmed']</t>
  </si>
  <si>
    <t>['JM Bairstow', 'S Dhawan', 'PBB Rajapaksa', 'LS Livingstone', 'MA Agarwal', 'JM Sharma', 'Harpreet Brar', 'R Dhawan', 'RD Chahar', 'K Rabada', 'Arshdeep Singh']</t>
  </si>
  <si>
    <t>TA Boult</t>
  </si>
  <si>
    <t>['YBK Jaiswal', 'JC Buttler', 'SV Samson', 'D Padikkal', 'R Parag', 'JDS Neesham', 'R Ashwin', 'TA Boult', 'M Prasidh Krishna', 'YS Chahal', 'OC McCoy']</t>
  </si>
  <si>
    <t>['Q de Kock', 'KL Rahul', 'A Badoni', 'DJ Hooda', 'KH Pandya', 'MP Stoinis', 'JO Holder', 'PVD Chameera', 'Mohsin Khan', 'Avesh Khan', 'Ravi Bishnoi']</t>
  </si>
  <si>
    <t>PG Pathak</t>
  </si>
  <si>
    <t>WP Saha</t>
  </si>
  <si>
    <t>['RD Gaikwad', 'DP Conway', 'MM Ali', 'N Jagadeesan', 'S Dube', 'MS Dhoni', 'MJ Santner', 'PH Solanki', 'Simarjeet Singh', 'M Pathirana', 'Mukesh Choudhary']</t>
  </si>
  <si>
    <t>Pune</t>
  </si>
  <si>
    <t>Maharashtra Cricket Association Stadium, Pune</t>
  </si>
  <si>
    <t>AD Russell</t>
  </si>
  <si>
    <t>['VR Iyer', 'AM Rahane', 'N Rana', 'SS Iyer', 'SW Billings', 'RK Singh', 'AD Russell', 'SP Narine', 'UT Yadav', 'TG Southee', 'CV Varun']</t>
  </si>
  <si>
    <t>['Abhishek Sharma', 'KS Williamson', 'RA Tripathi', 'AK Markram', 'N Pooran', 'Washington Sundar', 'Shashank Singh', 'M Jansen', 'B Kumar', 'Umran Malik', 'T Natarajan']</t>
  </si>
  <si>
    <t>JM Bairstow</t>
  </si>
  <si>
    <t>['V Kohli', 'F du Plessis', 'RM Patidar', 'MK Lomror', 'GJ Maxwell', 'KD Karthik', 'Shahbaz Ahmed', 'HV Patel', 'PWH de Silva', 'Mohammed Siraj', 'JR Hazlewood']</t>
  </si>
  <si>
    <t>DR Sams</t>
  </si>
  <si>
    <t>['RD Gaikwad', 'DP Conway', 'MM Ali', 'RV Uthappa', 'AT Rayudu', 'MS Dhoni', 'S Dube', 'DJ Bravo', 'Simarjeet Singh', 'M Theekshana', 'Mukesh Choudhary']</t>
  </si>
  <si>
    <t>['Ishan Kishan', 'RG Sharma', 'DR Sams', 'Tilak Varma', 'T Stubbs', 'HR Shokeen', 'TH David', 'Ramandeep Singh', 'JJ Bumrah', 'RP Meredith', 'K Kartikeya']</t>
  </si>
  <si>
    <t>Chirra Ravikanthreddy</t>
  </si>
  <si>
    <t>MR Marsh</t>
  </si>
  <si>
    <t>['YBK Jaiswal', 'JC Buttler', 'R Ashwin', 'D Padikkal', 'SV Samson', 'R Parag', 'HE van der Dussen', 'TA Boult', 'M Prasidh Krishna', 'YS Chahal', 'KR Sen']</t>
  </si>
  <si>
    <t>['KS Bharat', 'DA Warner', 'MR Marsh', 'RR Pant', 'R Powell', 'Lalit Yadav', 'AR Patel', 'SN Thakur', 'Kuldeep Yadav', 'A Nortje', 'C Sakariya']</t>
  </si>
  <si>
    <t>Shubman Gill</t>
  </si>
  <si>
    <t>['Q de Kock', 'KL Rahul', 'DJ Hooda', 'KS Sharma', 'KH Pandya', 'A Badoni', 'MP Stoinis', 'JO Holder', 'Mohsin Khan', 'PVD Chameera', 'Avesh Khan']</t>
  </si>
  <si>
    <t>['VR Iyer', 'AM Rahane', 'N Rana', 'SS Iyer', 'AD Russell', 'RK Singh', 'SP Jackson', 'PJ Cummins', 'SP Narine', 'TG Southee', 'CV Varun']</t>
  </si>
  <si>
    <t>['RG Sharma', 'Ishan Kishan', 'Tilak Varma', 'Ramandeep Singh', 'TH David', 'KA Pollard', 'DR Sams', 'M Ashwin', 'K Kartikeya', 'JJ Bumrah', 'RP Meredith']</t>
  </si>
  <si>
    <t>DP Conway</t>
  </si>
  <si>
    <t>['RD Gaikwad', 'DP Conway', 'S Dube', 'AT Rayudu', 'MS Dhoni', 'MM Ali', 'RV Uthappa', 'DJ Bravo', 'Simarjeet Singh', 'M Theekshana', 'Mukesh Choudhary']</t>
  </si>
  <si>
    <t>['DA Warner', 'KS Bharat', 'MR Marsh', 'RR Pant', 'R Powell', 'RV Patel', 'AR Patel', 'SN Thakur', 'Kuldeep Yadav', 'A Nortje', 'KK Ahmed']</t>
  </si>
  <si>
    <t>PWH de Silva</t>
  </si>
  <si>
    <t>['V Kohli', 'F du Plessis', 'RM Patidar', 'GJ Maxwell', 'KD Karthik', 'MK Lomror', 'Shahbaz Ahmed', 'PWH de Silva', 'HV Patel', 'JR Hazlewood', 'Mohammed Siraj']</t>
  </si>
  <si>
    <t>['Abhishek Sharma', 'KS Williamson', 'RA Tripathi', 'AK Markram', 'N Pooran', 'J Suchith', 'Shashank Singh', 'Kartik Tyagi', 'B Kumar', 'Umran Malik', 'Fazalhaq Farooqi']</t>
  </si>
  <si>
    <t>Avesh Khan</t>
  </si>
  <si>
    <t>['Q de Kock', 'KL Rahul', 'DJ Hooda', 'KH Pandya', 'A Badoni', 'MP Stoinis', 'JO Holder', 'PVD Chameera', 'Avesh Khan', 'Mohsin Khan', 'Ravi Bishnoi']</t>
  </si>
  <si>
    <t>['B Indrajith', 'AJ Finch', 'SS Iyer', 'N Rana', 'RK Singh', 'AD Russell', 'SP Narine', 'AS Roy', 'Shivam Mavi', 'TG Southee', 'Harshit Rana']</t>
  </si>
  <si>
    <t>YBK Jaiswal</t>
  </si>
  <si>
    <t>['JM Bairstow', 'S Dhawan', 'PBB Rajapaksa', 'MA Agarwal', 'JM Sharma', 'LS Livingstone', 'R Dhawan', 'K Rabada', 'RD Chahar', 'Arshdeep Singh', 'Sandeep Sharma']</t>
  </si>
  <si>
    <t>['YBK Jaiswal', 'JC Buttler', 'SV Samson', 'D Padikkal', 'SO Hetmyer', 'R Parag', 'R Ashwin', 'TA Boult', 'M Prasidh Krishna', 'YS Chahal', 'KR Sen']</t>
  </si>
  <si>
    <t>TH David</t>
  </si>
  <si>
    <t>['Ishan Kishan', 'RG Sharma', 'SA Yadav', 'Tilak Varma', 'KA Pollard', 'TH David', 'DR Sams', 'M Ashwin', 'K Kartikeya', 'JJ Bumrah', 'RP Meredith']</t>
  </si>
  <si>
    <t>['WP Saha', 'Shubman Gill', 'HH Pandya', 'B Sai Sudharsan', 'DA Miller', 'R Tewatia', 'Rashid Khan', 'PJ Sangwan', 'LH Ferguson', 'AS Joseph', 'Mohammed Shami']</t>
  </si>
  <si>
    <t>DA Warner</t>
  </si>
  <si>
    <t>['Mandeep Singh', 'DA Warner', 'MR Marsh', 'RR Pant', 'R Powell', 'Lalit Yadav', 'RV Patel', 'SN Thakur', 'Kuldeep Yadav', 'A Nortje', 'KK Ahmed']</t>
  </si>
  <si>
    <t>['Abhishek Sharma', 'KS Williamson', 'RA Tripathi', 'AK Markram', 'N Pooran', 'Shashank Singh', 'SA Abbott', 'S Gopal', 'Kartik Tyagi', 'B Kumar', 'Umran Malik']</t>
  </si>
  <si>
    <t>Navdeep Singh</t>
  </si>
  <si>
    <t>HV Patel</t>
  </si>
  <si>
    <t>['V Kohli', 'F du Plessis', 'GJ Maxwell', 'MK Lomror', 'RM Patidar', 'KD Karthik', 'PWH de Silva', 'Shahbaz Ahmed', 'HV Patel', 'Mohammed Siraj', 'JR Hazlewood']</t>
  </si>
  <si>
    <t>['RD Gaikwad', 'DP Conway', 'RV Uthappa', 'AT Rayudu', 'MM Ali', 'RA Jadeja', 'MS Dhoni', 'D Pretorius', 'Simarjeet Singh', 'M Theekshana', 'Mukesh Choudhary']</t>
  </si>
  <si>
    <t>K Rabada</t>
  </si>
  <si>
    <t>['WP Saha', 'Shubman Gill', 'B Sai Sudharsan', 'HH Pandya', 'DA Miller', 'R Tewatia', 'Rashid Khan', 'PJ Sangwan', 'LH Ferguson', 'AS Joseph', 'Mohammed Shami']</t>
  </si>
  <si>
    <t>['JM Bairstow', 'S Dhawan', 'PBB Rajapaksa', 'LS Livingstone', 'MA Agarwal', 'JM Sharma', 'R Dhawan', 'K Rabada', 'RD Chahar', 'Arshdeep Singh', 'Sandeep Sharma']</t>
  </si>
  <si>
    <t>RK Singh</t>
  </si>
  <si>
    <t>['JC Buttler', 'D Padikkal', 'SV Samson', 'KK Nair', 'R Parag', 'SO Hetmyer', 'R Ashwin', 'TA Boult', 'M Prasidh Krishna', 'YS Chahal', 'KR Sen']</t>
  </si>
  <si>
    <t>['B Indrajith', 'AJ Finch', 'SS Iyer', 'N Rana', 'RK Singh', 'AS Roy', 'AD Russell', 'SP Narine', 'UT Yadav', 'TG Southee', 'Shivam Mavi']</t>
  </si>
  <si>
    <t>RD Gaikwad</t>
  </si>
  <si>
    <t>['RD Gaikwad', 'DP Conway', 'MS Dhoni', 'RA Jadeja', 'RV Uthappa', 'AT Rayudu', 'Simarjeet Singh', 'MJ Santner', 'D Pretorius', 'Mukesh Choudhary', 'M Theekshana']</t>
  </si>
  <si>
    <t>['Abhishek Sharma', 'KS Williamson', 'RA Tripathi', 'AK Markram', 'N Pooran', 'Shashank Singh', 'Washington Sundar', 'M Jansen', 'B Kumar', 'T Natarajan', 'Umran Malik']</t>
  </si>
  <si>
    <t>Mohsin Khan</t>
  </si>
  <si>
    <t>['Q de Kock', 'KL Rahul', 'DJ Hooda', 'MP Stoinis', 'KH Pandya', 'A Badoni', 'JO Holder', 'Mohsin Khan', 'K Gowtham', 'PVD Chameera', 'Ravi Bishnoi']</t>
  </si>
  <si>
    <t>['PP Shaw', 'DA Warner', 'MR Marsh', 'RR Pant', 'Lalit Yadav', 'R Powell', 'AR Patel', 'SN Thakur', 'Kuldeep Yadav', 'Mustafizur Rahman', 'C Sakariya']</t>
  </si>
  <si>
    <t>SA Yadav</t>
  </si>
  <si>
    <t>['JC Buttler', 'D Padikkal', 'SV Samson', 'DJ Mitchell', 'SO Hetmyer', 'R Parag', 'R Ashwin', 'TA Boult', 'M Prasidh Krishna', 'YS Chahal', 'KR Sen']</t>
  </si>
  <si>
    <t>['RG Sharma', 'Ishan Kishan', 'SA Yadav', 'Tilak Varma', 'KA Pollard', 'TH David', 'DR Sams', 'HR Shokeen', 'K Kartikeya', 'JJ Bumrah', 'RP Meredith']</t>
  </si>
  <si>
    <t>R Tewatia</t>
  </si>
  <si>
    <t>['V Kohli', 'F du Plessis', 'RM Patidar', 'GJ Maxwell', 'KD Karthik', 'Shahbaz Ahmed', 'MK Lomror', 'PWH de Silva', 'HV Patel', 'JR Hazlewood', 'Mohammed Siraj']</t>
  </si>
  <si>
    <t>['WP Saha', 'Shubman Gill', 'B Sai Sudharsan', 'HH Pandya', 'DA Miller', 'R Tewatia', 'Rashid Khan', 'PJ Sangwan', 'AS Joseph', 'LH Ferguson', 'Mohammed Shami']</t>
  </si>
  <si>
    <t>HAS Khalid</t>
  </si>
  <si>
    <t>KH Pandya</t>
  </si>
  <si>
    <t>['Q de Kock', 'KL Rahul', 'DJ Hooda', 'KH Pandya', 'MP Stoinis', 'A Badoni', 'JO Holder', 'PVD Chameera', 'Mohsin Khan', 'Avesh Khan', 'Ravi Bishnoi']</t>
  </si>
  <si>
    <t>['MA Agarwal', 'S Dhawan', 'JM Bairstow', 'PBB Rajapaksa', 'LS Livingstone', 'JM Sharma', 'R Dhawan', 'K Rabada', 'RD Chahar', 'Arshdeep Singh', 'Sandeep Sharma']</t>
  </si>
  <si>
    <t>UV Gandhe</t>
  </si>
  <si>
    <t>Kuldeep Yadav</t>
  </si>
  <si>
    <t>['AJ Finch', 'VR Iyer', 'SS Iyer', 'B Indrajith', 'SP Narine', 'N Rana', 'AD Russell', 'RK Singh', 'UT Yadav', 'TG Southee', 'Harshit Rana']</t>
  </si>
  <si>
    <t>['PP Shaw', 'DA Warner', 'MR Marsh', 'Lalit Yadav', 'RR Pant', 'R Powell', 'AR Patel', 'SN Thakur', 'Kuldeep Yadav', 'Mustafizur Rahman', 'C Sakariya']</t>
  </si>
  <si>
    <t>Umran Malik</t>
  </si>
  <si>
    <t>['Abhishek Sharma', 'KS Williamson', 'RA Tripathi', 'AK Markram', 'N Pooran', 'Washington Sundar', 'Shashank Singh', 'M Jansen', 'B Kumar', 'T Natarajan', 'Umran Malik']</t>
  </si>
  <si>
    <t>['WP Saha', 'Shubman Gill', 'HH Pandya', 'DA Miller', 'R Tewatia', 'A Manohar', 'Rashid Khan', 'LH Ferguson', 'AS Joseph', 'Yash Dayal', 'Mohammed Shami']</t>
  </si>
  <si>
    <t>R Parag</t>
  </si>
  <si>
    <t>['JC Buttler', 'D Padikkal', 'R Ashwin', 'SV Samson', 'DJ Mitchell', 'R Parag', 'SO Hetmyer', 'TA Boult', 'M Prasidh Krishna', 'YS Chahal', 'KR Sen']</t>
  </si>
  <si>
    <t>['V Kohli', 'F du Plessis', 'RM Patidar', 'GJ Maxwell', 'Shahbaz Ahmed', 'SS Prabhudessai', 'KD Karthik', 'PWH de Silva', 'HV Patel', 'Mohammed Siraj', 'JR Hazlewood']</t>
  </si>
  <si>
    <t>S Dhawan</t>
  </si>
  <si>
    <t>['MA Agarwal', 'S Dhawan', 'PBB Rajapaksa', 'LS Livingstone', 'JM Bairstow', 'JM Sharma', 'R Dhawan', 'K Rabada', 'RD Chahar', 'Arshdeep Singh', 'Sandeep Sharma']</t>
  </si>
  <si>
    <t>['RD Gaikwad', 'RV Uthappa', 'MJ Santner', 'S Dube', 'AT Rayudu', 'RA Jadeja', 'MS Dhoni', 'D Pretorius', 'DJ Bravo', 'Mukesh Choudhary', 'M Theekshana']</t>
  </si>
  <si>
    <t>M Erasmus</t>
  </si>
  <si>
    <t>KL Rahul</t>
  </si>
  <si>
    <t>['Q de Kock', 'KL Rahul', 'MK Pandey', 'MP Stoinis', 'KH Pandya', 'DJ Hooda', 'A Badoni', 'JO Holder', 'PVD Chameera', 'Ravi Bishnoi', 'Mohsin Khan']</t>
  </si>
  <si>
    <t>['Ishan Kishan', 'RG Sharma', 'D Brevis', 'SA Yadav', 'Tilak Varma', 'KA Pollard', 'DR Sams', 'JD Unadkat', 'HR Shokeen', 'JJ Bumrah', 'RP Meredith']</t>
  </si>
  <si>
    <t>M Jansen</t>
  </si>
  <si>
    <t>['F du Plessis', 'Anuj Rawat', 'V Kohli', 'GJ Maxwell', 'SS Prabhudessai', 'Shahbaz Ahmed', 'KD Karthik', 'HV Patel', 'PWH de Silva', 'JR Hazlewood', 'Mohammed Siraj']</t>
  </si>
  <si>
    <t>['Abhishek Sharma', 'KS Williamson', 'RA Tripathi', 'AK Markram', 'N Pooran', 'Shashank Singh', 'J Suchith', 'B Kumar', 'M Jansen', 'T Natarajan', 'Umran Malik']</t>
  </si>
  <si>
    <t>Rashid Khan</t>
  </si>
  <si>
    <t>['WP Saha', 'Shubman Gill', 'HH Pandya', 'DA Miller', 'R Tewatia', 'Rashid Khan', 'A Manohar', 'LH Ferguson', 'AS Joseph', 'Yash Dayal', 'Mohammed Shami']</t>
  </si>
  <si>
    <t>['SW Billings', 'SP Narine', 'SS Iyer', 'N Rana', 'RK Singh', 'VR Iyer', 'AD Russell', 'Shivam Mavi', 'UT Yadav', 'TG Southee', 'CV Varun']</t>
  </si>
  <si>
    <t>['JC Buttler', 'D Padikkal', 'SV Samson', 'SO Hetmyer', 'R Parag', 'KK Nair', 'R Ashwin', 'TA Boult', 'OC McCoy', 'M Prasidh Krishna', 'YS Chahal']</t>
  </si>
  <si>
    <t>['PP Shaw', 'DA Warner', 'SN Khan', 'RR Pant', 'Lalit Yadav', 'AR Patel', 'SN Thakur', 'R Powell', 'Kuldeep Yadav', 'Mustafizur Rahman', 'KK Ahmed']</t>
  </si>
  <si>
    <t>Mukesh Choudhary</t>
  </si>
  <si>
    <t>['RG Sharma', 'Ishan Kishan', 'D Brevis', 'SA Yadav', 'Tilak Varma', 'HR Shokeen', 'KA Pollard', 'DR Sams', 'JD Unadkat', 'RP Meredith', 'JJ Bumrah']</t>
  </si>
  <si>
    <t>['RD Gaikwad', 'RV Uthappa', 'MJ Santner', 'AT Rayudu', 'S Dube', 'RA Jadeja', 'MS Dhoni', 'D Pretorius', 'DJ Bravo', 'Mukesh Choudhary', 'M Theekshana']</t>
  </si>
  <si>
    <t>['MA Agarwal', 'S Dhawan', 'JM Bairstow', 'LS Livingstone', 'JM Sharma', 'M Shahrukh Khan', 'K Rabada', 'NT Ellis', 'RD Chahar', 'Arshdeep Singh', 'VG Arora']</t>
  </si>
  <si>
    <t>['PP Shaw', 'DA Warner', 'SN Khan', 'RR Pant', 'R Powell', 'Lalit Yadav', 'SN Thakur', 'AR Patel', 'Kuldeep Yadav', 'Mustafizur Rahman', 'KK Ahmed']</t>
  </si>
  <si>
    <t>RJ Tucker</t>
  </si>
  <si>
    <t>F du Plessis</t>
  </si>
  <si>
    <t>['Anuj Rawat', 'F du Plessis', 'V Kohli', 'GJ Maxwell', 'SS Prabhudessai', 'Shahbaz Ahmed', 'KD Karthik', 'HV Patel', 'PWH de Silva', 'JR Hazlewood', 'Mohammed Siraj']</t>
  </si>
  <si>
    <t>['Q de Kock', 'KL Rahul', 'MK Pandey', 'KH Pandya', 'DJ Hooda', 'A Badoni', 'MP Stoinis', 'JO Holder', 'PVD Chameera', 'Ravi Bishnoi', 'Avesh Khan']</t>
  </si>
  <si>
    <t>YS Chahal</t>
  </si>
  <si>
    <t>['AJ Finch', 'SP Narine', 'SS Iyer', 'N Rana', 'AD Russell', 'VR Iyer', 'SP Jackson', 'Shivam Mavi', 'PJ Cummins', 'UT Yadav', 'CV Varun']</t>
  </si>
  <si>
    <t>['RD Gaikwad', 'RV Uthappa', 'MM Ali', 'AT Rayudu', 'S Dube', 'RA Jadeja', 'MS Dhoni', 'DJ Bravo', 'CJ Jordan', 'M Theekshana', 'Mukesh Choudhary']</t>
  </si>
  <si>
    <t>['WP Saha', 'Shubman Gill', 'V Shankar', 'A Manohar', 'DA Miller', 'R Tewatia', 'Rashid Khan', 'AS Joseph', 'LH Ferguson', 'Mohammed Shami', 'Yash Dayal']</t>
  </si>
  <si>
    <t>['S Dhawan', 'P Simran Singh', 'JM Bairstow', 'LS Livingstone', 'JM Sharma', 'M Shahrukh Khan', 'OF Smith', 'K Rabada', 'RD Chahar', 'VG Arora', 'Arshdeep Singh']</t>
  </si>
  <si>
    <t>KD Karthik</t>
  </si>
  <si>
    <t>['F du Plessis', 'Anuj Rawat', 'V Kohli', 'GJ Maxwell', 'SS Prabhudessai', 'Shahbaz Ahmed', 'KD Karthik', 'PWH de Silva', 'Mohammed Siraj', 'HV Patel', 'JR Hazlewood']</t>
  </si>
  <si>
    <t>['PP Shaw', 'DA Warner', 'MR Marsh', 'RR Pant', 'R Powell', 'Lalit Yadav', 'SN Thakur', 'AR Patel', 'Kuldeep Yadav', 'Mustafizur Rahman', 'KK Ahmed']</t>
  </si>
  <si>
    <t>['KL Rahul', 'Q de Kock', 'MK Pandey', 'MP Stoinis', 'DJ Hooda', 'KH Pandya', 'A Badoni', 'JO Holder', 'PVD Chameera', 'Avesh Khan', 'Ravi Bishnoi']</t>
  </si>
  <si>
    <t>['Ishan Kishan', 'RG Sharma', 'D Brevis', 'SA Yadav', 'Tilak Varma', 'KA Pollard', 'FA Allen', 'JD Unadkat', 'M Ashwin', 'JJ Bumrah', 'TS Mills']</t>
  </si>
  <si>
    <t>['VR Iyer', 'AJ Finch', 'SS Iyer', 'SP Narine', 'N Rana', 'SP Jackson', 'AD Russell', 'PJ Cummins', 'Aman Hakim Khan', 'UT Yadav', 'CV Varun']</t>
  </si>
  <si>
    <t>['Abhishek Sharma', 'KS Williamson', 'RA Tripathi', 'AK Markram', 'N Pooran', 'Shashank Singh', 'J Suchith', 'M Jansen', 'B Kumar', 'T Natarajan', 'Umran Malik']</t>
  </si>
  <si>
    <t>['MS Wade', 'Shubman Gill', 'V Shankar', 'HH Pandya', 'A Manohar', 'DA Miller', 'R Tewatia', 'Rashid Khan', 'Mohammed Shami', 'LH Ferguson', 'Yash Dayal']</t>
  </si>
  <si>
    <t>['JC Buttler', 'D Padikkal', 'R Ashwin', 'SV Samson', 'HE van der Dussen', 'SO Hetmyer', 'R Parag', 'JDS Neesham', 'M Prasidh Krishna', 'YS Chahal', 'KR Sen']</t>
  </si>
  <si>
    <t>MA Agarwal</t>
  </si>
  <si>
    <t>['MA Agarwal', 'S Dhawan', 'JM Bairstow', 'LS Livingstone', 'JM Sharma', 'M Shahrukh Khan', 'OF Smith', 'K Rabada', 'RD Chahar', 'VG Arora', 'Arshdeep Singh']</t>
  </si>
  <si>
    <t>['RG Sharma', 'Ishan Kishan', 'D Brevis', 'Tilak Varma', 'SA Yadav', 'KA Pollard', 'JD Unadkat', 'M Ashwin', 'JJ Bumrah', 'TS Mills', 'Basil Thampi']</t>
  </si>
  <si>
    <t>S Dube</t>
  </si>
  <si>
    <t>['RD Gaikwad', 'RV Uthappa', 'MM Ali', 'S Dube', 'RA Jadeja', 'MS Dhoni', 'AT Rayudu', 'DJ Bravo', 'CJ Jordan', 'M Theekshana', 'Mukesh Choudhary']</t>
  </si>
  <si>
    <t>['F du Plessis', 'Anuj Rawat', 'V Kohli', 'GJ Maxwell', 'Shahbaz Ahmed', 'SS Prabhudessai', 'KD Karthik', 'PWH de Silva', 'Akash Deep', 'Mohammed Siraj', 'JR Hazlewood']</t>
  </si>
  <si>
    <t>KS Williamson</t>
  </si>
  <si>
    <t>['MS Wade', 'Shubman Gill', 'B Sai Sudharsan', 'HH Pandya', 'DA Miller', 'A Manohar', 'R Tewatia', 'Rashid Khan', 'DG Nalkande', 'Mohammed Shami', 'LH Ferguson']</t>
  </si>
  <si>
    <t>['Abhishek Sharma', 'KS Williamson', 'RA Tripathi', 'N Pooran', 'AK Markram', 'Shashank Singh', 'Washington Sundar', 'M Jansen', 'B Kumar', 'T Natarajan', 'Umran Malik']</t>
  </si>
  <si>
    <t>['JC Buttler', 'D Padikkal', 'SV Samson', 'HE van der Dussen', 'SO Hetmyer', 'R Ashwin', 'R Parag', 'TA Boult', 'YS Chahal', 'KR Sen', 'M Prasidh Krishna']</t>
  </si>
  <si>
    <t>['KL Rahul', 'Q de Kock', 'K Gowtham', 'JO Holder', 'DJ Hooda', 'A Badoni', 'KH Pandya', 'MP Stoinis', 'PVD Chameera', 'Avesh Khan', 'Ravi Bishnoi']</t>
  </si>
  <si>
    <t>['PP Shaw', 'DA Warner', 'RR Pant', 'Lalit Yadav', 'R Powell', 'AR Patel', 'SN Thakur', 'SN Khan', 'Kuldeep Yadav', 'Mustafizur Rahman', 'KK Ahmed']</t>
  </si>
  <si>
    <t>['AM Rahane', 'VR Iyer', 'SS Iyer', 'N Rana', 'AD Russell', 'SW Billings', 'PJ Cummins', 'SP Narine', 'UT Yadav', 'Rasikh Salam', 'CV Varun']</t>
  </si>
  <si>
    <t>Anuj Rawat</t>
  </si>
  <si>
    <t>['Ishan Kishan', 'RG Sharma', 'D Brevis', 'SA Yadav', 'Tilak Varma', 'KA Pollard', 'Ramandeep Singh', 'JD Unadkat', 'M Ashwin', 'JJ Bumrah', 'Basil Thampi']</t>
  </si>
  <si>
    <t>['F du Plessis', 'Anuj Rawat', 'V Kohli', 'KD Karthik', 'GJ Maxwell', 'DJ Willey', 'Shahbaz Ahmed', 'PWH de Silva', 'HV Patel', 'Mohammed Siraj', 'Akash Deep']</t>
  </si>
  <si>
    <t>Abhishek Sharma</t>
  </si>
  <si>
    <t>['RV Uthappa', 'RD Gaikwad', 'MM Ali', 'AT Rayudu', 'S Dube', 'RA Jadeja', 'MS Dhoni', 'DJ Bravo', 'CJ Jordan', 'M Theekshana', 'Mukesh Choudhary']</t>
  </si>
  <si>
    <t>['Abhishek Sharma', 'KS Williamson', 'RA Tripathi', 'N Pooran', 'AK Markram', 'Shashank Singh', 'Washington Sundar', 'B Kumar', 'M Jansen', 'Umran Malik', 'T Natarajan']</t>
  </si>
  <si>
    <t>['MA Agarwal', 'S Dhawan', 'JM Bairstow', 'LS Livingstone', 'JM Sharma', 'OF Smith', 'M Shahrukh Khan', 'K Rabada', 'RD Chahar', 'VG Arora', 'Arshdeep Singh']</t>
  </si>
  <si>
    <t>['MS Wade', 'Shubman Gill', 'B Sai Sudharsan', 'HH Pandya', 'DA Miller', 'R Tewatia', 'A Manohar', 'Rashid Khan', 'DG Nalkande', 'Mohammed Shami', 'LH Ferguson']</t>
  </si>
  <si>
    <t>['PP Shaw', 'DA Warner', 'R Powell', 'RR Pant', 'SN Khan', 'Lalit Yadav', 'AR Patel', 'SN Thakur', 'Kuldeep Yadav', 'Mustafizur Rahman', 'A Nortje']</t>
  </si>
  <si>
    <t>['KL Rahul', 'Q de Kock', 'E Lewis', 'DJ Hooda', 'KH Pandya', 'A Badoni', 'K Gowtham', 'JO Holder', 'Avesh Khan', 'AJ Tye', 'Ravi Bishnoi']</t>
  </si>
  <si>
    <t>PJ Cummins</t>
  </si>
  <si>
    <t>['RG Sharma', 'Ishan Kishan', 'D Brevis', 'SA Yadav', 'Tilak Varma', 'KA Pollard', 'DR Sams', 'M Ashwin', 'TS Mills', 'JJ Bumrah', 'Basil Thampi']</t>
  </si>
  <si>
    <t>['AM Rahane', 'VR Iyer', 'SS Iyer', 'SW Billings', 'N Rana', 'AD Russell', 'PJ Cummins', 'SP Narine', 'Rasikh Salam', 'UT Yadav', 'CV Varun']</t>
  </si>
  <si>
    <t>['JC Buttler', 'YBK Jaiswal', 'D Padikkal', 'SV Samson', 'SO Hetmyer', 'R Parag', 'R Ashwin', 'Navdeep Saini', 'TA Boult', 'YS Chahal', 'M Prasidh Krishna']</t>
  </si>
  <si>
    <t>['F du Plessis', 'Anuj Rawat', 'V Kohli', 'DJ Willey', 'SE Rutherford', 'Shahbaz Ahmed', 'KD Karthik', 'HV Patel', 'PWH de Silva', 'Mohammed Siraj', 'Akash Deep']</t>
  </si>
  <si>
    <t>['KL Rahul', 'Q de Kock', 'E Lewis', 'MK Pandey', 'DJ Hooda', 'A Badoni', 'KH Pandya', 'JO Holder', 'AJ Tye', 'Ravi Bishnoi', 'Avesh Khan']</t>
  </si>
  <si>
    <t>['Abhishek Sharma', 'KS Williamson', 'RA Tripathi', 'AK Markram', 'N Pooran', 'Washington Sundar', 'Abdul Samad', 'R Shepherd', 'B Kumar', 'Umran Malik', 'T Natarajan']</t>
  </si>
  <si>
    <t>LS Livingstone</t>
  </si>
  <si>
    <t>['MA Agarwal', 'S Dhawan', 'PBB Rajapaksa', 'LS Livingstone', 'JM Sharma', 'M Shahrukh Khan', 'OF Smith', 'K Rabada', 'RD Chahar', 'VG Arora', 'Arshdeep Singh']</t>
  </si>
  <si>
    <t>['RV Uthappa', 'RD Gaikwad', 'MM Ali', 'AT Rayudu', 'RA Jadeja', 'S Dube', 'MS Dhoni', 'DJ Bravo', 'D Pretorius', 'CJ Jordan', 'Mukesh Choudhary']</t>
  </si>
  <si>
    <t>LH Ferguson</t>
  </si>
  <si>
    <t>['MS Wade', 'Shubman Gill', 'V Shankar', 'HH Pandya', 'DA Miller', 'R Tewatia', 'A Manohar', 'Rashid Khan', 'VR Aaron', 'LH Ferguson', 'Mohammed Shami']</t>
  </si>
  <si>
    <t>['PP Shaw', 'TL Seifert', 'Mandeep Singh', 'RR Pant', 'Lalit Yadav', 'R Powell', 'AR Patel', 'SN Thakur', 'Kuldeep Yadav', 'KK Ahmed', 'Mustafizur Rahman']</t>
  </si>
  <si>
    <t>['Ishan Kishan', 'RG Sharma', 'Anmolpreet Singh', 'Tilak Varma', 'KA Pollard', 'TH David', 'DR Sams', 'M Ashwin', 'JJ Bumrah', 'TS Mills', 'Basil Thampi']</t>
  </si>
  <si>
    <t>UT Yadav</t>
  </si>
  <si>
    <t>['MA Agarwal', 'S Dhawan', 'PBB Rajapaksa', 'LS Livingstone', 'RA Bawa', 'M Shahrukh Khan', 'Harpreet Brar', 'OF Smith', 'RD Chahar', 'K Rabada', 'Arshdeep Singh']</t>
  </si>
  <si>
    <t>['AM Rahane', 'VR Iyer', 'SS Iyer', 'SW Billings', 'N Rana', 'AD Russell', 'SP Narine', 'TG Southee', 'UT Yadav', 'CV Varun', 'Shivam Mavi']</t>
  </si>
  <si>
    <t>E Lewis</t>
  </si>
  <si>
    <t>['RV Uthappa', 'RD Gaikwad', 'MM Ali', 'S Dube', 'AT Rayudu', 'RA Jadeja', 'MS Dhoni', 'D Pretorius', 'DJ Bravo', 'TU Deshpande', 'Mukesh Choudhary']</t>
  </si>
  <si>
    <t>['KL Rahul', 'Q de Kock', 'MK Pandey', 'E Lewis', 'DJ Hooda', 'A Badoni', 'KH Pandya', 'PVD Chameera', 'AJ Tye', 'Ravi Bishnoi', 'Avesh Khan']</t>
  </si>
  <si>
    <t>['AM Rahane', 'VR Iyer', 'SS Iyer', 'N Rana', 'SP Narine', 'SW Billings', 'SP Jackson', 'AD Russell', 'TG Southee', 'UT Yadav', 'CV Varun']</t>
  </si>
  <si>
    <t>['F du Plessis', 'Anuj Rawat', 'V Kohli', 'DJ Willey', 'SE Rutherford', 'Shahbaz Ahmed', 'KD Karthik', 'PWH de Silva', 'HV Patel', 'Mohammed Siraj', 'Akash Deep']</t>
  </si>
  <si>
    <t>SV Samson</t>
  </si>
  <si>
    <t>['JC Buttler', 'YBK Jaiswal', 'SV Samson', 'D Padikkal', 'SO Hetmyer', 'R Parag', 'NM Coulter-Nile', 'R Ashwin', 'YS Chahal', 'TA Boult', 'M Prasidh Krishna']</t>
  </si>
  <si>
    <t>['KS Williamson', 'Abhishek Sharma', 'RA Tripathi', 'N Pooran', 'AK Markram', 'Abdul Samad', 'R Shepherd', 'Washington Sundar', 'B Kumar', 'Umran Malik', 'T Natarajan']</t>
  </si>
  <si>
    <t>Mohammed Shami</t>
  </si>
  <si>
    <t>['KL Rahul', 'Q de Kock', 'E Lewis', 'MK Pandey', 'DJ Hooda', 'A Badoni', 'KH Pandya', 'PVD Chameera', 'Mohsin Khan', 'Ravi Bishnoi', 'Avesh Khan']</t>
  </si>
  <si>
    <t>['Shubman Gill', 'MS Wade', 'V Shankar', 'HH Pandya', 'DA Miller', 'R Tewatia', 'A Manohar', 'Rashid Khan', 'LH Ferguson', 'Mohammed Shami', 'VR Aaron']</t>
  </si>
  <si>
    <t>OF Smith</t>
  </si>
  <si>
    <t>['F du Plessis', 'Anuj Rawat', 'V Kohli', 'KD Karthik', 'SE Rutherford', 'DJ Willey', 'Shahbaz Ahmed', 'PWH de Silva', 'HV Patel', 'Mohammed Siraj', 'Akash Deep']</t>
  </si>
  <si>
    <t>['MA Agarwal', 'S Dhawan', 'PBB Rajapaksa', 'LS Livingstone', 'RA Bawa', 'M Shahrukh Khan', 'OF Smith', 'Harpreet Brar', 'Arshdeep Singh', 'Sandeep Sharma', 'RD Chahar']</t>
  </si>
  <si>
    <t>['RG Sharma', 'Ishan Kishan', 'Anmolpreet Singh', 'Tilak Varma', 'KA Pollard', 'TH David', 'DR Sams', 'M Ashwin', 'TS Mills', 'JJ Bumrah', 'Basil Thampi']</t>
  </si>
  <si>
    <t>['PP Shaw', 'TL Seifert', 'Mandeep Singh', 'RR Pant', 'Lalit Yadav', 'R Powell', 'SN Thakur', 'AR Patel', 'Kuldeep Yadav', 'KK Ahmed', 'KL Nagarkoti']</t>
  </si>
  <si>
    <t>['RD Gaikwad', 'DP Conway', 'RV Uthappa', 'AT Rayudu', 'RA Jadeja', 'S Dube', 'MS Dhoni', 'DJ Bravo', 'MJ Santner', 'AF Milne', 'TU Deshpande']</t>
  </si>
  <si>
    <t>['AM Rahane', 'VR Iyer', 'N Rana', 'SS Iyer', 'SW Billings', 'SP Jackson', 'AD Russell', 'SP Narine', 'UT Yadav', 'Shivam Mavi', 'CV Varun']</t>
  </si>
  <si>
    <t>Dubai</t>
  </si>
  <si>
    <t>Dubai International Cricket Stadium</t>
  </si>
  <si>
    <t>['RD Gaikwad', 'F du Plessis', 'RV Uthappa', 'MM Ali', 'AT Rayudu', 'MS Dhoni', 'RA Jadeja', 'DJ Bravo', 'SN Thakur', 'DL Chahar', 'JR Hazlewood']</t>
  </si>
  <si>
    <t>['Shubman Gill', 'VR Iyer', 'N Rana', 'SP Narine', 'EJG Morgan', 'KD Karthik', 'Shakib Al Hasan', 'RA Tripathi', 'LH Ferguson', 'Shivam Mavi', 'CV Varun']</t>
  </si>
  <si>
    <t>RK Illingworth</t>
  </si>
  <si>
    <t>Sharjah</t>
  </si>
  <si>
    <t>Sharjah Cricket Stadium</t>
  </si>
  <si>
    <t>VR Iyer</t>
  </si>
  <si>
    <t>['PP Shaw', 'S Dhawan', 'MP Stoinis', 'SS Iyer', 'RR Pant', 'SO Hetmyer', 'AR Patel', 'R Ashwin', 'K Rabada', 'Avesh Khan', 'A Nortje']</t>
  </si>
  <si>
    <t>['Shubman Gill', 'VR Iyer', 'N Rana', 'RA Tripathi', 'KD Karthik', 'EJG Morgan', 'Shakib Al Hasan', 'SP Narine', 'LH Ferguson', 'Shivam Mavi', 'CV Varun']</t>
  </si>
  <si>
    <t>SP Narine</t>
  </si>
  <si>
    <t>['D Padikkal', 'V Kohli', 'KS Bharat', 'GJ Maxwell', 'AB de Villiers', 'Shahbaz Ahmed', 'DT Christian', 'HV Patel', 'GHS Garton', 'Mohammed Siraj', 'YS Chahal']</t>
  </si>
  <si>
    <t>['Shubman Gill', 'VR Iyer', 'RA Tripathi', 'N Rana', 'SP Narine', 'KD Karthik', 'EJG Morgan', 'Shakib Al Hasan', 'LH Ferguson', 'Shivam Mavi', 'CV Varun']</t>
  </si>
  <si>
    <t>['PP Shaw', 'S Dhawan', 'SS Iyer', 'AR Patel', 'RR Pant', 'SO Hetmyer', 'TK Curran', 'R Ashwin', 'K Rabada', 'Avesh Khan', 'A Nortje']</t>
  </si>
  <si>
    <t>['RD Gaikwad', 'F du Plessis', 'RV Uthappa', 'SN Thakur', 'AT Rayudu', 'MM Ali', 'MS Dhoni', 'RA Jadeja', 'DJ Bravo', 'DL Chahar', 'JR Hazlewood']</t>
  </si>
  <si>
    <t>KS Bharat</t>
  </si>
  <si>
    <t>['PP Shaw', 'S Dhawan', 'RR Pant', 'SS Iyer', 'SO Hetmyer', 'RV Patel', 'AR Patel', 'R Ashwin', 'K Rabada', 'Avesh Khan', 'A Nortje']</t>
  </si>
  <si>
    <t>['V Kohli', 'D Padikkal', 'KS Bharat', 'AB de Villiers', 'GJ Maxwell', 'DT Christian', 'Shahbaz Ahmed', 'GHS Garton', 'HV Patel', 'Mohammed Siraj', 'YS Chahal']</t>
  </si>
  <si>
    <t>Abu Dhabi</t>
  </si>
  <si>
    <t>Zayed Cricket Stadium, Abu Dhabi</t>
  </si>
  <si>
    <t>Ishan Kishan</t>
  </si>
  <si>
    <t>['RG Sharma', 'Ishan Kishan', 'HH Pandya', 'KA Pollard', 'SA Yadav', 'JDS Neesham', 'KH Pandya', 'NM Coulter-Nile', 'PP Chawla', 'JJ Bumrah', 'TA Boult']</t>
  </si>
  <si>
    <t>['JJ Roy', 'Abhishek Sharma', 'MK Pandey', 'Mohammad Nabi', 'Abdul Samad', 'PK Garg', 'JO Holder', 'Rashid Khan', 'WP Saha', 'S Kaul', 'Umran Malik']</t>
  </si>
  <si>
    <t>Shivam Mavi</t>
  </si>
  <si>
    <t>['Shubman Gill', 'VR Iyer', 'N Rana', 'RA Tripathi', 'KD Karthik', 'EJG Morgan', 'Shakib Al Hasan', 'SP Narine', 'LH Ferguson', 'CV Varun', 'Shivam Mavi']</t>
  </si>
  <si>
    <t>['YBK Jaiswal', 'LS Livingstone', 'SV Samson', 'S Dube', 'Anuj Rawat', 'GD Phillips', 'R Tewatia', 'CH Morris', 'JD Unadkat', 'C Sakariya', 'Mustafizur Rahman']</t>
  </si>
  <si>
    <t>['RD Gaikwad', 'F du Plessis', 'MM Ali', 'RV Uthappa', 'AT Rayudu', 'MS Dhoni', 'RA Jadeja', 'DJ Bravo', 'DL Chahar', 'SN Thakur', 'JR Hazlewood']</t>
  </si>
  <si>
    <t>['KL Rahul', 'MA Agarwal', 'SN Khan', 'M Shahrukh Khan', 'AK Markram', 'MC Henriques', 'CJ Jordan', 'Harpreet Brar', 'Ravi Bishnoi', 'Mohammed Shami', 'Arshdeep Singh']</t>
  </si>
  <si>
    <t>K Srinivasan</t>
  </si>
  <si>
    <t>['JJ Roy', 'Abhishek Sharma', 'KS Williamson', 'PK Garg', 'Abdul Samad', 'WP Saha', 'JO Holder', 'Rashid Khan', 'B Kumar', 'S Kaul', 'Umran Malik']</t>
  </si>
  <si>
    <t>['V Kohli', 'D Padikkal', 'DT Christian', 'KS Bharat', 'GJ Maxwell', 'AB de Villiers', 'Shahbaz Ahmed', 'GHS Garton', 'HV Patel', 'Mohammed Siraj', 'YS Chahal']</t>
  </si>
  <si>
    <t>S Ravi</t>
  </si>
  <si>
    <t>NM Coulter-Nile</t>
  </si>
  <si>
    <t>['E Lewis', 'YBK Jaiswal', 'SV Samson', 'S Dube', 'GD Phillips', 'DA Miller', 'R Tewatia', 'S Gopal', 'C Sakariya', 'K Yadav', 'Mustafizur Rahman']</t>
  </si>
  <si>
    <t>['RG Sharma', 'Ishan Kishan', 'SA Yadav', 'HH Pandya', 'SS Tiwary', 'KA Pollard', 'JDS Neesham', 'NM Coulter-Nile', 'J Yadav', 'JJ Bumrah', 'TA Boult']</t>
  </si>
  <si>
    <t>AR Patel</t>
  </si>
  <si>
    <t>['RD Gaikwad', 'F du Plessis', 'RV Uthappa', 'MM Ali', 'AT Rayudu', 'MS Dhoni', 'RA Jadeja', 'DJ Bravo', 'DL Chahar', 'SN Thakur', 'JR Hazlewood']</t>
  </si>
  <si>
    <t>['PP Shaw', 'S Dhawan', 'SS Iyer', 'RR Pant', 'RV Patel', 'R Ashwin', 'SO Hetmyer', 'AR Patel', 'K Rabada', 'Avesh Khan', 'A Nortje']</t>
  </si>
  <si>
    <t>GJ Maxwell</t>
  </si>
  <si>
    <t>['V Kohli', 'D Padikkal', 'DT Christian', 'GJ Maxwell', 'AB de Villiers', 'Shahbaz Ahmed', 'KS Bharat', 'GHS Garton', 'HV Patel', 'Mohammed Siraj', 'YS Chahal']</t>
  </si>
  <si>
    <t>['KL Rahul', 'MA Agarwal', 'N Pooran', 'AK Markram', 'SN Khan', 'M Shahrukh Khan', 'MC Henriques', 'Harpreet Brar', 'Ravi Bishnoi', 'Mohammed Shami', 'Arshdeep Singh']</t>
  </si>
  <si>
    <t>['JJ Roy', 'WP Saha', 'KS Williamson', 'PK Garg', 'Abhishek Sharma', 'Abdul Samad', 'JO Holder', 'Rashid Khan', 'B Kumar', 'S Kaul', 'Umran Malik']</t>
  </si>
  <si>
    <t>['Shubman Gill', 'VR Iyer', 'RA Tripathi', 'N Rana', 'KD Karthik', 'EJG Morgan', 'Shakib Al Hasan', 'SP Narine', 'TG Southee', 'CV Varun', 'Shivam Mavi']</t>
  </si>
  <si>
    <t>['RG Sharma', 'Q de Kock', 'SA Yadav', 'SS Tiwary', 'KA Pollard', 'HH Pandya', 'KH Pandya', 'NM Coulter-Nile', 'J Yadav', 'JJ Bumrah', 'TA Boult']</t>
  </si>
  <si>
    <t>['PP Shaw', 'S Dhawan', 'SPD Smith', 'RR Pant', 'SS Iyer', 'AR Patel', 'SO Hetmyer', 'R Ashwin', 'K Rabada', 'Avesh Khan', 'A Nortje']</t>
  </si>
  <si>
    <t>['RD Gaikwad', 'F du Plessis', 'SK Raina', 'MM Ali', 'AT Rayudu', 'RA Jadeja', 'MS Dhoni', 'SM Curran', 'SN Thakur', 'JR Hazlewood', 'KM Asif']</t>
  </si>
  <si>
    <t>['E Lewis', 'YBK Jaiswal', 'SV Samson', 'S Dube', 'GD Phillips', 'DA Miller', 'R Tewatia', 'Akash Singh', 'M Markande', 'C Sakariya', 'Mustafizur Rahman']</t>
  </si>
  <si>
    <t>['VR Iyer', 'Shubman Gill', 'RA Tripathi', 'N Rana', 'EJG Morgan', 'KD Karthik', 'TL Seifert', 'SP Narine', 'TG Southee', 'CV Varun', 'Shivam Mavi']</t>
  </si>
  <si>
    <t>['KL Rahul', 'MA Agarwal', 'N Pooran', 'AK Markram', 'DJ Hooda', 'M Shahrukh Khan', 'FA Allen', 'NT Ellis', 'Ravi Bishnoi', 'Mohammed Shami', 'Arshdeep Singh']</t>
  </si>
  <si>
    <t>JR Hazlewood</t>
  </si>
  <si>
    <t>['JJ Roy', 'WP Saha', 'KS Williamson', 'PK Garg', 'Abhishek Sharma', 'Abdul Samad', 'JO Holder', 'Rashid Khan', 'B Kumar', 'Sandeep Sharma', 'S Kaul']</t>
  </si>
  <si>
    <t>['RD Gaikwad', 'F du Plessis', 'MM Ali', 'SK Raina', 'AT Rayudu', 'MS Dhoni', 'RA Jadeja', 'DJ Bravo', 'SN Thakur', 'DL Chahar', 'JR Hazlewood']</t>
  </si>
  <si>
    <t>['E Lewis', 'YBK Jaiswal', 'SV Samson', 'MK Lomror', 'LS Livingstone', 'R Tewatia', 'R Parag', 'CH Morris', 'C Sakariya', 'Kartik Tyagi', 'Mustafizur Rahman']</t>
  </si>
  <si>
    <t>['V Kohli', 'D Padikkal', 'KS Bharat', 'GJ Maxwell', 'AB de Villiers', 'DT Christian', 'Shahbaz Ahmed', 'GHS Garton', 'HV Patel', 'Mohammed Siraj', 'YS Chahal']</t>
  </si>
  <si>
    <t>AY Dandekar</t>
  </si>
  <si>
    <t>KA Pollard</t>
  </si>
  <si>
    <t>['KL Rahul', 'Mandeep Singh', 'CH Gayle', 'AK Markram', 'N Pooran', 'DJ Hooda', 'Harpreet Brar', 'NT Ellis', 'Ravi Bishnoi', 'Mohammed Shami', 'Arshdeep Singh']</t>
  </si>
  <si>
    <t>['RG Sharma', 'Q de Kock', 'SA Yadav', 'SS Tiwary', 'HH Pandya', 'KA Pollard', 'KH Pandya', 'NM Coulter-Nile', 'RD Chahar', 'TA Boult', 'JJ Bumrah']</t>
  </si>
  <si>
    <t>['SPD Smith', 'S Dhawan', 'SS Iyer', 'RR Pant', 'SO Hetmyer', 'Lalit Yadav', 'AR Patel', 'R Ashwin', 'K Rabada', 'Avesh Khan', 'A Nortje']</t>
  </si>
  <si>
    <t>['Shubman Gill', 'VR Iyer', 'RA Tripathi', 'N Rana', 'EJG Morgan', 'KD Karthik', 'SP Narine', 'TG Southee', 'LH Ferguson', 'S Sandeep Warrier', 'CV Varun']</t>
  </si>
  <si>
    <t>JJ Roy</t>
  </si>
  <si>
    <t>['E Lewis', 'YBK Jaiswal', 'SV Samson', 'LS Livingstone', 'MK Lomror', 'R Parag', 'R Tewatia', 'CH Morris', 'JD Unadkat', 'C Sakariya', 'Mustafizur Rahman']</t>
  </si>
  <si>
    <t>['JJ Roy', 'WP Saha', 'KS Williamson', 'PK Garg', 'Abhishek Sharma', 'JO Holder', 'Abdul Samad', 'Rashid Khan', 'B Kumar', 'Sandeep Sharma', 'S Kaul']</t>
  </si>
  <si>
    <t>RA Jadeja</t>
  </si>
  <si>
    <t>['Shubman Gill', 'VR Iyer', 'RA Tripathi', 'EJG Morgan', 'N Rana', 'AD Russell', 'KD Karthik', 'SP Narine', 'LH Ferguson', 'M Prasidh Krishna', 'CV Varun']</t>
  </si>
  <si>
    <t>['RD Gaikwad', 'F du Plessis', 'MM Ali', 'AT Rayudu', 'SK Raina', 'MS Dhoni', 'RA Jadeja', 'SM Curran', 'SN Thakur', 'DL Chahar', 'JR Hazlewood']</t>
  </si>
  <si>
    <t>['V Kohli', 'D Padikkal', 'KS Bharat', 'GJ Maxwell', 'AB de Villiers', 'DT Christian', 'Shahbaz Ahmed', 'KA Jamieson', 'HV Patel', 'Mohammed Siraj', 'YS Chahal']</t>
  </si>
  <si>
    <t>['RG Sharma', 'Q de Kock', 'Ishan Kishan', 'SA Yadav', 'KH Pandya', 'KA Pollard', 'HH Pandya', 'AF Milne', 'RD Chahar', 'JJ Bumrah', 'TA Boult']</t>
  </si>
  <si>
    <t>SS Iyer</t>
  </si>
  <si>
    <t>['PP Shaw', 'S Dhawan', 'SS Iyer', 'RR Pant', 'SO Hetmyer', 'Lalit Yadav', 'AR Patel', 'R Ashwin', 'K Rabada', 'A Nortje', 'Avesh Khan']</t>
  </si>
  <si>
    <t>['LS Livingstone', 'YBK Jaiswal', 'SV Samson', 'DA Miller', 'MK Lomror', 'R Parag', 'R Tewatia', 'T Shamsi', 'Kartik Tyagi', 'C Sakariya', 'Mustafizur Rahman']</t>
  </si>
  <si>
    <t>JO Holder</t>
  </si>
  <si>
    <t>['KL Rahul', 'MA Agarwal', 'CH Gayle', 'AK Markram', 'N Pooran', 'DJ Hooda', 'Harpreet Brar', 'NT Ellis', 'Mohammed Shami', 'Ravi Bishnoi', 'Arshdeep Singh']</t>
  </si>
  <si>
    <t>['DA Warner', 'WP Saha', 'KS Williamson', 'MK Pandey', 'KM Jadhav', 'Abdul Samad', 'JO Holder', 'Rashid Khan', 'B Kumar', 'Sandeep Sharma', 'KK Ahmed']</t>
  </si>
  <si>
    <t>DJ Bravo</t>
  </si>
  <si>
    <t>['V Kohli', 'D Padikkal', 'AB de Villiers', 'GJ Maxwell', 'TH David', 'HV Patel', 'PWH de Silva', 'KS Bharat', 'Navdeep Saini', 'Mohammed Siraj', 'YS Chahal']</t>
  </si>
  <si>
    <t>['RD Gaikwad', 'F du Plessis', 'MM Ali', 'AT Rayudu', 'SK Raina', 'MS Dhoni', 'RA Jadeja', 'DJ Bravo', 'SN Thakur', 'DL Chahar', 'JR Hazlewood']</t>
  </si>
  <si>
    <t>['RG Sharma', 'Q de Kock', 'SA Yadav', 'Ishan Kishan', 'KA Pollard', 'KH Pandya', 'SS Tiwary', 'AF Milne', 'RD Chahar', 'JJ Bumrah', 'TA Boult']</t>
  </si>
  <si>
    <t>A Nortje</t>
  </si>
  <si>
    <t>['PP Shaw', 'S Dhawan', 'SS Iyer', 'RR Pant', 'MP Stoinis', 'SO Hetmyer', 'AR Patel', 'R Ashwin', 'K Rabada', 'A Nortje', 'Avesh Khan']</t>
  </si>
  <si>
    <t>Kartik Tyagi</t>
  </si>
  <si>
    <t>['E Lewis', 'YBK Jaiswal', 'SV Samson', 'LS Livingstone', 'MK Lomror', 'R Parag', 'R Tewatia', 'CH Morris', 'C Sakariya', 'Kartik Tyagi', 'Mustafizur Rahman']</t>
  </si>
  <si>
    <t>['KL Rahul', 'MA Agarwal', 'AK Markram', 'N Pooran', 'DJ Hooda', 'FA Allen', 'IC Porel', 'AU Rashid', 'Harpreet Brar', 'Arshdeep Singh', 'Mohammed Shami']</t>
  </si>
  <si>
    <t>CV Varun</t>
  </si>
  <si>
    <t>['V Kohli', 'D Padikkal', 'KS Bharat', 'GJ Maxwell', 'AB de Villiers', 'Sachin Baby', 'PWH de Silva', 'KA Jamieson', 'HV Patel', 'Mohammed Siraj', 'YS Chahal']</t>
  </si>
  <si>
    <t>['Shubman Gill', 'VR Iyer', 'AD Russell', 'N Rana', 'RA Tripathi', 'EJG Morgan', 'KD Karthik', 'LH Ferguson', 'SP Narine', 'CV Varun', 'M Prasidh Krishna']</t>
  </si>
  <si>
    <t>['Q de Kock', 'Anmolpreet Singh', 'SA Yadav', 'Ishan Kishan', 'SS Tiwary', 'KA Pollard', 'KH Pandya', 'AF Milne', 'RD Chahar', 'JJ Bumrah', 'TA Boult']</t>
  </si>
  <si>
    <t>['P Simran Singh', 'MA Agarwal', 'CH Gayle', 'DJ Malan', 'DJ Hooda', 'M Shahrukh Khan', 'CJ Jordan', 'Harpreet Brar', 'RP Meredith', 'Ravi Bishnoi', 'Mohammed Shami']</t>
  </si>
  <si>
    <t>['PP Shaw', 'S Dhawan', 'SPD Smith', 'RR Pant', 'SO Hetmyer', 'MP Stoinis', 'AR Patel', 'Lalit Yadav', 'K Rabada', 'I Sharma', 'Avesh Khan']</t>
  </si>
  <si>
    <t>Delhi</t>
  </si>
  <si>
    <t>Arun Jaitley Stadium, Delhi</t>
  </si>
  <si>
    <t>['JC Buttler', 'YBK Jaiswal', 'SV Samson', 'R Parag', 'DA Miller', 'Anuj Rawat', 'R Tewatia', 'CH Morris', 'Kartik Tyagi', 'C Sakariya', 'Mustafizur Rahman']</t>
  </si>
  <si>
    <t>['MK Pandey', 'JM Bairstow', 'KS Williamson', 'V Shankar', 'KM Jadhav', 'Mohammad Nabi', 'Abdul Samad', 'Rashid Khan', 'B Kumar', 'Sandeep Sharma', 'KK Ahmed']</t>
  </si>
  <si>
    <t>C Shamshuddin</t>
  </si>
  <si>
    <t>['RD Gaikwad', 'F du Plessis', 'MM Ali', 'SK Raina', 'AT Rayudu', 'RA Jadeja', 'MS Dhoni', 'SM Curran', 'SN Thakur', 'DL Chahar', 'L Ngidi']</t>
  </si>
  <si>
    <t>['Q de Kock', 'RG Sharma', 'SA Yadav', 'KH Pandya', 'KA Pollard', 'HH Pandya', 'JDS Neesham', 'DS Kulkarni', 'RD Chahar', 'JJ Bumrah', 'TA Boult']</t>
  </si>
  <si>
    <t>CK Nandan</t>
  </si>
  <si>
    <t>['KL Rahul', 'P Simran Singh', 'CH Gayle', 'N Pooran', 'DJ Hooda', 'M Shahrukh Khan', 'Harpreet Brar', 'RP Meredith', 'Ravi Bishnoi', 'Mohammed Shami', 'CJ Jordan']</t>
  </si>
  <si>
    <t>['V Kohli', 'D Padikkal', 'RM Patidar', 'GJ Maxwell', 'AB de Villiers', 'Shahbaz Ahmed', 'DR Sams', 'KA Jamieson', 'HV Patel', 'Mohammed Siraj', 'YS Chahal']</t>
  </si>
  <si>
    <t>PP Shaw</t>
  </si>
  <si>
    <t>['N Rana', 'Shubman Gill', 'RA Tripathi', 'EJG Morgan', 'SP Narine', 'AD Russell', 'KD Karthik', 'PJ Cummins', 'Shivam Mavi', 'CV Varun', 'M Prasidh Krishna']</t>
  </si>
  <si>
    <t>['PP Shaw', 'S Dhawan', 'RR Pant', 'MP Stoinis', 'SO Hetmyer', 'SPD Smith', 'Lalit Yadav', 'AR Patel', 'K Rabada', 'Avesh Khan', 'I Sharma']</t>
  </si>
  <si>
    <t>['JC Buttler', 'YBK Jaiswal', 'SV Samson', 'S Dube', 'DA Miller', 'R Parag', 'R Tewatia', 'CH Morris', 'JD Unadkat', 'C Sakariya', 'Mustafizur Rahman']</t>
  </si>
  <si>
    <t>['RG Sharma', 'Q de Kock', 'SA Yadav', 'KH Pandya', 'KA Pollard', 'HH Pandya', 'NM Coulter-Nile', 'J Yadav', 'RD Chahar', 'JJ Bumrah', 'TA Boult']</t>
  </si>
  <si>
    <t>['DA Warner', 'JM Bairstow', 'MK Pandey', 'KS Williamson', 'KM Jadhav', 'Rashid Khan', 'V Shankar', 'J Suchith', 'S Kaul', 'KK Ahmed', 'Sandeep Sharma']</t>
  </si>
  <si>
    <t>['RD Gaikwad', 'F du Plessis', 'MM Ali', 'RA Jadeja', 'SK Raina', 'AT Rayudu', 'MS Dhoni', 'SM Curran', 'SN Thakur', 'DL Chahar', 'L Ngidi']</t>
  </si>
  <si>
    <t>AB de Villiers</t>
  </si>
  <si>
    <t>['V Kohli', 'D Padikkal', 'RM Patidar', 'GJ Maxwell', 'AB de Villiers', 'Washington Sundar', 'DR Sams', 'KA Jamieson', 'HV Patel', 'Mohammed Siraj', 'YS Chahal']</t>
  </si>
  <si>
    <t>['PP Shaw', 'S Dhawan', 'SPD Smith', 'RR Pant', 'MP Stoinis', 'SO Hetmyer', 'AR Patel', 'K Rabada', 'Avesh Khan', 'A Mishra', 'I Sharma']</t>
  </si>
  <si>
    <t>EJG Morgan</t>
  </si>
  <si>
    <t>['KL Rahul', 'MA Agarwal', 'CH Gayle', 'DJ Hooda', 'N Pooran', 'MC Henriques', 'M Shahrukh Khan', 'CJ Jordan', 'Ravi Bishnoi', 'Mohammed Shami', 'Arshdeep Singh']</t>
  </si>
  <si>
    <t>['Shubman Gill', 'N Rana', 'RA Tripathi', 'SP Narine', 'EJG Morgan', 'AD Russell', 'KD Karthik', 'PJ Cummins', 'Shivam Mavi', 'CV Varun', 'M Prasidh Krishna']</t>
  </si>
  <si>
    <t>PR Reiffel</t>
  </si>
  <si>
    <t>Chennai</t>
  </si>
  <si>
    <t>MA Chidambaram Stadium, Chepauk, Chennai</t>
  </si>
  <si>
    <t>Y</t>
  </si>
  <si>
    <t>['PP Shaw', 'S Dhawan', 'RR Pant', 'SPD Smith', 'SO Hetmyer', 'MP Stoinis', 'AR Patel', 'R Ashwin', 'K Rabada', 'Avesh Khan', 'A Mishra']</t>
  </si>
  <si>
    <t>['DA Warner', 'JM Bairstow', 'KS Williamson', 'Virat Singh', 'KM Jadhav', 'Abhishek Sharma', 'Rashid Khan', 'V Shankar', 'J Suchith', 'S Kaul', 'KK Ahmed']</t>
  </si>
  <si>
    <t>['RD Gaikwad', 'F du Plessis', 'SK Raina', 'AT Rayudu', 'RA Jadeja', 'MS Dhoni', 'DJ Bravo', 'SM Curran', 'SN Thakur', 'DL Chahar', 'Imran Tahir']</t>
  </si>
  <si>
    <t>['V Kohli', 'D Padikkal', 'Washington Sundar', 'GJ Maxwell', 'AB de Villiers', 'DT Christian', 'KA Jamieson', 'HV Patel', 'Navdeep Saini', 'YS Chahal', 'Mohammed Siraj']</t>
  </si>
  <si>
    <t>CH Morris</t>
  </si>
  <si>
    <t>['N Rana', 'Shubman Gill', 'RA Tripathi', 'SP Narine', 'EJG Morgan', 'KD Karthik', 'AD Russell', 'PJ Cummins', 'Shivam Mavi', 'M Prasidh Krishna', 'CV Varun']</t>
  </si>
  <si>
    <t>['JC Buttler', 'YBK Jaiswal', 'SV Samson', 'S Dube', 'R Tewatia', 'DA Miller', 'R Parag', 'CH Morris', 'JD Unadkat', 'C Sakariya', 'Mustafizur Rahman']</t>
  </si>
  <si>
    <t>['Q de Kock', 'RG Sharma', 'Ishan Kishan', 'SA Yadav', 'KA Pollard', 'HH Pandya', 'KH Pandya', 'J Yadav', 'RD Chahar', 'JJ Bumrah', 'TA Boult']</t>
  </si>
  <si>
    <t>['KL Rahul', 'MA Agarwal', 'CH Gayle', 'DJ Hooda', 'N Pooran', 'MC Henriques', 'M Shahrukh Khan', 'FA Allen', 'Mohammed Shami', 'Ravi Bishnoi', 'Arshdeep Singh']</t>
  </si>
  <si>
    <t>D Padikkal</t>
  </si>
  <si>
    <t>['JC Buttler', 'M Vohra', 'SV Samson', 'DA Miller', 'S Dube', 'R Parag', 'R Tewatia', 'CH Morris', 'S Gopal', 'C Sakariya', 'Mustafizur Rahman']</t>
  </si>
  <si>
    <t>['V Kohli', 'D Padikkal', 'GJ Maxwell', 'AB de Villiers', 'Washington Sundar', 'KA Jamieson', 'Shahbaz Ahmed', 'HV Patel', 'Mohammed Siraj', 'KW Richardson', 'YS Chahal']</t>
  </si>
  <si>
    <t>['RD Gaikwad', 'F du Plessis', 'MM Ali', 'MS Dhoni', 'RA Jadeja', 'SK Raina', 'AT Rayudu', 'SM Curran', 'SN Thakur', 'DL Chahar', 'L Ngidi']</t>
  </si>
  <si>
    <t>['N Rana', 'Shubman Gill', 'RA Tripathi', 'EJG Morgan', 'SP Narine', 'KD Karthik', 'AD Russell', 'PJ Cummins', 'KL Nagarkoti', 'CV Varun', 'M Prasidh Krishna']</t>
  </si>
  <si>
    <t>['KL Rahul', 'MA Agarwal', 'CH Gayle', 'N Pooran', 'DJ Hooda', 'MC Henriques', 'M Shahrukh Khan', 'FA Allen', 'M Ashwin', 'Mohammed Shami', 'Arshdeep Singh']</t>
  </si>
  <si>
    <t>['DA Warner', 'JM Bairstow', 'KS Williamson', 'Virat Singh', 'KM Jadhav', 'V Shankar', 'Abhishek Sharma', 'Rashid Khan', 'B Kumar', 'S Kaul', 'KK Ahmed']</t>
  </si>
  <si>
    <t>A Mishra</t>
  </si>
  <si>
    <t>['RG Sharma', 'Q de Kock', 'SA Yadav', 'Ishan Kishan', 'HH Pandya', 'KH Pandya', 'KA Pollard', 'J Yadav', 'RD Chahar', 'JJ Bumrah', 'TA Boult']</t>
  </si>
  <si>
    <t>['PP Shaw', 'S Dhawan', 'SPD Smith', 'Lalit Yadav', 'RR Pant', 'SO Hetmyer', 'MP Stoinis', 'R Ashwin', 'K Rabada', 'Avesh Khan', 'A Mishra']</t>
  </si>
  <si>
    <t>MM Ali</t>
  </si>
  <si>
    <t>['RD Gaikwad', 'F du Plessis', 'MM Ali', 'SK Raina', 'AT Rayudu', 'RA Jadeja', 'MS Dhoni', 'SM Curran', 'DJ Bravo', 'SN Thakur', 'DL Chahar']</t>
  </si>
  <si>
    <t>['JC Buttler', 'M Vohra', 'SV Samson', 'S Dube', 'DA Miller', 'R Parag', 'R Tewatia', 'CH Morris', 'JD Unadkat', 'C Sakariya', 'Mustafizur Rahman']</t>
  </si>
  <si>
    <t>['KL Rahul', 'MA Agarwal', 'CH Gayle', 'DJ Hooda', 'N Pooran', 'M Shahrukh Khan', 'Jalaj S Saxena', 'JA Richardson', 'Mohammed Shami', 'RP Meredith', 'Arshdeep Singh']</t>
  </si>
  <si>
    <t>['PP Shaw', 'S Dhawan', 'SPD Smith', 'RR Pant', 'MP Stoinis', 'Lalit Yadav', 'LI Meriwala', 'CR Woakes', 'R Ashwin', 'K Rabada', 'Avesh Khan']</t>
  </si>
  <si>
    <t>['V Kohli', 'D Padikkal', 'RM Patidar', 'GJ Maxwell', 'AB de Villiers', 'KA Jamieson', 'Washington Sundar', 'Shahbaz Ahmed', 'HV Patel', 'Mohammed Siraj', 'YS Chahal']</t>
  </si>
  <si>
    <t>['N Rana', 'Shubman Gill', 'RA Tripathi', 'EJG Morgan', 'KD Karthik', 'Shakib Al Hasan', 'AD Russell', 'PJ Cummins', 'Harbhajan Singh', 'CV Varun', 'M Prasidh Krishna']</t>
  </si>
  <si>
    <t>['Q de Kock', 'RG Sharma', 'SA Yadav', 'Ishan Kishan', 'KA Pollard', 'HH Pandya', 'KH Pandya', 'AF Milne', 'RD Chahar', 'JJ Bumrah', 'TA Boult']</t>
  </si>
  <si>
    <t>['DA Warner', 'JM Bairstow', 'MK Pandey', 'Virat Singh', 'V Shankar', 'Abhishek Sharma', 'Abdul Samad', 'Rashid Khan', 'B Kumar', 'Mujeeb Ur Rahman', 'KK Ahmed']</t>
  </si>
  <si>
    <t>DL Chahar</t>
  </si>
  <si>
    <t>['KL Rahul', 'MA Agarwal', 'CH Gayle', 'DJ Hooda', 'N Pooran', 'M Shahrukh Khan', 'JA Richardson', 'M Ashwin', 'Mohammed Shami', 'RP Meredith', 'Arshdeep Singh']</t>
  </si>
  <si>
    <t>['RD Gaikwad', 'F du Plessis', 'MM Ali', 'SK Raina', 'AT Rayudu', 'SM Curran', 'RA Jadeja', 'MS Dhoni', 'DJ Bravo', 'SN Thakur', 'DL Chahar']</t>
  </si>
  <si>
    <t>JD Unadkat</t>
  </si>
  <si>
    <t>['PP Shaw', 'S Dhawan', 'AM Rahane', 'RR Pant', 'MP Stoinis', 'Lalit Yadav', 'TK Curran', 'CR Woakes', 'R Ashwin', 'K Rabada', 'Avesh Khan']</t>
  </si>
  <si>
    <t>['V Kohli', 'D Padikkal', 'Shahbaz Ahmed', 'GJ Maxwell', 'AB de Villiers', 'Washington Sundar', 'DT Christian', 'KA Jamieson', 'HV Patel', 'Mohammed Siraj', 'YS Chahal']</t>
  </si>
  <si>
    <t>['WP Saha', 'DA Warner', 'MK Pandey', 'JM Bairstow', 'Abdul Samad', 'V Shankar', 'JO Holder', 'Rashid Khan', 'B Kumar', 'S Nadeem', 'T Natarajan']</t>
  </si>
  <si>
    <t>RD Chahar</t>
  </si>
  <si>
    <t>['RG Sharma', 'Q de Kock', 'SA Yadav', 'Ishan Kishan', 'HH Pandya', 'KA Pollard', 'KH Pandya', 'M Jansen', 'RD Chahar', 'JJ Bumrah', 'TA Boult']</t>
  </si>
  <si>
    <t>['N Rana', 'Shubman Gill', 'RA Tripathi', 'EJG Morgan', 'Shakib Al Hasan', 'KD Karthik', 'AD Russell', 'PJ Cummins', 'Harbhajan Singh', 'CV Varun', 'M Prasidh Krishna']</t>
  </si>
  <si>
    <t>['BA Stokes', 'M Vohra', 'SV Samson', 'JC Buttler', 'S Dube', 'R Parag', 'R Tewatia', 'CH Morris', 'S Gopal', 'C Sakariya', 'Mustafizur Rahman']</t>
  </si>
  <si>
    <t>N Rana</t>
  </si>
  <si>
    <t>['N Rana', 'Shubman Gill', 'RA Tripathi', 'AD Russell', 'EJG Morgan', 'KD Karthik', 'Shakib Al Hasan', 'PJ Cummins', 'Harbhajan Singh', 'CV Varun', 'M Prasidh Krishna']</t>
  </si>
  <si>
    <t>['WP Saha', 'DA Warner', 'MK Pandey', 'JM Bairstow', 'Mohammad Nabi', 'V Shankar', 'Abdul Samad', 'Rashid Khan', 'B Kumar', 'Sandeep Sharma', 'T Natarajan']</t>
  </si>
  <si>
    <t>['PP Shaw', 'S Dhawan', 'RR Pant', 'MP Stoinis', 'SO Hetmyer', 'AM Rahane', 'CR Woakes', 'TK Curran', 'R Ashwin', 'A Mishra', 'Avesh Khan']</t>
  </si>
  <si>
    <t>['RG Sharma', 'CA Lynn', 'SA Yadav', 'Ishan Kishan', 'HH Pandya', 'KA Pollard', 'KH Pandya', 'M Jansen', 'RD Chahar', 'JJ Bumrah', 'TA Boult']</t>
  </si>
  <si>
    <t>['Washington Sundar', 'V Kohli', 'RM Patidar', 'GJ Maxwell', 'AB de Villiers', 'Shahbaz Ahmed', 'DT Christian', 'KA Jamieson', 'HV Patel', 'Mohammed Siraj', 'YS Chahal']</t>
  </si>
  <si>
    <t>2020/21</t>
  </si>
  <si>
    <t>['MP Stoinis', 'S Dhawan', 'AM Rahane', 'SS Iyer', 'RR Pant', 'SO Hetmyer', 'AR Patel', 'K Rabada', 'P Dubey', 'R Ashwin', 'A Nortje']</t>
  </si>
  <si>
    <t>['RG Sharma', 'Q de Kock', 'SA Yadav', 'Ishan Kishan', 'KA Pollard', 'HH Pandya', 'KH Pandya', 'J Yadav', 'NM Coulter-Nile', 'TA Boult', 'JJ Bumrah']</t>
  </si>
  <si>
    <t>Sheikh Zayed Stadium</t>
  </si>
  <si>
    <t>MP Stoinis</t>
  </si>
  <si>
    <t>['MP Stoinis', 'S Dhawan', 'SS Iyer', 'SO Hetmyer', 'RR Pant', 'AM Rahane', 'P Dubey', 'AR Patel', 'R Ashwin', 'K Rabada', 'A Nortje']</t>
  </si>
  <si>
    <t>['PK Garg', 'DA Warner', 'MK Pandey', 'KS Williamson', 'JO Holder', 'Abdul Samad', 'Rashid Khan', 'SP Goswami', 'S Nadeem', 'Sandeep Sharma', 'T Natarajan']</t>
  </si>
  <si>
    <t>['V Kohli', 'D Padikkal', 'AJ Finch', 'AB de Villiers', 'MM Ali', 'S Dube', 'Washington Sundar', 'Navdeep Saini', 'Mohammed Siraj', 'YS Chahal', 'A Zampa']</t>
  </si>
  <si>
    <t>['DA Warner', 'SP Goswami', 'MK Pandey', 'KS Williamson', 'PK Garg', 'JO Holder', 'Abdul Samad', 'Rashid Khan', 'S Nadeem', 'Sandeep Sharma', 'T Natarajan']</t>
  </si>
  <si>
    <t>['Q de Kock', 'RG Sharma', 'SA Yadav', 'Ishan Kishan', 'KA Pollard', 'KH Pandya', 'HH Pandya', 'NM Coulter-Nile', 'TA Boult', 'RD Chahar', 'JJ Bumrah']</t>
  </si>
  <si>
    <t>['PP Shaw', 'S Dhawan', 'AM Rahane', 'SS Iyer', 'MP Stoinis', 'RR Pant', 'AR Patel', 'DR Sams', 'K Rabada', 'A Nortje', 'R Ashwin']</t>
  </si>
  <si>
    <t>S Nadeem</t>
  </si>
  <si>
    <t>['RG Sharma', 'Q de Kock', 'SA Yadav', 'Ishan Kishan', 'KH Pandya', 'SS Tiwary', 'KA Pollard', 'NM Coulter-Nile', 'JL Pattinson', 'DS Kulkarni', 'RD Chahar']</t>
  </si>
  <si>
    <t>['DA Warner', 'WP Saha', 'MK Pandey', 'KS Williamson', 'PK Garg', 'JO Holder', 'Abdul Samad', 'Rashid Khan', 'S Nadeem', 'Sandeep Sharma', 'T Natarajan']</t>
  </si>
  <si>
    <t>['JR Philippe', 'D Padikkal', 'V Kohli', 'AB de Villiers', 'CH Morris', 'S Dube', 'Washington Sundar', 'I Udana', 'Shahbaz Ahmed', 'Mohammed Siraj', 'YS Chahal']</t>
  </si>
  <si>
    <t>['PP Shaw', 'S Dhawan', 'AM Rahane', 'SS Iyer', 'RR Pant', 'MP Stoinis', 'AR Patel', 'DR Sams', 'R Ashwin', 'K Rabada', 'A Nortje']</t>
  </si>
  <si>
    <t>['Shubman Gill', 'N Rana', 'RA Tripathi', 'SP Narine', 'EJG Morgan', 'KD Karthik', 'AD Russell', 'PJ Cummins', 'KL Nagarkoti', 'Shivam Mavi', 'CV Varun']</t>
  </si>
  <si>
    <t>['RV Uthappa', 'BA Stokes', 'SPD Smith', 'SV Samson', 'JC Buttler', 'R Parag', 'R Tewatia', 'S Gopal', 'JC Archer', 'Kartik Tyagi', 'VR Aaron']</t>
  </si>
  <si>
    <t>Kings XI Punjab</t>
  </si>
  <si>
    <t>['KL Rahul', 'MA Agarwal', 'CH Gayle', 'N Pooran', 'Mandeep Singh', 'DJ Hooda', 'JDS Neesham', 'CJ Jordan', 'M Ashwin', 'Ravi Bishnoi', 'Mohammed Shami']</t>
  </si>
  <si>
    <t>['RD Gaikwad', 'F du Plessis', 'AT Rayudu', 'MS Dhoni', 'N Jagadeesan', 'SM Curran', 'RA Jadeja', 'DL Chahar', 'SN Thakur', 'L Ngidi', 'Imran Tahir']</t>
  </si>
  <si>
    <t>['PP Shaw', 'S Dhawan', 'SS Iyer', 'RR Pant', 'MP Stoinis', 'SO Hetmyer', 'HV Patel', 'R Ashwin', 'P Dubey', 'K Rabada', 'A Nortje']</t>
  </si>
  <si>
    <t>['Ishan Kishan', 'Q de Kock', 'SA Yadav', 'SS Tiwary', 'KH Pandya', 'KA Pollard', 'NM Coulter-Nile', 'J Yadav', 'RD Chahar', 'TA Boult', 'JJ Bumrah']</t>
  </si>
  <si>
    <t>Sandeep Sharma</t>
  </si>
  <si>
    <t>['JR Philippe', 'D Padikkal', 'V Kohli', 'AB de Villiers', 'Washington Sundar', 'Gurkeerat Singh', 'CH Morris', 'I Udana', 'Mohammed Siraj', 'Navdeep Saini', 'YS Chahal']</t>
  </si>
  <si>
    <t>['DA Warner', 'WP Saha', 'MK Pandey', 'KS Williamson', 'Abhishek Sharma', 'JO Holder', 'Abdul Samad', 'Rashid Khan', 'S Nadeem', 'Sandeep Sharma', 'T Natarajan']</t>
  </si>
  <si>
    <t>BA Stokes</t>
  </si>
  <si>
    <t>['KL Rahul', 'Mandeep Singh', 'CH Gayle', 'N Pooran', 'GJ Maxwell', 'DJ Hooda', 'CJ Jordan', 'M Ashwin', 'Ravi Bishnoi', 'Mohammed Shami', 'Arshdeep Singh']</t>
  </si>
  <si>
    <t>['RV Uthappa', 'BA Stokes', 'SV Samson', 'SPD Smith', 'JC Buttler', 'R Parag', 'R Tewatia', 'JC Archer', 'S Gopal', 'Kartik Tyagi', 'VR Aaron']</t>
  </si>
  <si>
    <t>['Shubman Gill', 'N Rana', 'SP Narine', 'RK Singh', 'EJG Morgan', 'KD Karthik', 'RA Tripathi', 'KL Nagarkoti', 'PJ Cummins', 'LH Ferguson', 'CV Varun']</t>
  </si>
  <si>
    <t>['SR Watson', 'RD Gaikwad', 'AT Rayudu', 'MS Dhoni', 'SM Curran', 'RA Jadeja', 'N Jagadeesan', 'MJ Santner', 'DL Chahar', 'KV Sharma', 'L Ngidi']</t>
  </si>
  <si>
    <t>['JR Philippe', 'D Padikkal', 'V Kohli', 'AB de Villiers', 'S Dube', 'CH Morris', 'Gurkeerat Singh', 'Washington Sundar', 'YS Chahal', 'Mohammed Siraj', 'DW Steyn']</t>
  </si>
  <si>
    <t>['Q de Kock', 'Ishan Kishan', 'SA Yadav', 'SS Tiwary', 'KH Pandya', 'HH Pandya', 'KA Pollard', 'JL Pattinson', 'RD Chahar', 'TA Boult', 'JJ Bumrah']</t>
  </si>
  <si>
    <t>['DA Warner', 'WP Saha', 'MK Pandey', 'KS Williamson', 'V Shankar', 'Abdul Samad', 'JO Holder', 'Rashid Khan', 'Sandeep Sharma', 'T Natarajan', 'S Nadeem']</t>
  </si>
  <si>
    <t>['AM Rahane', 'S Dhawan', 'MP Stoinis', 'SO Hetmyer', 'RR Pant', 'SS Iyer', 'AR Patel', 'K Rabada', 'R Ashwin', 'TU Deshpande', 'A Nortje']</t>
  </si>
  <si>
    <t>CH Gayle</t>
  </si>
  <si>
    <t>['Shubman Gill', 'N Rana', 'RA Tripathi', 'KD Karthik', 'EJG Morgan', 'SP Narine', 'KL Nagarkoti', 'PJ Cummins', 'LH Ferguson', 'CV Varun', 'M Prasidh Krishna']</t>
  </si>
  <si>
    <t>['Ishan Kishan', 'Q de Kock', 'SA Yadav', 'SS Tiwary', 'KA Pollard', 'HH Pandya', 'KH Pandya', 'JL Pattinson', 'RD Chahar', 'TA Boult', 'JJ Bumrah']</t>
  </si>
  <si>
    <t>['RV Uthappa', 'BA Stokes', 'SPD Smith', 'SV Samson', 'JC Buttler', 'R Parag', 'R Tewatia', 'JC Archer', 'S Gopal', 'AS Rajpoot', 'Kartik Tyagi']</t>
  </si>
  <si>
    <t>['D Padikkal', 'AJ Finch', 'V Kohli', 'AB de Villiers', 'MM Ali', 'CH Morris', 'Gurkeerat Singh', 'Washington Sundar', 'Navdeep Saini', 'YS Chahal', 'Mohammed Siraj']</t>
  </si>
  <si>
    <t>['RD Gaikwad', 'F du Plessis', 'AT Rayudu', 'MS Dhoni', 'N Jagadeesan', 'RA Jadeja', 'SM Curran', 'MJ Santner', 'DL Chahar', 'Imran Tahir', 'Monu Kumar']</t>
  </si>
  <si>
    <t>CJ Jordan</t>
  </si>
  <si>
    <t>['DA Warner', 'JM Bairstow', 'MK Pandey', 'Abdul Samad', 'V Shankar', 'JO Holder', 'PK Garg', 'Rashid Khan', 'Sandeep Sharma', 'T Natarajan', 'KK Ahmed']</t>
  </si>
  <si>
    <t>['Shubman Gill', 'N Rana', 'RA Tripathi', 'KD Karthik', 'SP Narine', 'EJG Morgan', 'PJ Cummins', 'LH Ferguson', 'KL Nagarkoti', 'M Prasidh Krishna', 'CV Varun']</t>
  </si>
  <si>
    <t>['AM Rahane', 'S Dhawan', 'SS Iyer', 'RR Pant', 'SO Hetmyer', 'MP Stoinis', 'AR Patel', 'K Rabada', 'R Ashwin', 'TU Deshpande', 'A Nortje']</t>
  </si>
  <si>
    <t>['RD Gaikwad', 'F du Plessis', 'AT Rayudu', 'N Jagadeesan', 'MS Dhoni', 'RA Jadeja', 'SM Curran', 'DL Chahar', 'SN Thakur', 'Imran Tahir', 'JR Hazlewood']</t>
  </si>
  <si>
    <t>['Q de Kock', 'Ishan Kishan', 'SA Yadav', 'SS Tiwary', 'KH Pandya', 'HH Pandya', 'KA Pollard', 'NM Coulter-Nile', 'RD Chahar', 'TA Boult', 'JJ Bumrah']</t>
  </si>
  <si>
    <t>VA Kulkarni</t>
  </si>
  <si>
    <t>MK Pandey</t>
  </si>
  <si>
    <t>['RV Uthappa', 'BA Stokes', 'SV Samson', 'JC Buttler', 'SPD Smith', 'R Parag', 'R Tewatia', 'JC Archer', 'S Gopal', 'AS Rajpoot', 'Kartik Tyagi']</t>
  </si>
  <si>
    <t>['DA Warner', 'JM Bairstow', 'MK Pandey', 'V Shankar', 'PK Garg', 'Abdul Samad', 'JO Holder', 'Rashid Khan', 'Sandeep Sharma', 'T Natarajan', 'S Nadeem']</t>
  </si>
  <si>
    <t>Mohammed Siraj</t>
  </si>
  <si>
    <t>['Shubman Gill', 'RA Tripathi', 'N Rana', 'T Banton', 'KD Karthik', 'EJG Morgan', 'PJ Cummins', 'Kuldeep Yadav', 'LH Ferguson', 'M Prasidh Krishna', 'CV Varun']</t>
  </si>
  <si>
    <t>['D Padikkal', 'AJ Finch', 'Gurkeerat Singh', 'V Kohli', 'AB de Villiers', 'CH Morris', 'Washington Sundar', 'I Udana', 'Navdeep Saini', 'YS Chahal', 'Mohammed Siraj']</t>
  </si>
  <si>
    <t>['PP Shaw', 'S Dhawan', 'SS Iyer', 'RR Pant', 'MP Stoinis', 'SO Hetmyer', 'AR Patel', 'R Ashwin', 'K Rabada', 'DR Sams', 'TU Deshpande']</t>
  </si>
  <si>
    <t>['KL Rahul', 'MA Agarwal', 'CH Gayle', 'N Pooran', 'GJ Maxwell', 'DJ Hooda', 'JDS Neesham', 'M Ashwin', 'Ravi Bishnoi', 'Mohammed Shami', 'Arshdeep Singh']</t>
  </si>
  <si>
    <t>['SM Curran', 'F du Plessis', 'SR Watson', 'AT Rayudu', 'MS Dhoni', 'RA Jadeja', 'KM Jadhav', 'PP Chawla', 'DL Chahar', 'SN Thakur', 'JR Hazlewood']</t>
  </si>
  <si>
    <t>['BA Stokes', 'RV Uthappa', 'SV Samson', 'SPD Smith', 'JC Buttler', 'R Tewatia', 'R Parag', 'JC Archer', 'S Gopal', 'AS Rajpoot', 'Kartik Tyagi']</t>
  </si>
  <si>
    <t>['Shubman Gill', 'RA Tripathi', 'N Rana', 'AD Russell', 'EJG Morgan', 'KD Karthik', 'PJ Cummins', 'LH Ferguson', 'Kuldeep Yadav', 'Shivam Mavi', 'CV Varun']</t>
  </si>
  <si>
    <t>['JM Bairstow', 'KS Williamson', 'PK Garg', 'DA Warner', 'MK Pandey', 'V Shankar', 'Abdul Samad', 'Rashid Khan', 'Sandeep Sharma', 'Basil Thampi', 'T Natarajan']</t>
  </si>
  <si>
    <t>['RG Sharma', 'Q de Kock', 'SA Yadav', 'Ishan Kishan', 'KH Pandya', 'HH Pandya', 'KA Pollard', 'NM Coulter-Nile', 'RD Chahar', 'TA Boult', 'JJ Bumrah']</t>
  </si>
  <si>
    <t>['KL Rahul', 'MA Agarwal', 'CH Gayle', 'N Pooran', 'GJ Maxwell', 'DJ Hooda', 'CJ Jordan', 'M Ashwin', 'Ravi Bishnoi', 'Mohammed Shami', 'Arshdeep Singh']</t>
  </si>
  <si>
    <t>['RV Uthappa', 'BA Stokes', 'SV Samson', 'SPD Smith', 'JC Buttler', 'R Tewatia', 'JC Archer', 'R Parag', 'S Gopal', 'JD Unadkat', 'Kartik Tyagi']</t>
  </si>
  <si>
    <t>['D Padikkal', 'AJ Finch', 'V Kohli', 'AB de Villiers', 'Gurkeerat Singh', 'CH Morris', 'Washington Sundar', 'Shahbaz Ahmed', 'I Udana', 'Navdeep Saini', 'YS Chahal']</t>
  </si>
  <si>
    <t>['SM Curran', 'F du Plessis', 'SR Watson', 'AT Rayudu', 'MS Dhoni', 'RA Jadeja', 'KM Jadhav', 'DJ Bravo', 'DL Chahar', 'SN Thakur', 'KV Sharma']</t>
  </si>
  <si>
    <t>['PP Shaw', 'S Dhawan', 'AM Rahane', 'SS Iyer', 'MP Stoinis', 'AT Carey', 'AR Patel', 'R Ashwin', 'TU Deshpande', 'K Rabada', 'A Nortje']</t>
  </si>
  <si>
    <t>['RA Tripathi', 'Shubman Gill', 'N Rana', 'KD Karthik', 'EJG Morgan', 'AD Russell', 'PJ Cummins', 'CJ Green', 'M Prasidh Krishna', 'Shivam Mavi', 'CV Varun']</t>
  </si>
  <si>
    <t>['RG Sharma', 'Q de Kock', 'SA Yadav', 'HH Pandya', 'Ishan Kishan', 'KA Pollard', 'KH Pandya', 'RD Chahar', 'TA Boult', 'JJ Bumrah', 'NM Coulter-Nile']</t>
  </si>
  <si>
    <t>['AJ Finch', 'D Padikkal', 'V Kohli', 'Washington Sundar', 'S Dube', 'AB de Villiers', 'CH Morris', 'I Udana', 'Navdeep Saini', 'YS Chahal', 'Mohammed Siraj']</t>
  </si>
  <si>
    <t>['BA Stokes', 'JC Buttler', 'SPD Smith', 'SV Samson', 'RV Uthappa', 'R Parag', 'R Tewatia', 'JC Archer', 'S Gopal', 'JD Unadkat', 'Kartik Tyagi']</t>
  </si>
  <si>
    <t>['SM Curran', 'F du Plessis', 'SR Watson', 'AT Rayudu', 'MS Dhoni', 'RA Jadeja', 'DJ Bravo', 'DL Chahar', 'PP Chawla', 'SN Thakur', 'KV Sharma']</t>
  </si>
  <si>
    <t>['DA Warner', 'JM Bairstow', 'MK Pandey', 'KS Williamson', 'PK Garg', 'V Shankar', 'Rashid Khan', 'S Nadeem', 'Sandeep Sharma', 'T Natarajan', 'KK Ahmed']</t>
  </si>
  <si>
    <t>['AJ Finch', 'D Padikkal', 'V Kohli', 'AB de Villiers', 'CH Morris', 'Washington Sundar', 'S Dube', 'I Udana', 'Navdeep Saini', 'YS Chahal', 'Mohammed Siraj']</t>
  </si>
  <si>
    <t>['T Banton', 'Shubman Gill', 'N Rana', 'EJG Morgan', 'KD Karthik', 'AD Russell', 'RA Tripathi', 'PJ Cummins', 'KL Nagarkoti', 'CV Varun', 'M Prasidh Krishna']</t>
  </si>
  <si>
    <t>['DA Warner', 'JM Bairstow', 'MK Pandey', 'KS Williamson', 'PK Garg', 'V Shankar', 'Abhishek Sharma', 'Rashid Khan', 'Sandeep Sharma', 'KK Ahmed', 'T Natarajan']</t>
  </si>
  <si>
    <t>['PP Shaw', 'S Dhawan', 'AM Rahane', 'SS Iyer', 'MP Stoinis', 'AT Carey', 'AR Patel', 'R Ashwin', 'HV Patel', 'K Rabada', 'A Nortje']</t>
  </si>
  <si>
    <t>['RG Sharma', 'Q de Kock', 'SA Yadav', 'Ishan Kishan', 'HH Pandya', 'KA Pollard', 'KH Pandya', 'JL Pattinson', 'RD Chahar', 'TA Boult', 'JJ Bumrah']</t>
  </si>
  <si>
    <t>['RA Tripathi', 'Shubman Gill', 'N Rana', 'EJG Morgan', 'KD Karthik', 'AD Russell', 'PJ Cummins', 'SP Narine', 'KL Nagarkoti', 'M Prasidh Krishna', 'CV Varun']</t>
  </si>
  <si>
    <t>['KL Rahul', 'MA Agarwal', 'N Pooran', 'P Simran Singh', 'GJ Maxwell', 'Mandeep Singh', 'CJ Jordan', 'Ravi Bishnoi', 'Mohammed Shami', 'Arshdeep Singh', 'Mujeeb Ur Rahman']</t>
  </si>
  <si>
    <t>['D Padikkal', 'AJ Finch', 'V Kohli', 'AB de Villiers', 'Washington Sundar', 'S Dube', 'Gurkeerat Singh', 'CH Morris', 'I Udana', 'Navdeep Saini', 'YS Chahal']</t>
  </si>
  <si>
    <t>['SR Watson', 'F du Plessis', 'AT Rayudu', 'N Jagadeesan', 'MS Dhoni', 'SM Curran', 'RA Jadeja', 'DJ Bravo', 'DL Chahar', 'SN Thakur', 'KV Sharma']</t>
  </si>
  <si>
    <t>['PP Shaw', 'S Dhawan', 'SS Iyer', 'RR Pant', 'MP Stoinis', 'SO Hetmyer', 'HV Patel', 'AR Patel', 'K Rabada', 'R Ashwin', 'A Nortje']</t>
  </si>
  <si>
    <t>['YBK Jaiswal', 'JC Buttler', 'SPD Smith', 'SV Samson', 'MK Lomror', 'R Tewatia', 'AJ Tye', 'JC Archer', 'S Gopal', 'Kartik Tyagi', 'VR Aaron']</t>
  </si>
  <si>
    <t>['DA Warner', 'JM Bairstow', 'Abdul Samad', 'MK Pandey', 'KS Williamson', 'PK Garg', 'Abhishek Sharma', 'Rashid Khan', 'Sandeep Sharma', 'KK Ahmed', 'T Natarajan']</t>
  </si>
  <si>
    <t>['KL Rahul', 'MA Agarwal', 'P Simran Singh', 'N Pooran', 'GJ Maxwell', 'Mandeep Singh', 'Mujeeb Ur Rahman', 'Ravi Bishnoi', 'Mohammed Shami', 'SS Cottrell', 'Arshdeep Singh']</t>
  </si>
  <si>
    <t>['RA Tripathi', 'Shubman Gill', 'N Rana', 'SP Narine', 'EJG Morgan', 'AD Russell', 'KD Karthik', 'PJ Cummins', 'KL Nagarkoti', 'Shivam Mavi', 'CV Varun']</t>
  </si>
  <si>
    <t>['SR Watson', 'F du Plessis', 'AT Rayudu', 'MS Dhoni', 'SM Curran', 'KM Jadhav', 'RA Jadeja', 'DJ Bravo', 'SN Thakur', 'DL Chahar', 'KV Sharma']</t>
  </si>
  <si>
    <t>['Q de Kock', 'RG Sharma', 'SA Yadav', 'Ishan Kishan', 'KH Pandya', 'HH Pandya', 'KA Pollard', 'JL Pattinson', 'RD Chahar', 'TA Boult', 'JJ Bumrah']</t>
  </si>
  <si>
    <t>['YBK Jaiswal', 'JC Buttler', 'SPD Smith', 'SV Samson', 'MK Lomror', 'TK Curran', 'R Tewatia', 'JC Archer', 'S Gopal', 'AS Rajpoot', 'Kartik Tyagi']</t>
  </si>
  <si>
    <t>['PP Shaw', 'S Dhawan', 'SS Iyer', 'RR Pant', 'MP Stoinis', 'SO Hetmyer', 'AR Patel', 'R Ashwin', 'K Rabada', 'A Nortje', 'HV Patel']</t>
  </si>
  <si>
    <t>['D Padikkal', 'AJ Finch', 'V Kohli', 'AB de Villiers', 'MM Ali', 'Washington Sundar', 'S Dube', 'I Udana', 'Navdeep Saini', 'Mohammed Siraj', 'YS Chahal']</t>
  </si>
  <si>
    <t>SR Watson</t>
  </si>
  <si>
    <t>['KL Rahul', 'MA Agarwal', 'Mandeep Singh', 'N Pooran', 'GJ Maxwell', 'SN Khan', 'CJ Jordan', 'Harpreet Brar', 'Ravi Bishnoi', 'Mohammed Shami', 'SS Cottrell']</t>
  </si>
  <si>
    <t>['SR Watson', 'F du Plessis', 'AT Rayudu', 'KM Jadhav', 'MS Dhoni', 'RA Jadeja', 'SM Curran', 'DJ Bravo', 'PP Chawla', 'SN Thakur', 'DL Chahar']</t>
  </si>
  <si>
    <t>['DA Warner', 'JM Bairstow', 'MK Pandey', 'KS Williamson', 'PK Garg', 'Abhishek Sharma', 'Abdul Samad', 'Rashid Khan', 'Sandeep Sharma', 'S Kaul', 'T Natarajan']</t>
  </si>
  <si>
    <t>['JC Buttler', 'SPD Smith', 'SV Samson', 'RV Uthappa', 'MK Lomror', 'R Parag', 'R Tewatia', 'JC Archer', 'TK Curran', 'S Gopal', 'JD Unadkat']</t>
  </si>
  <si>
    <t>['D Padikkal', 'AJ Finch', 'V Kohli', 'AB de Villiers', 'S Dube', 'Gurkeerat Singh', 'Washington Sundar', 'I Udana', 'Navdeep Saini', 'YS Chahal', 'A Zampa']</t>
  </si>
  <si>
    <t>['PP Shaw', 'S Dhawan', 'SS Iyer', 'RR Pant', 'MP Stoinis', 'SO Hetmyer', 'R Ashwin', 'K Rabada', 'A Nortje', 'A Mishra', 'HV Patel']</t>
  </si>
  <si>
    <t>['Shubman Gill', 'SP Narine', 'N Rana', 'AD Russell', 'KD Karthik', 'EJG Morgan', 'PJ Cummins', 'RA Tripathi', 'KL Nagarkoti', 'Shivam Mavi', 'CV Varun']</t>
  </si>
  <si>
    <t>PK Garg</t>
  </si>
  <si>
    <t>['DA Warner', 'JM Bairstow', 'MK Pandey', 'KS Williamson', 'PK Garg', 'Abhishek Sharma', 'Abdul Samad', 'Rashid Khan', 'B Kumar', 'T Natarajan', 'KK Ahmed']</t>
  </si>
  <si>
    <t>['F du Plessis', 'SR Watson', 'AT Rayudu', 'KM Jadhav', 'MS Dhoni', 'RA Jadeja', 'SM Curran', 'DJ Bravo', 'SN Thakur', 'PP Chawla', 'DL Chahar']</t>
  </si>
  <si>
    <t>['Q de Kock', 'RG Sharma', 'SA Yadav', 'Ishan Kishan', 'KA Pollard', 'HH Pandya', 'KH Pandya', 'JL Pattinson', 'RD Chahar', 'TA Boult', 'JJ Bumrah']</t>
  </si>
  <si>
    <t>['KL Rahul', 'MA Agarwal', 'KK Nair', 'N Pooran', 'GJ Maxwell', 'JDS Neesham', 'SN Khan', 'K Gowtham', 'Ravi Bishnoi', 'Mohammed Shami', 'SS Cottrell']</t>
  </si>
  <si>
    <t>['Shubman Gill', 'SP Narine', 'N Rana', 'AD Russell', 'KD Karthik', 'EJG Morgan', 'PJ Cummins', 'KL Nagarkoti', 'Shivam Mavi', 'Kuldeep Yadav', 'CV Varun']</t>
  </si>
  <si>
    <t>['JC Buttler', 'SPD Smith', 'SV Samson', 'RV Uthappa', 'R Parag', 'R Tewatia', 'TK Curran', 'S Gopal', 'JC Archer', 'JD Unadkat', 'AS Rajpoot']</t>
  </si>
  <si>
    <t>['DA Warner', 'JM Bairstow', 'MK Pandey', 'KS Williamson', 'Abdul Samad', 'Abhishek Sharma', 'PK Garg', 'Rashid Khan', 'B Kumar', 'T Natarajan', 'KK Ahmed']</t>
  </si>
  <si>
    <t>['PP Shaw', 'S Dhawan', 'SS Iyer', 'RR Pant', 'SO Hetmyer', 'MP Stoinis', 'AR Patel', 'K Rabada', 'A Nortje', 'A Mishra', 'I Sharma']</t>
  </si>
  <si>
    <t>['KL Rahul', 'MA Agarwal', 'GJ Maxwell', 'N Pooran', 'KK Nair', 'JDS Neesham', 'SN Khan', 'Mohammed Shami', 'SS Cottrell', 'Ravi Bishnoi', 'M Ashwin']</t>
  </si>
  <si>
    <t>['JC Buttler', 'SPD Smith', 'SV Samson', 'R Tewatia', 'RV Uthappa', 'JC Archer', 'R Parag', 'TK Curran', 'S Gopal', 'AS Rajpoot', 'JD Unadkat']</t>
  </si>
  <si>
    <t>['DA Warner', 'JM Bairstow', 'MK Pandey', 'WP Saha', 'Mohammad Nabi', 'Abhishek Sharma', 'PK Garg', 'Rashid Khan', 'B Kumar', 'T Natarajan', 'KK Ahmed']</t>
  </si>
  <si>
    <t>['Shubman Gill', 'SP Narine', 'N Rana', 'KD Karthik', 'EJG Morgan', 'AD Russell', 'PJ Cummins', 'Shivam Mavi', 'Kuldeep Yadav', 'KL Nagarkoti', 'CV Varun']</t>
  </si>
  <si>
    <t>['PP Shaw', 'S Dhawan', 'RR Pant', 'SS Iyer', 'MP Stoinis', 'SO Hetmyer', 'AR Patel', 'A Mishra', 'K Rabada', 'A Nortje', 'Avesh Khan']</t>
  </si>
  <si>
    <t>['M Vijay', 'SR Watson', 'F du Plessis', 'RD Gaikwad', 'KM Jadhav', 'MS Dhoni', 'RA Jadeja', 'SM Curran', 'PP Chawla', 'DL Chahar', 'JR Hazlewood']</t>
  </si>
  <si>
    <t>['KL Rahul', 'MA Agarwal', 'N Pooran', 'GJ Maxwell', 'KK Nair', 'JDS Neesham', 'SN Khan', 'Mohammed Shami', 'SS Cottrell', 'Ravi Bishnoi', 'M Ashwin']</t>
  </si>
  <si>
    <t>['D Padikkal', 'AJ Finch', 'JR Philippe', 'V Kohli', 'AB de Villiers', 'Washington Sundar', 'S Dube', 'UT Yadav', 'Navdeep Saini', 'DW Steyn', 'YS Chahal']</t>
  </si>
  <si>
    <t>RG Sharma</t>
  </si>
  <si>
    <t>['Q de Kock', 'RG Sharma', 'SA Yadav', 'SS Tiwary', 'HH Pandya', 'KA Pollard', 'KH Pandya', 'JL Pattinson', 'RD Chahar', 'TA Boult', 'JJ Bumrah']</t>
  </si>
  <si>
    <t>['Shubman Gill', 'SP Narine', 'KD Karthik', 'N Rana', 'EJG Morgan', 'AD Russell', 'NS Naik', 'PJ Cummins', 'Shivam Mavi', 'Kuldeep Yadav', 'S Sandeep Warrier']</t>
  </si>
  <si>
    <t>['YBK Jaiswal', 'SPD Smith', 'SV Samson', 'DA Miller', 'RV Uthappa', 'R Tewatia', 'R Parag', 'TK Curran', 'JC Archer', 'S Gopal', 'JD Unadkat']</t>
  </si>
  <si>
    <t>['M Vijay', 'SR Watson', 'F du Plessis', 'SM Curran', 'RD Gaikwad', 'KM Jadhav', 'MS Dhoni', 'RA Jadeja', 'PP Chawla', 'DL Chahar', 'L Ngidi']</t>
  </si>
  <si>
    <t>['D Padikkal', 'AJ Finch', 'V Kohli', 'AB de Villiers', 'S Dube', 'JR Philippe', 'Washington Sundar', 'UT Yadav', 'Navdeep Saini', 'DW Steyn', 'YS Chahal']</t>
  </si>
  <si>
    <t>['DA Warner', 'JM Bairstow', 'MK Pandey', 'PK Garg', 'V Shankar', 'Abhishek Sharma', 'Rashid Khan', 'B Kumar', 'Sandeep Sharma', 'MR Marsh', 'T Natarajan']</t>
  </si>
  <si>
    <t>['PP Shaw', 'S Dhawan', 'SO Hetmyer', 'SS Iyer', 'RR Pant', 'MP Stoinis', 'AR Patel', 'R Ashwin', 'K Rabada', 'A Nortje', 'MM Sharma']</t>
  </si>
  <si>
    <t>['KL Rahul', 'MA Agarwal', 'KK Nair', 'N Pooran', 'GJ Maxwell', 'SN Khan', 'K Gowtham', 'CJ Jordan', 'Mohammed Shami', 'SS Cottrell', 'Ravi Bishnoi']</t>
  </si>
  <si>
    <t>AT Rayudu</t>
  </si>
  <si>
    <t>['RG Sharma', 'Q de Kock', 'SA Yadav', 'SS Tiwary', 'HH Pandya', 'KA Pollard', 'KH Pandya', 'JL Pattinson', 'RD Chahar', 'TA Boult', 'JJ Bumrah']</t>
  </si>
  <si>
    <t>['M Vijay', 'SR Watson', 'F du Plessis', 'AT Rayudu', 'RA Jadeja', 'SM Curran', 'MS Dhoni', 'KM Jadhav', 'PP Chawla', 'DL Chahar', 'L Ngidi']</t>
  </si>
  <si>
    <t>Hyderabad</t>
  </si>
  <si>
    <t>Rajiv Gandhi International Stadium</t>
  </si>
  <si>
    <t>['Q de Kock', 'RG Sharma', 'SA Yadav', 'Ishan Kishan', 'KH Pandya', 'KA Pollard', 'HH Pandya', 'RD Chahar', 'MJ McClenaghan', 'JJ Bumrah', 'SL Malinga']</t>
  </si>
  <si>
    <t>['F du Plessis', 'SR Watson', 'SK Raina', 'AT Rayudu', 'MS Dhoni', 'DJ Bravo', 'RA Jadeja', 'SN Thakur', 'DL Chahar', 'Harbhajan Singh', 'Imran Tahir']</t>
  </si>
  <si>
    <t>IJ Gould</t>
  </si>
  <si>
    <t>Visakhapatnam</t>
  </si>
  <si>
    <t>Qualifier</t>
  </si>
  <si>
    <t>Dr. Y.S. Rajasekhara Reddy ACA-VDCA Cricket Stadium</t>
  </si>
  <si>
    <t>['PP Shaw', 'S Dhawan', 'C Munro', 'SS Iyer', 'RR Pant', 'AR Patel', 'SE Rutherford', 'KMA Paul', 'A Mishra', 'TA Boult', 'I Sharma']</t>
  </si>
  <si>
    <t>['F du Plessis', 'SR Watson', 'SK Raina', 'AT Rayudu', 'MS Dhoni', 'DJ Bravo', 'RA Jadeja', 'DL Chahar', 'Harbhajan Singh', 'Imran Tahir', 'SN Thakur']</t>
  </si>
  <si>
    <t>RR Pant</t>
  </si>
  <si>
    <t>['WP Saha', 'MJ Guptill', 'MK Pandey', 'KS Williamson', 'V Shankar', 'Mohammad Nabi', 'DJ Hooda', 'Rashid Khan', 'B Kumar', 'Basil Thampi', 'KK Ahmed']</t>
  </si>
  <si>
    <t>['PP Shaw', 'S Dhawan', 'SS Iyer', 'RR Pant', 'C Munro', 'AR Patel', 'SE Rutherford', 'KMA Paul', 'A Mishra', 'TA Boult', 'I Sharma']</t>
  </si>
  <si>
    <t>MA Chidambaram Stadium</t>
  </si>
  <si>
    <t>['F du Plessis', 'SR Watson', 'SK Raina', 'M Vijay', 'AT Rayudu', 'MS Dhoni', 'RA Jadeja', 'DJ Bravo', 'DL Chahar', 'Harbhajan Singh', 'Imran Tahir']</t>
  </si>
  <si>
    <t>['RG Sharma', 'Q de Kock', 'SA Yadav', 'Ishan Kishan', 'KH Pandya', 'HH Pandya', 'KA Pollard', 'J Yadav', 'RD Chahar', 'SL Malinga', 'JJ Bumrah']</t>
  </si>
  <si>
    <t>NJ Llong</t>
  </si>
  <si>
    <t>Chandigarh</t>
  </si>
  <si>
    <t>Punjab Cricket Association IS Bindra Stadium</t>
  </si>
  <si>
    <t>['F du Plessis', 'SR Watson', 'SK Raina', 'MS Dhoni', 'AT Rayudu', 'KM Jadhav', 'DJ Bravo', 'RA Jadeja', 'DL Chahar', 'Harbhajan Singh', 'Imran Tahir']</t>
  </si>
  <si>
    <t>['KL Rahul', 'CH Gayle', 'N Pooran', 'MA Agarwal', 'Mandeep Singh', 'SM Curran', 'R Ashwin', 'AJ Tye', 'Mohammed Shami', 'M Ashwin', 'Harpreet Brar']</t>
  </si>
  <si>
    <t>Wankhede Stadium</t>
  </si>
  <si>
    <t>['Shubman Gill', 'CA Lynn', 'RV Uthappa', 'KD Karthik', 'AD Russell', 'N Rana', 'RK Singh', 'SP Narine', 'HF Gurney', 'M Prasidh Krishna', 'S Sandeep Warrier']</t>
  </si>
  <si>
    <t>['Q de Kock', 'RG Sharma', 'SA Yadav', 'Ishan Kishan', 'HH Pandya', 'KA Pollard', 'KH Pandya', 'RD Chahar', 'MJ McClenaghan', 'SL Malinga', 'JJ Bumrah']</t>
  </si>
  <si>
    <t>A Nand Kishore</t>
  </si>
  <si>
    <t>Bengaluru</t>
  </si>
  <si>
    <t>M.Chinnaswamy Stadium</t>
  </si>
  <si>
    <t>SO Hetmyer</t>
  </si>
  <si>
    <t>['WP Saha', 'MJ Guptill', 'MK Pandey', 'KS Williamson', 'V Shankar', 'YK Pathan', 'Mohammad Nabi', 'Rashid Khan', 'B Kumar', 'KK Ahmed', 'Basil Thampi']</t>
  </si>
  <si>
    <t>['PA Patel', 'V Kohli', 'AB de Villiers', 'SO Hetmyer', 'Gurkeerat Singh', 'C de Grandhomme', 'Washington Sundar', 'UT Yadav', 'K Khejroliya', 'YS Chahal', 'Navdeep Saini']</t>
  </si>
  <si>
    <t>Arun Jaitley Stadium</t>
  </si>
  <si>
    <t>['AM Rahane', 'LS Livingstone', 'SV Samson', 'MK Lomror', 'S Gopal', 'R Parag', 'STR Binny', 'K Gowtham', 'IS Sodhi', 'VR Aaron', 'O Thomas']</t>
  </si>
  <si>
    <t>['PP Shaw', 'S Dhawan', 'SS Iyer', 'RR Pant', 'CA Ingram', 'SE Rutherford', 'AR Patel', 'KMA Paul', 'A Mishra', 'TA Boult', 'I Sharma']</t>
  </si>
  <si>
    <t>['CH Gayle', 'KL Rahul', 'MA Agarwal', 'N Pooran', 'Mandeep Singh', 'SM Curran', 'R Ashwin', 'AJ Tye', 'Mohammed Shami', 'M Ashwin', 'Arshdeep Singh']</t>
  </si>
  <si>
    <t>['Shubman Gill', 'CA Lynn', 'RV Uthappa', 'AD Russell', 'KD Karthik', 'SP Narine', 'N Rana', 'RK Singh', 'PP Chawla', 'HF Gurney', 'S Sandeep Warrier']</t>
  </si>
  <si>
    <t>['RG Sharma', 'Q de Kock', 'SA Yadav', 'E Lewis', 'HH Pandya', 'KA Pollard', 'KH Pandya', 'BB Sran', 'RD Chahar', 'SL Malinga', 'JJ Bumrah']</t>
  </si>
  <si>
    <t>['WP Saha', 'MJ Guptill', 'MK Pandey', 'KS Williamson', 'V Shankar', 'Abhishek Sharma', 'Mohammad Nabi', 'Rashid Khan', 'B Kumar', 'KK Ahmed', 'Basil Thampi']</t>
  </si>
  <si>
    <t>MS Dhoni</t>
  </si>
  <si>
    <t>['F du Plessis', 'SR Watson', 'SK Raina', 'MS Dhoni', 'RA Jadeja', 'AT Rayudu', 'KM Jadhav', 'DJ Bravo', 'DL Chahar', 'Harbhajan Singh', 'Imran Tahir']</t>
  </si>
  <si>
    <t>['PP Shaw', 'S Dhawan', 'SS Iyer', 'RR Pant', 'CA Ingram', 'AR Patel', 'SE Rutherford', 'CH Morris', 'J Suchith', 'A Mishra', 'TA Boult']</t>
  </si>
  <si>
    <t>NoResults</t>
  </si>
  <si>
    <t>['V Kohli', 'AB de Villiers', 'MP Stoinis', 'H Klaasen', 'Gurkeerat Singh', 'PA Patel', 'P Negi', 'UT Yadav', 'Navdeep Saini', 'K Khejroliya', 'YS Chahal']</t>
  </si>
  <si>
    <t>['SV Samson', 'LS Livingstone', 'AM Rahane', 'SPD Smith', 'R Parag', 'STR Binny', 'MK Lomror', 'S Gopal', 'JD Unadkat', 'VR Aaron', 'O Thomas']</t>
  </si>
  <si>
    <t>['DA Warner', 'WP Saha', 'MK Pandey', 'Mohammad Nabi', 'KS Williamson', 'Rashid Khan', 'V Shankar', 'Abhishek Sharma', 'B Kumar', 'KK Ahmed', 'Sandeep Sharma']</t>
  </si>
  <si>
    <t>['KL Rahul', 'CH Gayle', 'MA Agarwal', 'N Pooran', 'DA Miller', 'R Ashwin', 'P Simran Singh', 'M Ashwin', 'Mujeeb Ur Rahman', 'Mohammed Shami', 'Arshdeep Singh']</t>
  </si>
  <si>
    <t>Eden Gardens</t>
  </si>
  <si>
    <t>['Shubman Gill', 'CA Lynn', 'AD Russell', 'KD Karthik', 'SP Narine', 'RV Uthappa', 'N Rana', 'RK Singh', 'PP Chawla', 'HF Gurney', 'S Sandeep Warrier']</t>
  </si>
  <si>
    <t>['Q de Kock', 'RG Sharma', 'E Lewis', 'SA Yadav', 'KA Pollard', 'HH Pandya', 'KH Pandya', 'BB Sran', 'RD Chahar', 'SL Malinga', 'JJ Bumrah']</t>
  </si>
  <si>
    <t>['PP Shaw', 'S Dhawan', 'SS Iyer', 'RR Pant', 'CA Ingram', 'SE Rutherford', 'AR Patel', 'S Lamichhane', 'A Mishra', 'K Rabada', 'I Sharma']</t>
  </si>
  <si>
    <t>['PA Patel', 'V Kohli', 'AB de Villiers', 'S Dube', 'H Klaasen', 'Gurkeerat Singh', 'MP Stoinis', 'Washington Sundar', 'UT Yadav', 'YS Chahal', 'Navdeep Saini']</t>
  </si>
  <si>
    <t>Jaipur</t>
  </si>
  <si>
    <t>Sawai Mansingh Stadium</t>
  </si>
  <si>
    <t>['DA Warner', 'KS Williamson', 'MK Pandey', 'V Shankar', 'Shakib Al Hasan', 'DJ Hooda', 'WP Saha', 'Rashid Khan', 'B Kumar', 'S Kaul', 'KK Ahmed']</t>
  </si>
  <si>
    <t>['AM Rahane', 'LS Livingstone', 'SV Samson', 'SPD Smith', 'AJ Turner', 'R Parag', 'STR Binny', 'S Gopal', 'JD Unadkat', 'VR Aaron', 'O Thomas']</t>
  </si>
  <si>
    <t>['RG Sharma', 'Q de Kock', 'E Lewis', 'KH Pandya', 'HH Pandya', 'KA Pollard', 'SA Yadav', 'AS Roy', 'RD Chahar', 'JJ Bumrah', 'SL Malinga']</t>
  </si>
  <si>
    <t>['M Vijay', 'SR Watson', 'SK Raina', 'AT Rayudu', 'KM Jadhav', 'DR Shorey', 'DJ Bravo', 'MJ Santner', 'DL Chahar', 'Harbhajan Singh', 'Imran Tahir']</t>
  </si>
  <si>
    <t>VR Aaron</t>
  </si>
  <si>
    <t>['CA Lynn', 'Shubman Gill', 'N Rana', 'KD Karthik', 'SP Narine', 'AD Russell', 'CR Brathwaite', 'RK Singh', 'PP Chawla', 'Y Prithvi Raj', 'M Prasidh Krishna']</t>
  </si>
  <si>
    <t>['AM Rahane', 'SV Samson', 'SPD Smith', 'BA Stokes', 'R Parag', 'STR Binny', 'S Gopal', 'JC Archer', 'JD Unadkat', 'VR Aaron', 'O Thomas']</t>
  </si>
  <si>
    <t>['PA Patel', 'V Kohli', 'AB de Villiers', 'MM Ali', 'AD Nath', 'MP Stoinis', 'Washington Sundar', 'UT Yadav', 'TG Southee', 'YS Chahal', 'Navdeep Saini']</t>
  </si>
  <si>
    <t>['KL Rahul', 'CH Gayle', 'MA Agarwal', 'DA Miller', 'N Pooran', 'Mandeep Singh', 'R Ashwin', 'GC Viljoen', 'M Ashwin', 'AS Rajpoot', 'Mohammed Shami']</t>
  </si>
  <si>
    <t>['DA Warner', 'JM Bairstow', 'MK Pandey', 'V Shankar', 'YK Pathan', 'Shakib Al Hasan', 'DJ Hooda', 'Rashid Khan', 'B Kumar', 'KK Ahmed', 'Sandeep Sharma']</t>
  </si>
  <si>
    <t>['SR Watson', 'F du Plessis', 'SK Raina', 'AT Rayudu', 'KM Jadhav', 'DJ Bravo', 'MS Dhoni', 'RA Jadeja', 'Harbhajan Singh', 'DL Chahar', 'Imran Tahir']</t>
  </si>
  <si>
    <t>['AM Rahane', 'SV Samson', 'SPD Smith', 'BA Stokes', 'AJ Turner', 'STR Binny', 'R Parag', 'JC Archer', 'S Gopal', 'JD Unadkat', 'DS Kulkarni']</t>
  </si>
  <si>
    <t>['PP Shaw', 'S Dhawan', 'SS Iyer', 'RR Pant', 'SE Rutherford', 'CA Ingram', 'AR Patel', 'CH Morris', 'A Mishra', 'K Rabada', 'I Sharma']</t>
  </si>
  <si>
    <t>KK Ahmed</t>
  </si>
  <si>
    <t>['CA Lynn', 'SP Narine', 'Shubman Gill', 'N Rana', 'KD Karthik', 'RK Singh', 'AD Russell', 'PP Chawla', 'Y Prithvi Raj', 'KC Cariappa', 'HF Gurney']</t>
  </si>
  <si>
    <t>['DA Warner', 'JM Bairstow', 'KS Williamson', 'V Shankar', 'YK Pathan', 'DJ Hooda', 'Rashid Khan', 'B Kumar', 'S Nadeem', 'KK Ahmed', 'Sandeep Sharma']</t>
  </si>
  <si>
    <t>PA Patel</t>
  </si>
  <si>
    <t>['PA Patel', 'V Kohli', 'AB de Villiers', 'AD Nath', 'MP Stoinis', 'MM Ali', 'P Negi', 'UT Yadav', 'DW Steyn', 'Navdeep Saini', 'YS Chahal']</t>
  </si>
  <si>
    <t>['SR Watson', 'F du Plessis', 'SK Raina', 'AT Rayudu', 'KM Jadhav', 'MS Dhoni', 'RA Jadeja', 'DJ Bravo', 'SN Thakur', 'DL Chahar', 'Imran Tahir']</t>
  </si>
  <si>
    <t>['KL Rahul', 'CH Gayle', 'MA Agarwal', 'DA Miller', 'Mandeep Singh', 'SM Curran', 'R Ashwin', 'Harpreet Brar', 'GC Viljoen', 'M Ashwin', 'Mohammed Shami']</t>
  </si>
  <si>
    <t>['PP Shaw', 'S Dhawan', 'SS Iyer', 'RR Pant', 'CA Ingram', 'AR Patel', 'SE Rutherford', 'A Mishra', 'K Rabada', 'I Sharma', 'S Lamichhane']</t>
  </si>
  <si>
    <t>SPD Smith</t>
  </si>
  <si>
    <t>['Q de Kock', 'RG Sharma', 'SA Yadav', 'HH Pandya', 'KA Pollard', 'BCJ Cutting', 'KH Pandya', 'RD Chahar', 'JJ Bumrah', 'SL Malinga', 'M Markande']</t>
  </si>
  <si>
    <t>['AM Rahane', 'SV Samson', 'SPD Smith', 'BA Stokes', 'R Parag', 'AJ Turner', 'STR Binny', 'JC Archer', 'S Gopal', 'JD Unadkat', 'DS Kulkarni']</t>
  </si>
  <si>
    <t>['PA Patel', 'V Kohli', 'AD Nath', 'MM Ali', 'MP Stoinis', 'H Klaasen', 'P Negi', 'DW Steyn', 'Mohammed Siraj', 'YS Chahal', 'Navdeep Saini']</t>
  </si>
  <si>
    <t>['CA Lynn', 'SP Narine', 'Shubman Gill', 'RV Uthappa', 'N Rana', 'AD Russell', 'KD Karthik', 'PP Chawla', 'Kuldeep Yadav', 'HF Gurney', 'M Prasidh Krishna']</t>
  </si>
  <si>
    <t>['RG Sharma', 'Q de Kock', 'BCJ Cutting', 'SA Yadav', 'KH Pandya', 'HH Pandya', 'KA Pollard', 'RD Chahar', 'J Yadav', 'JJ Bumrah', 'SL Malinga']</t>
  </si>
  <si>
    <t>['PP Shaw', 'S Dhawan', 'C Munro', 'SS Iyer', 'RR Pant', 'AR Patel', 'CH Morris', 'KMA Paul', 'K Rabada', 'A Mishra', 'I Sharma']</t>
  </si>
  <si>
    <t>['SR Watson', 'F du Plessis', 'SK Raina', 'AT Rayudu', 'KM Jadhav', 'SW Billings', 'RA Jadeja', 'KV Sharma', 'Imran Tahir', 'SN Thakur', 'DL Chahar']</t>
  </si>
  <si>
    <t>['DA Warner', 'JM Bairstow', 'KS Williamson', 'V Shankar', 'DJ Hooda', 'YK Pathan', 'Rashid Khan', 'B Kumar', 'Sandeep Sharma', 'S Nadeem', 'KK Ahmed']</t>
  </si>
  <si>
    <t>['KL Rahul', 'CH Gayle', 'MA Agarwal', 'DA Miller', 'N Pooran', 'Mandeep Singh', 'R Ashwin', 'Mujeeb Ur Rahman', 'Mohammed Shami', 'M Ashwin', 'Arshdeep Singh']</t>
  </si>
  <si>
    <t>['RA Tripathi', 'JC Buttler', 'SV Samson', 'AM Rahane', 'AJ Turner', 'JC Archer', 'STR Binny', 'S Gopal', 'JD Unadkat', 'DS Kulkarni', 'IS Sodhi']</t>
  </si>
  <si>
    <t>SL Malinga</t>
  </si>
  <si>
    <t>['PA Patel', 'V Kohli', 'AB de Villiers', 'MM Ali', 'MP Stoinis', 'AD Nath', 'P Negi', 'UT Yadav', 'Mohammed Siraj', 'YS Chahal', 'Navdeep Saini']</t>
  </si>
  <si>
    <t>['Q de Kock', 'RG Sharma', 'SA Yadav', 'Ishan Kishan', 'KH Pandya', 'HH Pandya', 'KA Pollard', 'JP Behrendorff', 'RD Chahar', 'JJ Bumrah', 'SL Malinga']</t>
  </si>
  <si>
    <t>Imran Tahir</t>
  </si>
  <si>
    <t>['CA Lynn', 'SP Narine', 'N Rana', 'RV Uthappa', 'KD Karthik', 'AD Russell', 'Shubman Gill', 'PP Chawla', 'Kuldeep Yadav', 'M Prasidh Krishna', 'HF Gurney']</t>
  </si>
  <si>
    <t>['SR Watson', 'F du Plessis', 'SK Raina', 'AT Rayudu', 'KM Jadhav', 'MS Dhoni', 'RA Jadeja', 'MJ Santner', 'Imran Tahir', 'SN Thakur', 'DL Chahar']</t>
  </si>
  <si>
    <t>KMA Paul</t>
  </si>
  <si>
    <t>['PP Shaw', 'S Dhawan', 'C Munro', 'SS Iyer', 'RR Pant', 'CH Morris', 'AR Patel', 'KMA Paul', 'K Rabada', 'A Mishra', 'I Sharma']</t>
  </si>
  <si>
    <t>['DA Warner', 'JM Bairstow', 'KS Williamson', 'RK Bhui', 'V Shankar', 'DJ Hooda', 'Abhishek Sharma', 'Rashid Khan', 'B Kumar', 'Sandeep Sharma', 'KK Ahmed']</t>
  </si>
  <si>
    <t>['RG Sharma', 'Q de Kock', 'SA Yadav', 'KA Pollard', 'HH Pandya', 'Ishan Kishan', 'KH Pandya', 'AS Joseph', 'RD Chahar', 'JP Behrendorff', 'JJ Bumrah']</t>
  </si>
  <si>
    <t>['AM Rahane', 'JC Buttler', 'SV Samson', 'SPD Smith', 'RA Tripathi', 'LS Livingstone', 'S Gopal', 'K Gowtham', 'JC Archer', 'JD Unadkat', 'DS Kulkarni']</t>
  </si>
  <si>
    <t>['KL Rahul', 'CH Gayle', 'MA Agarwal', 'SN Khan', 'SM Curran', 'Mandeep Singh', 'N Pooran', 'AJ Tye', 'R Ashwin', 'Mohammed Shami', 'M Ashwin']</t>
  </si>
  <si>
    <t>['PA Patel', 'V Kohli', 'AB de Villiers', 'MP Stoinis', 'MM Ali', 'AD Nath', 'P Negi', 'UT Yadav', 'Mohammed Siraj', 'YS Chahal', 'Navdeep Saini']</t>
  </si>
  <si>
    <t>['JL Denly', 'Shubman Gill', 'RV Uthappa', 'N Rana', 'AD Russell', 'KD Karthik', 'CR Brathwaite', 'PP Chawla', 'Kuldeep Yadav', 'LH Ferguson', 'M Prasidh Krishna']</t>
  </si>
  <si>
    <t>['PP Shaw', 'S Dhawan', 'SS Iyer', 'RR Pant', 'CA Ingram', 'CH Morris', 'AR Patel', 'KMA Paul', 'R Tewatia', 'K Rabada', 'I Sharma']</t>
  </si>
  <si>
    <t>['AM Rahane', 'JC Buttler', 'SV Samson', 'SPD Smith', 'RA Tripathi', 'BA Stokes', 'R Parag', 'JC Archer', 'S Gopal', 'JD Unadkat', 'DS Kulkarni']</t>
  </si>
  <si>
    <t>['SR Watson', 'F du Plessis', 'SK Raina', 'AT Rayudu', 'KM Jadhav', 'MS Dhoni', 'RA Jadeja', 'MJ Santner', 'DL Chahar', 'SN Thakur', 'Imran Tahir']</t>
  </si>
  <si>
    <t>['KL Rahul', 'CH Gayle', 'DA Miller', 'KK Nair', 'SM Curran', 'Mandeep Singh', 'SN Khan', 'GC Viljoen', 'R Ashwin', 'Mohammed Shami', 'AS Rajpoot']</t>
  </si>
  <si>
    <t>['Q de Kock', 'SD Lad', 'SA Yadav', 'KA Pollard', 'Ishan Kishan', 'HH Pandya', 'KH Pandya', 'AS Joseph', 'RD Chahar', 'JP Behrendorff', 'JJ Bumrah']</t>
  </si>
  <si>
    <t>['CA Lynn', 'SP Narine', 'RV Uthappa', 'N Rana', 'KD Karthik', 'Shubman Gill', 'AD Russell', 'PP Chawla', 'Kuldeep Yadav', 'M Prasidh Krishna', 'HF Gurney']</t>
  </si>
  <si>
    <t>['SR Watson', 'F du Plessis', 'SK Raina', 'AT Rayudu', 'KM Jadhav', 'MS Dhoni', 'SC Kuggeleijn', 'RA Jadeja', 'Harbhajan Singh', 'DL Chahar', 'Imran Tahir']</t>
  </si>
  <si>
    <t>['DA Warner', 'JM Bairstow', 'V Shankar', 'Mohammad Nabi', 'MK Pandey', 'DJ Hooda', 'YK Pathan', 'Rashid Khan', 'B Kumar', 'S Kaul', 'Sandeep Sharma']</t>
  </si>
  <si>
    <t>['KL Rahul', 'CH Gayle', 'MA Agarwal', 'DA Miller', 'Mandeep Singh', 'SM Curran', 'SN Khan', 'R Ashwin', 'Mohammed Shami', 'Mujeeb Ur Rahman', 'AS Rajpoot']</t>
  </si>
  <si>
    <t>HF Gurney</t>
  </si>
  <si>
    <t>['AM Rahane', 'JC Buttler', 'SPD Smith', 'RA Tripathi', 'BA Stokes', 'P Chopra', 'K Gowtham', 'JC Archer', 'S Gopal', 'S Midhun', 'DS Kulkarni']</t>
  </si>
  <si>
    <t>['CA Lynn', 'SP Narine', 'RV Uthappa', 'Shubman Gill', 'N Rana', 'KD Karthik', 'AD Russell', 'PP Chawla', 'Kuldeep Yadav', 'HF Gurney', 'M Prasidh Krishna']</t>
  </si>
  <si>
    <t>['PA Patel', 'V Kohli', 'AB de Villiers', 'MP Stoinis', 'MM Ali', 'AD Nath', 'P Negi', 'TG Southee', 'Mohammed Siraj', 'YS Chahal', 'Navdeep Saini']</t>
  </si>
  <si>
    <t>['PP Shaw', 'S Dhawan', 'SS Iyer', 'CA Ingram', 'RR Pant', 'CH Morris', 'AR Patel', 'R Tewatia', 'K Rabada', 'I Sharma', 'S Lamichhane']</t>
  </si>
  <si>
    <t>AS Joseph</t>
  </si>
  <si>
    <t>['RG Sharma', 'Q de Kock', 'SA Yadav', 'Ishan Kishan', 'KH Pandya', 'KA Pollard', 'HH Pandya', 'RD Chahar', 'AS Joseph', 'JP Behrendorff', 'JJ Bumrah']</t>
  </si>
  <si>
    <t>['DA Warner', 'JM Bairstow', 'V Shankar', 'MK Pandey', 'DJ Hooda', 'YK Pathan', 'Mohammad Nabi', 'Rashid Khan', 'B Kumar', 'S Kaul', 'Sandeep Sharma']</t>
  </si>
  <si>
    <t>Harbhajan Singh</t>
  </si>
  <si>
    <t>['SR Watson', 'F du Plessis', 'SK Raina', 'MS Dhoni', 'AT Rayudu', 'KM Jadhav', 'SC Kuggeleijn', 'RA Jadeja', 'Harbhajan Singh', 'DL Chahar', 'Imran Tahir']</t>
  </si>
  <si>
    <t>['KL Rahul', 'CH Gayle', 'MA Agarwal', 'SN Khan', 'DA Miller', 'Mandeep Singh', 'SM Curran', 'R Ashwin', 'Mohammed Shami', 'AJ Tye', 'M Ashwin']</t>
  </si>
  <si>
    <t>['PA Patel', 'V Kohli', 'AB de Villiers', 'MP Stoinis', 'MM Ali', 'AD Nath', 'P Negi', 'Navdeep Saini', 'TG Southee', 'YS Chahal', 'Mohammed Siraj']</t>
  </si>
  <si>
    <t>['CA Lynn', 'SP Narine', 'RV Uthappa', 'N Rana', 'KD Karthik', 'AD Russell', 'Shubman Gill', 'PP Chawla', 'Kuldeep Yadav', 'M Prasidh Krishna', 'LH Ferguson']</t>
  </si>
  <si>
    <t>['PP Shaw', 'S Dhawan', 'SS Iyer', 'RR Pant', 'R Tewatia', 'CA Ingram', 'CH Morris', 'AR Patel', 'K Rabada', 'I Sharma', 'S Lamichhane']</t>
  </si>
  <si>
    <t>['DA Warner', 'JM Bairstow', 'V Shankar', 'MK Pandey', 'DJ Hooda', 'YK Pathan', 'Mohammad Nabi', 'Rashid Khan', 'B Kumar', 'Sandeep Sharma', 'S Kaul']</t>
  </si>
  <si>
    <t>['Q de Kock', 'RG Sharma', 'SA Yadav', 'Yuvraj Singh', 'KH Pandya', 'HH Pandya', 'KA Pollard', 'JP Behrendorff', 'RD Chahar', 'SL Malinga', 'JJ Bumrah']</t>
  </si>
  <si>
    <t>['SR Watson', 'AT Rayudu', 'SK Raina', 'KM Jadhav', 'MS Dhoni', 'RA Jadeja', 'DJ Bravo', 'DL Chahar', 'SN Thakur', 'MM Sharma', 'Imran Tahir']</t>
  </si>
  <si>
    <t>S Gopal</t>
  </si>
  <si>
    <t>['V Kohli', 'PA Patel', 'AB de Villiers', 'SO Hetmyer', 'MP Stoinis', 'MM Ali', 'AD Nath', 'UT Yadav', 'Navdeep Saini', 'YS Chahal', 'Mohammed Siraj']</t>
  </si>
  <si>
    <t>['AM Rahane', 'JC Buttler', 'SPD Smith', 'RA Tripathi', 'BA Stokes', 'STR Binny', 'K Gowtham', 'JC Archer', 'S Gopal', 'VR Aaron', 'DS Kulkarni']</t>
  </si>
  <si>
    <t>SM Curran</t>
  </si>
  <si>
    <t>['KL Rahul', 'SM Curran', 'MA Agarwal', 'SN Khan', 'DA Miller', 'Mandeep Singh', 'GC Viljoen', 'R Ashwin', 'M Ashwin', 'Mohammed Shami', 'Mujeeb Ur Rahman']</t>
  </si>
  <si>
    <t>['PP Shaw', 'S Dhawan', 'SS Iyer', 'RR Pant', 'CA Ingram', 'CH Morris', 'GH Vihari', 'HV Patel', 'K Rabada', 'Avesh Khan', 'S Lamichhane']</t>
  </si>
  <si>
    <t>['JM Bairstow', 'DA Warner', 'V Shankar', 'YK Pathan', 'MK Pandey', 'DJ Hooda', 'Mohammad Nabi', 'Rashid Khan', 'B Kumar', 'Sandeep Sharma', 'S Kaul']</t>
  </si>
  <si>
    <t>['PA Patel', 'SO Hetmyer', 'V Kohli', 'AB de Villiers', 'MM Ali', 'S Dube', 'C de Grandhomme', 'P Ray Barman', 'UT Yadav', 'Mohammed Siraj', 'YS Chahal']</t>
  </si>
  <si>
    <t>['AT Rayudu', 'SR Watson', 'SK Raina', 'KM Jadhav', 'MS Dhoni', 'DJ Bravo', 'RA Jadeja', 'DL Chahar', 'SN Thakur', 'MJ Santner', 'Imran Tahir']</t>
  </si>
  <si>
    <t>['AM Rahane', 'JC Buttler', 'SV Samson', 'RA Tripathi', 'SPD Smith', 'BA Stokes', 'K Gowtham', 'JC Archer', 'S Gopal', 'JD Unadkat', 'DS Kulkarni']</t>
  </si>
  <si>
    <t>['NS Naik', 'CA Lynn', 'RV Uthappa', 'N Rana', 'KD Karthik', 'Shubman Gill', 'AD Russell', 'PP Chawla', 'Kuldeep Yadav', 'M Prasidh Krishna', 'LH Ferguson']</t>
  </si>
  <si>
    <t>['PP Shaw', 'S Dhawan', 'SS Iyer', 'RR Pant', 'CA Ingram', 'GH Vihari', 'HV Patel', 'CH Morris', 'A Mishra', 'S Lamichhane', 'K Rabada']</t>
  </si>
  <si>
    <t>['RG Sharma', 'Q de Kock', 'SA Yadav', 'Yuvraj Singh', 'KA Pollard', 'HH Pandya', 'KH Pandya', 'MJ McClenaghan', 'M Markande', 'SL Malinga', 'JJ Bumrah']</t>
  </si>
  <si>
    <t>['KL Rahul', 'CH Gayle', 'MA Agarwal', 'DA Miller', 'SN Khan', 'Mandeep Singh', 'R Ashwin', 'GC Viljoen', 'M Ashwin', 'Mohammed Shami', 'AJ Tye']</t>
  </si>
  <si>
    <t>['AM Rahane', 'JC Buttler', 'SV Samson', 'BA Stokes', 'SPD Smith', 'RA Tripathi', 'K Gowtham', 'JC Archer', 'JD Unadkat', 'S Gopal', 'DS Kulkarni']</t>
  </si>
  <si>
    <t>['DA Warner', 'JM Bairstow', 'KS Williamson', 'V Shankar', 'MK Pandey', 'YK Pathan', 'Rashid Khan', 'B Kumar', 'Sandeep Sharma', 'S Kaul', 'S Nadeem']</t>
  </si>
  <si>
    <t>['Q de Kock', 'RG Sharma', 'SA Yadav', 'Yuvraj Singh', 'KA Pollard', 'KH Pandya', 'HH Pandya', 'MJ McClenaghan', 'M Markande', 'JJ Bumrah', 'SL Malinga']</t>
  </si>
  <si>
    <t>['PA Patel', 'MM Ali', 'V Kohli', 'AB de Villiers', 'SO Hetmyer', 'C de Grandhomme', 'S Dube', 'Navdeep Saini', 'YS Chahal', 'UT Yadav', 'Mohammed Siraj']</t>
  </si>
  <si>
    <t>['CA Lynn', 'SP Narine', 'RV Uthappa', 'N Rana', 'AD Russell', 'KD Karthik', 'Shubman Gill', 'PP Chawla', 'Kuldeep Yadav', 'M Prasidh Krishna', 'LH Ferguson']</t>
  </si>
  <si>
    <t>['KL Rahul', 'CH Gayle', 'MA Agarwal', 'SN Khan', 'DA Miller', 'Mandeep Singh', 'R Ashwin', 'GC Viljoen', 'CV Varun', 'Mohammed Shami', 'AJ Tye']</t>
  </si>
  <si>
    <t>['PP Shaw', 'S Dhawan', 'SS Iyer', 'RR Pant', 'CA Ingram', 'KMA Paul', 'AR Patel', 'R Tewatia', 'K Rabada', 'I Sharma', 'A Mishra']</t>
  </si>
  <si>
    <t>['SR Watson', 'AT Rayudu', 'SK Raina', 'KM Jadhav', 'MS Dhoni', 'DJ Bravo', 'RA Jadeja', 'DL Chahar', 'SN Thakur', 'Harbhajan Singh', 'Imran Tahir']</t>
  </si>
  <si>
    <t>['KL Rahul', 'CH Gayle', 'MA Agarwal', 'SN Khan', 'N Pooran', 'Mandeep Singh', 'SM Curran', 'R Ashwin', 'Mohammed Shami', 'Mujeeb Ur Rahman', 'AS Rajpoot']</t>
  </si>
  <si>
    <t>['AM Rahane', 'JC Buttler', 'SV Samson', 'SPD Smith', 'BA Stokes', 'RA Tripathi', 'K Gowtham', 'JC Archer', 'JD Unadkat', 'S Gopal', 'DS Kulkarni']</t>
  </si>
  <si>
    <t>['PP Shaw', 'S Dhawan', 'SS Iyer', 'CA Ingram', 'RR Pant', 'KMA Paul', 'AR Patel', 'R Tewatia', 'K Rabada', 'TA Boult', 'I Sharma']</t>
  </si>
  <si>
    <t>['RG Sharma', 'Q de Kock', 'SA Yadav', 'Yuvraj Singh', 'KA Pollard', 'HH Pandya', 'KH Pandya', 'BCJ Cutting', 'MJ McClenaghan', 'Rasikh Salam', 'JJ Bumrah']</t>
  </si>
  <si>
    <t>['DA Warner', 'JM Bairstow', 'V Shankar', 'YK Pathan', 'MK Pandey', 'DJ Hooda', 'Shakib Al Hasan', 'Rashid Khan', 'B Kumar', 'Sandeep Sharma', 'S Kaul']</t>
  </si>
  <si>
    <t>['CA Lynn', 'N Rana', 'RV Uthappa', 'KD Karthik', 'AD Russell', 'Shubman Gill', 'SP Narine', 'PP Chawla', 'Kuldeep Yadav', 'LH Ferguson', 'M Prasidh Krishna']</t>
  </si>
  <si>
    <t>['V Kohli', 'PA Patel', 'MM Ali', 'AB de Villiers', 'SO Hetmyer', 'S Dube', 'C de Grandhomme', 'Navdeep Saini', 'YS Chahal', 'UT Yadav', 'Mohammed Siraj']</t>
  </si>
  <si>
    <t>['SR Watson', 'AT Rayudu', 'SK Raina', 'KM Jadhav', 'RA Jadeja', 'MS Dhoni', 'DJ Bravo', 'DL Chahar', 'SN Thakur', 'Harbhajan Singh', 'Imran Tahir']</t>
  </si>
  <si>
    <t>['SP Goswami', 'S Dhawan', 'KS Williamson', 'Shakib Al Hasan', 'YK Pathan', 'DJ Hooda', 'CR Brathwaite', 'Rashid Khan', 'B Kumar', 'S Kaul', 'Sandeep Sharma']</t>
  </si>
  <si>
    <t>['SR Watson', 'F du Plessis', 'SK Raina', 'AT Rayudu', 'MS Dhoni', 'DJ Bravo', 'RA Jadeja', 'DL Chahar', 'KV Sharma', 'SN Thakur', 'L Ngidi']</t>
  </si>
  <si>
    <t>['WP Saha', 'S Dhawan', 'KS Williamson', 'Shakib Al Hasan', 'DJ Hooda', 'YK Pathan', 'CR Brathwaite', 'Rashid Khan', 'B Kumar', 'S Kaul', 'KK Ahmed']</t>
  </si>
  <si>
    <t>['CA Lynn', 'SP Narine', 'N Rana', 'RV Uthappa', 'KD Karthik', 'Shubman Gill', 'AD Russell', 'PP Chawla', 'Shivam Mavi', 'Kuldeep Yadav', 'M Prasidh Krishna']</t>
  </si>
  <si>
    <t>HDPK Dharmasena</t>
  </si>
  <si>
    <t>['SP Narine', 'CA Lynn', 'RV Uthappa', 'N Rana', 'KD Karthik', 'Shubman Gill', 'AD Russell', 'JPR Scantlebury-Searles', 'PP Chawla', 'Kuldeep Yadav', 'M Prasidh Krishna']</t>
  </si>
  <si>
    <t>['AM Rahane', 'RA Tripathi', 'SV Samson', 'H Klaasen', 'STR Binny', 'K Gowtham', 'JC Archer', 'S Gopal', 'IS Sodhi', 'JD Unadkat', 'B Laughlin']</t>
  </si>
  <si>
    <t>['S Dhawan', 'SP Goswami', 'KS Williamson', 'MK Pandey', 'Shakib Al Hasan', 'YK Pathan', 'CR Brathwaite', 'B Kumar', 'Rashid Khan', 'S Kaul', 'Sandeep Sharma']</t>
  </si>
  <si>
    <t>['SR Watson', 'F du Plessis', 'SK Raina', 'AT Rayudu', 'MS Dhoni', 'DJ Bravo', 'RA Jadeja', 'DL Chahar', 'Harbhajan Singh', 'SN Thakur', 'L Ngidi']</t>
  </si>
  <si>
    <t>Maharashtra Cricket Association Stadium</t>
  </si>
  <si>
    <t>L Ngidi</t>
  </si>
  <si>
    <t>['KL Rahul', 'CH Gayle', 'AJ Finch', 'MK Tiwary', 'DA Miller', 'KK Nair', 'AR Patel', 'R Ashwin', 'AJ Tye', 'MM Sharma', 'AS Rajpoot']</t>
  </si>
  <si>
    <t>['AT Rayudu', 'F du Plessis', 'SK Raina', 'SW Billings', 'Harbhajan Singh', 'DL Chahar', 'MS Dhoni', 'DJ Bravo', 'RA Jadeja', 'SN Thakur', 'L Ngidi']</t>
  </si>
  <si>
    <t>Delhi Daredevils</t>
  </si>
  <si>
    <t>['PP Shaw', 'GJ Maxwell', 'SS Iyer', 'RR Pant', 'V Shankar', 'Abhishek Sharma', 'HV Patel', 'A Mishra', 'S Lamichhane', 'TA Boult', 'LE Plunkett']</t>
  </si>
  <si>
    <t>['SA Yadav', 'E Lewis', 'Ishan Kishan', 'KA Pollard', 'RG Sharma', 'KH Pandya', 'HH Pandya', 'BCJ Cutting', 'M Markande', 'JJ Bumrah', 'Mustafizur Rahman']</t>
  </si>
  <si>
    <t>CA Lynn</t>
  </si>
  <si>
    <t>['S Dhawan', 'SP Goswami', 'KS Williamson', 'MK Pandey', 'YK Pathan', 'CR Brathwaite', 'Shakib Al Hasan', 'Rashid Khan', 'B Kumar', 'S Kaul', 'Sandeep Sharma']</t>
  </si>
  <si>
    <t>['CA Lynn', 'SP Narine', 'RV Uthappa', 'KD Karthik', 'AD Russell', 'N Rana', 'Shubman Gill', 'PP Chawla', 'JPR Scantlebury-Searles', 'Kuldeep Yadav', 'M Prasidh Krishna']</t>
  </si>
  <si>
    <t>['RA Tripathi', 'JC Archer', 'AM Rahane', 'SV Samson', 'H Klaasen', 'K Gowtham', 'STR Binny', 'S Gopal', 'IS Sodhi', 'JD Unadkat', 'B Laughlin']</t>
  </si>
  <si>
    <t>['V Kohli', 'PA Patel', 'AB de Villiers', 'MM Ali', 'Mandeep Singh', 'C de Grandhomme', 'SN Khan', 'TG Southee', 'UT Yadav', 'Mohammed Siraj', 'YS Chahal']</t>
  </si>
  <si>
    <t>['PP Shaw', 'SS Iyer', 'RR Pant', 'GJ Maxwell', 'V Shankar', 'Abhishek Sharma', 'HV Patel', 'A Mishra', 'S Lamichhane', 'TA Boult', 'Avesh Khan']</t>
  </si>
  <si>
    <t>['SR Watson', 'AT Rayudu', 'SK Raina', 'MS Dhoni', 'SW Billings', 'RA Jadeja', 'DJ Bravo', 'DL Chahar', 'Harbhajan Singh', 'SN Thakur', 'L Ngidi']</t>
  </si>
  <si>
    <t>['PA Patel', 'V Kohli', 'AB de Villiers', 'MM Ali', 'C de Grandhomme', 'Mandeep Singh', 'SN Khan', 'TG Southee', 'UT Yadav', 'Mohammed Siraj', 'YS Chahal']</t>
  </si>
  <si>
    <t>['S Dhawan', 'AD Hales', 'KS Williamson', 'MK Pandey', 'DJ Hooda', 'Shakib Al Hasan', 'SP Goswami', 'Rashid Khan', 'S Kaul', 'Sandeep Sharma', 'Basil Thampi']</t>
  </si>
  <si>
    <t>['SA Yadav', 'E Lewis', 'Ishan Kishan', 'RG Sharma', 'KH Pandya', 'KA Pollard', 'HH Pandya', 'BCJ Cutting', 'MJ McClenaghan', 'M Markande', 'JJ Bumrah']</t>
  </si>
  <si>
    <t>['KL Rahul', 'CH Gayle', 'AJ Finch', 'MP Stoinis', 'AR Patel', 'Yuvraj Singh', 'MK Tiwary', 'R Ashwin', 'AJ Tye', 'MM Sharma', 'AS Rajpoot']</t>
  </si>
  <si>
    <t>['RA Tripathi', 'JC Buttler', 'AM Rahane', 'SV Samson', 'BA Stokes', 'STR Binny', 'K Gowtham', 'JD Unadkat', 'IS Sodhi', 'JC Archer', 'Anureet Singh']</t>
  </si>
  <si>
    <t>['SP Narine', 'CA Lynn', 'RV Uthappa', 'N Rana', 'KD Karthik', 'AD Russell', 'Shubman Gill', 'Shivam Mavi', 'JPR Scantlebury-Searles', 'Kuldeep Yadav', 'M Prasidh Krishna']</t>
  </si>
  <si>
    <t>Indore</t>
  </si>
  <si>
    <t>Holkar Cricket Stadium</t>
  </si>
  <si>
    <t>['KL Rahul', 'CH Gayle', 'KK Nair', 'AJ Finch', 'MP Stoinis', 'MA Agarwal', 'AR Patel', 'R Ashwin', 'AJ Tye', 'MM Sharma', 'AS Rajpoot']</t>
  </si>
  <si>
    <t>['V Kohli', 'PA Patel', 'MM Ali', 'AB de Villiers', 'Mandeep Singh', 'SN Khan', 'C de Grandhomme', 'TG Southee', 'UT Yadav', 'Mohammed Siraj', 'YS Chahal']</t>
  </si>
  <si>
    <t>['SA Yadav', 'E Lewis', 'RG Sharma', 'Ishan Kishan', 'HH Pandya', 'KH Pandya', 'BCJ Cutting', 'JP Duminy', 'MJ McClenaghan', 'M Markande', 'JJ Bumrah']</t>
  </si>
  <si>
    <t>['DJM Short', 'JC Buttler', 'AM Rahane', 'SV Samson', 'BA Stokes', 'STR Binny', 'JC Archer', 'K Gowtham', 'S Gopal', 'JD Unadkat', 'DS Kulkarni']</t>
  </si>
  <si>
    <t>['S Dhawan', 'AD Hales', 'KS Williamson', 'MK Pandey', 'DJ Hooda', 'Shakib Al Hasan', 'SP Goswami', 'Rashid Khan', 'B Kumar', 'S Kaul', 'Sandeep Sharma']</t>
  </si>
  <si>
    <t>['SR Watson', 'AT Rayudu', 'SK Raina', 'MS Dhoni', 'SW Billings', 'DJ Bravo', 'RA Jadeja', 'DJ Willey', 'Harbhajan Singh', 'DL Chahar', 'SN Thakur']</t>
  </si>
  <si>
    <t>['PP Shaw', 'JJ Roy', 'SS Iyer', 'RR Pant', 'V Shankar', 'Abhishek Sharma', 'HV Patel', 'A Mishra', 'S Lamichhane', 'CJ Dala', 'TA Boult']</t>
  </si>
  <si>
    <t>['PA Patel', 'MM Ali', 'V Kohli', 'AB de Villiers', 'Mandeep Singh', 'SN Khan', 'C de Grandhomme', 'TG Southee', 'UT Yadav', 'Mohammed Siraj', 'YS Chahal']</t>
  </si>
  <si>
    <t>['CA Lynn', 'SP Narine', 'RV Uthappa', 'AD Russell', 'KD Karthik', 'N Rana', 'Shubman Gill', 'JPR Scantlebury-Searles', 'PP Chawla', 'Kuldeep Yadav', 'M Prasidh Krishna']</t>
  </si>
  <si>
    <t>['KL Rahul', 'CH Gayle', 'MA Agarwal', 'KK Nair', 'AJ Finch', 'AR Patel', 'R Ashwin', 'AJ Tye', 'BB Sran', 'MM Sharma', 'Mujeeb Ur Rahman']</t>
  </si>
  <si>
    <t>['SR Watson', 'AT Rayudu', 'SK Raina', 'MS Dhoni', 'SW Billings', 'DJ Bravo', 'RA Jadeja', 'DJ Willey', 'Harbhajan Singh', 'SN Thakur', 'KV Sharma']</t>
  </si>
  <si>
    <t>['JC Buttler', 'BA Stokes', 'AM Rahane', 'SV Samson', 'P Chopra', 'STR Binny', 'K Gowtham', 'JC Archer', 'Ankit Sharma', 'JD Unadkat', 'IS Sodhi']</t>
  </si>
  <si>
    <t>['PP Shaw', 'JJ Roy', 'SS Iyer', 'RR Pant', 'HV Patel', 'GJ Maxwell', 'V Shankar', 'LE Plunkett', 'S Nadeem', 'A Mishra', 'TA Boult']</t>
  </si>
  <si>
    <t>['AD Hales', 'S Dhawan', 'KS Williamson', 'MK Pandey', 'Shakib Al Hasan', 'YK Pathan', 'SP Goswami', 'Rashid Khan', 'B Kumar', 'S Kaul', 'Sandeep Sharma']</t>
  </si>
  <si>
    <t>['SA Yadav', 'E Lewis', 'RG Sharma', 'Ishan Kishan', 'HH Pandya', 'BCJ Cutting', 'KH Pandya', 'JP Duminy', 'MJ McClenaghan', 'M Markande', 'JJ Bumrah']</t>
  </si>
  <si>
    <t>['SP Narine', 'CA Lynn', 'RV Uthappa', 'N Rana', 'AD Russell', 'KD Karthik', 'RK Singh', 'TK Curran', 'PP Chawla', 'Kuldeep Yadav', 'M Prasidh Krishna']</t>
  </si>
  <si>
    <t>['AM Rahane', 'JC Buttler', 'K Gowtham', 'SV Samson', 'BA Stokes', 'STR Binny', 'MK Lomror', 'JC Archer', 'JD Unadkat', 'IS Sodhi', 'Anureet Singh']</t>
  </si>
  <si>
    <t>['KL Rahul', 'CH Gayle', 'R Ashwin', 'KK Nair', 'AD Nath', 'MK Tiwary', 'AR Patel', 'MP Stoinis', 'AJ Tye', 'MM Sharma', 'Mujeeb Ur Rahman']</t>
  </si>
  <si>
    <t>['AD Hales', 'S Dhawan', 'KS Williamson', 'MK Pandey', 'Shakib Al Hasan', 'YK Pathan', 'WP Saha', 'Rashid Khan', 'B Kumar', 'S Kaul', 'Sandeep Sharma']</t>
  </si>
  <si>
    <t>['M Vohra', 'PA Patel', 'V Kohli', 'AB de Villiers', 'MM Ali', 'Mandeep Singh', 'C de Grandhomme', 'TG Southee', 'UT Yadav', 'Mohammed Siraj', 'YS Chahal']</t>
  </si>
  <si>
    <t>Mujeeb Ur Rahman</t>
  </si>
  <si>
    <t>['JC Buttler', 'DJM Short', 'AM Rahane', 'SV Samson', 'BA Stokes', 'RA Tripathi', 'JC Archer', 'K Gowtham', 'S Gopal', 'JD Unadkat', 'Anureet Singh']</t>
  </si>
  <si>
    <t>['KL Rahul', 'CH Gayle', 'MA Agarwal', 'KK Nair', 'AR Patel', 'MP Stoinis', 'MK Tiwary', 'R Ashwin', 'Mujeeb Ur Rahman', 'AS Rajpoot', 'AJ Tye']</t>
  </si>
  <si>
    <t>['SA Yadav', 'E Lewis', 'RG Sharma', 'HH Pandya', 'KH Pandya', 'JP Duminy', 'Ishan Kishan', 'BCJ Cutting', 'MJ McClenaghan', 'M Markande', 'JJ Bumrah']</t>
  </si>
  <si>
    <t>['CA Lynn', 'Shubman Gill', 'RV Uthappa', 'N Rana', 'KD Karthik', 'AD Russell', 'SP Narine', 'PP Chawla', 'MG Johnson', 'M Prasidh Krishna', 'Kuldeep Yadav']</t>
  </si>
  <si>
    <t>A Deshmukh</t>
  </si>
  <si>
    <t>['PP Shaw', 'GJ Maxwell', 'SS Iyer', 'RR Pant', 'NV Ojha', 'V Shankar', 'DT Christian', 'LE Plunkett', 'A Mishra', 'Avesh Khan', 'TA Boult']</t>
  </si>
  <si>
    <t>['AD Hales', 'S Dhawan', 'KS Williamson', 'MK Pandey', 'YK Pathan', 'Shakib Al Hasan', 'WP Saha', 'B Kumar', 'Rashid Khan', 'S Kaul', 'Sandeep Sharma']</t>
  </si>
  <si>
    <t>['PA Patel', 'BB McCullum', 'V Kohli', 'AB de Villiers', 'Mandeep Singh', 'C de Grandhomme', 'M Ashwin', 'TG Southee', 'UT Yadav', 'Mohammed Siraj', 'YS Chahal']</t>
  </si>
  <si>
    <t>['SR Watson', 'AT Rayudu', 'SK Raina', 'DR Shorey', 'MS Dhoni', 'DJ Bravo', 'RA Jadeja', 'DJ Willey', 'Harbhajan Singh', 'L Ngidi', 'SN Thakur']</t>
  </si>
  <si>
    <t>['KL Rahul', 'CH Gayle', 'Yuvraj Singh', 'KK Nair', 'AR Patel', 'MP Stoinis', 'MA Agarwal', 'R Ashwin', 'AJ Tye', 'Mujeeb Ur Rahman', 'AS Rajpoot']</t>
  </si>
  <si>
    <t>['SA Yadav', 'E Lewis', 'Ishan Kishan', 'HH Pandya', 'RG Sharma', 'KH Pandya', 'JP Duminy', 'BCJ Cutting', 'MJ McClenaghan', 'M Markande', 'JJ Bumrah']</t>
  </si>
  <si>
    <t>['SR Watson', 'F du Plessis', 'SK Raina', 'AT Rayudu', 'MS Dhoni', 'RA Jadeja', 'KV Sharma', 'DJ Bravo', 'Harbhajan Singh', 'KM Asif', 'L Ngidi']</t>
  </si>
  <si>
    <t>['CA Lynn', 'SP Narine', 'RV Uthappa', 'Shubman Gill', 'RK Singh', 'KD Karthik', 'AD Russell', 'Shivam Mavi', 'PP Chawla', 'MG Johnson', 'Kuldeep Yadav']</t>
  </si>
  <si>
    <t>D/L</t>
  </si>
  <si>
    <t>['PP Shaw', 'C Munro', 'SS Iyer', 'RR Pant', 'GJ Maxwell', 'V Shankar', 'LE Plunkett', 'A Mishra', 'S Nadeem', 'Avesh Khan', 'TA Boult']</t>
  </si>
  <si>
    <t>['DJM Short', 'JC Buttler', 'SV Samson', 'BA Stokes', 'RA Tripathi', 'K Gowtham', 'JC Archer', 'AM Rahane', 'JD Unadkat', 'DS Kulkarni', 'S Gopal']</t>
  </si>
  <si>
    <t>TG Southee</t>
  </si>
  <si>
    <t>['M Vohra', 'Q de Kock', 'BB McCullum', 'V Kohli', 'Mandeep Singh', 'C de Grandhomme', 'Washington Sundar', 'TG Southee', 'UT Yadav', 'YS Chahal', 'Mohammed Siraj']</t>
  </si>
  <si>
    <t>['SA Yadav', 'Ishan Kishan', 'JP Duminy', 'RG Sharma', 'KA Pollard', 'HH Pandya', 'KH Pandya', 'BCJ Cutting', 'MJ McClenaghan', 'M Markande', 'JJ Bumrah']</t>
  </si>
  <si>
    <t>['SR Watson', 'F du Plessis', 'SK Raina', 'AT Rayudu', 'MS Dhoni', 'RA Jadeja', 'DJ Bravo', 'KV Sharma', 'Harbhajan Singh', 'KM Asif', 'L Ngidi']</t>
  </si>
  <si>
    <t>['PP Shaw', 'C Munro', 'SS Iyer', 'RR Pant', 'GJ Maxwell', 'V Shankar', 'R Tewatia', 'LE Plunkett', 'A Mishra', 'Avesh Khan', 'TA Boult']</t>
  </si>
  <si>
    <t>['AD Hales', 'S Dhawan', 'KS Williamson', 'MK Pandey', 'Shakib Al Hasan', 'YK Pathan', 'WP Saha', 'Rashid Khan', 'Basil Thampi', 'Sandeep Sharma', 'S Kaul']</t>
  </si>
  <si>
    <t>['AM Rahane', 'RA Tripathi', 'SV Samson', 'BA Stokes', 'JC Buttler', 'MK Lomror', 'K Gowtham', 'JC Archer', 'DS Kulkarni', 'IS Sodhi', 'JD Unadkat']</t>
  </si>
  <si>
    <t>['Q de Kock', 'BB McCullum', 'V Kohli', 'M Vohra', 'Mandeep Singh', 'C de Grandhomme', 'M Ashwin', 'TG Southee', 'UT Yadav', 'YS Chahal', 'Mohammed Siraj']</t>
  </si>
  <si>
    <t>['CA Lynn', 'SP Narine', 'RV Uthappa', 'N Rana', 'AD Russell', 'KD Karthik', 'Shubman Gill', 'Shivam Mavi', 'PP Chawla', 'MG Johnson', 'Kuldeep Yadav']</t>
  </si>
  <si>
    <t>['SR Watson', 'AT Rayudu', 'SK Raina', 'MS Dhoni', 'DJ Bravo', 'SW Billings', 'RA Jadeja', 'Harbhajan Singh', 'DL Chahar', 'SN Thakur', 'Imran Tahir']</t>
  </si>
  <si>
    <t>['SA Yadav', 'E Lewis', 'RG Sharma', 'HH Pandya', 'Ishan Kishan', 'JP Duminy', 'KH Pandya', 'BCJ Cutting', 'MJ McClenaghan', 'M Markande', 'JJ Bumrah']</t>
  </si>
  <si>
    <t>['CA Lynn', 'SP Narine', 'RV Uthappa', 'N Rana', 'KD Karthik', 'Shubman Gill', 'AD Russell', 'Shivam Mavi', 'PP Chawla', 'MG Johnson', 'Kuldeep Yadav']</t>
  </si>
  <si>
    <t>AS Rajpoot</t>
  </si>
  <si>
    <t>['S Dhawan', 'KS Williamson', 'WP Saha', 'MK Pandey', 'Shakib Al Hasan', 'YK Pathan', 'Mohammad Nabi', 'Rashid Khan', 'Basil Thampi', 'S Kaul', 'Sandeep Sharma']</t>
  </si>
  <si>
    <t>['KL Rahul', 'CH Gayle', 'MA Agarwal', 'KK Nair', 'AJ Finch', 'MK Tiwary', 'R Ashwin', 'AJ Tye', 'BB Sran', 'AS Rajpoot', 'Mujeeb Ur Rahman']</t>
  </si>
  <si>
    <t>['Q de Kock', 'V Kohli', 'AB de Villiers', 'CJ Anderson', 'Mandeep Singh', 'C de Grandhomme', 'P Negi', 'Washington Sundar', 'UT Yadav', 'Mohammed Siraj', 'YS Chahal']</t>
  </si>
  <si>
    <t>['SR Watson', 'AT Rayudu', 'SK Raina', 'SW Billings', 'RA Jadeja', 'MS Dhoni', 'DJ Bravo', 'Harbhajan Singh', 'DL Chahar', 'SN Thakur', 'Imran Tahir']</t>
  </si>
  <si>
    <t>['SA Yadav', 'E Lewis', 'Ishan Kishan', 'RG Sharma', 'KH Pandya', 'KA Pollard', 'HH Pandya', 'MJ McClenaghan', 'M Markande', 'JJ Bumrah', 'Mustafizur Rahman']</t>
  </si>
  <si>
    <t>['KL Rahul', 'AJ Finch', 'MA Agarwal', 'KK Nair', 'Yuvraj Singh', 'DA Miller', 'R Ashwin', 'AJ Tye', 'BB Sran', 'AS Rajpoot', 'Mujeeb Ur Rahman']</t>
  </si>
  <si>
    <t>['PP Shaw', 'G Gambhir', 'GJ Maxwell', 'SS Iyer', 'RR Pant', 'DT Christian', 'R Tewatia', 'LE Plunkett', 'A Mishra', 'Avesh Khan', 'TA Boult']</t>
  </si>
  <si>
    <t>JC Archer</t>
  </si>
  <si>
    <t>['SA Yadav', 'E Lewis', 'Ishan Kishan', 'KA Pollard', 'RG Sharma', 'KH Pandya', 'HH Pandya', 'MJ McClenaghan', 'M Markande', 'JJ Bumrah', 'Mustafizur Rahman']</t>
  </si>
  <si>
    <t>['AM Rahane', 'RA Tripathi', 'SV Samson', 'BA Stokes', 'JC Buttler', 'H Klaasen', 'JC Archer', 'K Gowtham', 'JD Unadkat', 'DS Kulkarni', 'S Gopal']</t>
  </si>
  <si>
    <t>['SR Watson', 'F du Plessis', 'SK Raina', 'AT Rayudu', 'MS Dhoni', 'SW Billings', 'DJ Bravo', 'RA Jadeja', 'DL Chahar', 'KV Sharma', 'SN Thakur']</t>
  </si>
  <si>
    <t>['RK Bhui', 'KS Williamson', 'MK Pandey', 'DJ Hooda', 'Shakib Al Hasan', 'YK Pathan', 'WP Saha', 'Rashid Khan', 'B Kumar', 'B Stanlake', 'S Kaul']</t>
  </si>
  <si>
    <t>['JJ Roy', 'G Gambhir', 'SS Iyer', 'RR Pant', 'GJ Maxwell', 'R Tewatia', 'CH Morris', 'V Shankar', 'S Nadeem', 'HV Patel', 'TA Boult']</t>
  </si>
  <si>
    <t>['Q de Kock', 'M Vohra', 'V Kohli', 'AB de Villiers', 'CJ Anderson', 'Mandeep Singh', 'Washington Sundar', 'CR Woakes', 'UT Yadav', 'Mohammed Siraj', 'YS Chahal']</t>
  </si>
  <si>
    <t>['CA Lynn', 'SP Narine', 'RV Uthappa', 'N Rana', 'KD Karthik', 'AD Russell', 'Shubman Gill', 'TK Curran', 'PP Chawla', 'Shivam Mavi', 'Kuldeep Yadav']</t>
  </si>
  <si>
    <t>['KL Rahul', 'CH Gayle', 'MA Agarwal', 'KK Nair', 'AJ Finch', 'Yuvraj Singh', 'R Ashwin', 'AJ Tye', 'BB Sran', 'Mujeeb Ur Rahman', 'AS Rajpoot']</t>
  </si>
  <si>
    <t>['SR Watson', 'AT Rayudu', 'SK Raina', 'MS Dhoni', 'SW Billings', 'DJ Bravo', 'RA Jadeja', 'DL Chahar', 'KV Sharma', 'SN Thakur', 'Imran Tahir']</t>
  </si>
  <si>
    <t>['AM Rahane', 'H Klaasen', 'SV Samson', 'BA Stokes', 'JC Buttler', 'RA Tripathi', 'STR Binny', 'K Gowtham', 'S Gopal', 'JD Unadkat', 'B Laughlin']</t>
  </si>
  <si>
    <t>['KL Rahul', 'CH Gayle', 'MA Agarwal', 'KK Nair', 'AJ Finch', 'Yuvraj Singh', 'R Ashwin', 'AJ Tye', 'BB Sran', 'MM Sharma', 'Mujeeb Ur Rahman']</t>
  </si>
  <si>
    <t>['WP Saha', 'S Dhawan', 'KS Williamson', 'YK Pathan', 'MK Pandey', 'DJ Hooda', 'Shakib Al Hasan', 'CJ Jordan', 'B Kumar', 'Rashid Khan', 'S Kaul']</t>
  </si>
  <si>
    <t>['AM Rahane', 'DJM Short', 'SV Samson', 'RA Tripathi', 'BA Stokes', 'JC Buttler', 'K Gowtham', 'S Gopal', 'DS Kulkarni', 'JD Unadkat', 'B Laughlin']</t>
  </si>
  <si>
    <t>['SP Narine', 'CA Lynn', 'RV Uthappa', 'N Rana', 'KD Karthik', 'AD Russell', 'Shubman Gill', 'TK Curran', 'PP Chawla', 'Shivam Mavi', 'Kuldeep Yadav']</t>
  </si>
  <si>
    <t>['V Kohli', 'Q de Kock', 'AB de Villiers', 'Mandeep Singh', 'CJ Anderson', 'Washington Sundar', 'SN Khan', 'CR Woakes', 'UT Yadav', 'Mohammed Siraj', 'YS Chahal']</t>
  </si>
  <si>
    <t>['G Gambhir', 'JJ Roy', 'SS Iyer', 'RR Pant', 'GJ Maxwell', 'R Tewatia', 'V Shankar', 'CH Morris', 'Mohammed Shami', 'S Nadeem', 'TA Boult']</t>
  </si>
  <si>
    <t>['KL Rahul', 'CH Gayle', 'MA Agarwal', 'Yuvraj Singh', 'AJ Finch', 'KK Nair', 'R Ashwin', 'AJ Tye', 'BB Sran', 'MM Sharma', 'Mujeeb Ur Rahman']</t>
  </si>
  <si>
    <t>['SR Watson', 'M Vijay', 'AT Rayudu', 'SW Billings', 'MS Dhoni', 'RA Jadeja', 'DJ Bravo', 'DL Chahar', 'Harbhajan Singh', 'SN Thakur', 'Imran Tahir']</t>
  </si>
  <si>
    <t>['AM Rahane', 'DJM Short', 'SV Samson', 'BA Stokes', 'JC Buttler', 'RA Tripathi', 'K Gowtham', 'S Gopal', 'DS Kulkarni', 'JD Unadkat', 'B Laughlin']</t>
  </si>
  <si>
    <t>['BB McCullum', 'Q de Kock', 'V Kohli', 'AB de Villiers', 'Mandeep Singh', 'P Negi', 'Washington Sundar', 'CR Woakes', 'UT Yadav', 'K Khejroliya', 'YS Chahal']</t>
  </si>
  <si>
    <t>B Stanlake</t>
  </si>
  <si>
    <t>['RV Uthappa', 'CA Lynn', 'N Rana', 'SP Narine', 'KD Karthik', 'AD Russell', 'Shubman Gill', 'Shivam Mavi', 'MG Johnson', 'PP Chawla', 'Kuldeep Yadav']</t>
  </si>
  <si>
    <t>['WP Saha', 'S Dhawan', 'KS Williamson', 'MK Pandey', 'Shakib Al Hasan', 'DJ Hooda', 'YK Pathan', 'B Kumar', 'Rashid Khan', 'S Kaul', 'B Stanlake']</t>
  </si>
  <si>
    <t>['SA Yadav', 'E Lewis', 'Ishan Kishan', 'RG Sharma', 'KA Pollard', 'KH Pandya', 'HH Pandya', 'A Dananjaya', 'M Markande', 'JJ Bumrah', 'Mustafizur Rahman']</t>
  </si>
  <si>
    <t>['JJ Roy', 'G Gambhir', 'RR Pant', 'GJ Maxwell', 'SS Iyer', 'V Shankar', 'DT Christian', 'R Tewatia', 'S Nadeem', 'Mohammed Shami', 'TA Boult']</t>
  </si>
  <si>
    <t>['KL Rahul', 'MA Agarwal', 'AJ Finch', 'Yuvraj Singh', 'KK Nair', 'MP Stoinis', 'AR Patel', 'R Ashwin', 'AJ Tye', 'MM Sharma', 'Mujeeb Ur Rahman']</t>
  </si>
  <si>
    <t>['Q de Kock', 'BB McCullum', 'V Kohli', 'AB de Villiers', 'SN Khan', 'Mandeep Singh', 'CR Woakes', 'Washington Sundar', 'UT Yadav', 'K Khejroliya', 'YS Chahal']</t>
  </si>
  <si>
    <t>['RG Sharma', 'E Lewis', 'Ishan Kishan', 'SA Yadav', 'KH Pandya', 'KA Pollard', 'BCJ Cutting', 'PJ Sangwan', 'M Markande', 'JJ Bumrah', 'Mustafizur Rahman']</t>
  </si>
  <si>
    <t>['WP Saha', 'S Dhawan', 'KS Williamson', 'MK Pandey', 'Shakib Al Hasan', 'DJ Hooda', 'YK Pathan', 'Rashid Khan', 'S Kaul', 'Sandeep Sharma', 'B Stanlake']</t>
  </si>
  <si>
    <t>['AM Rahane', 'DJM Short', 'BA Stokes', 'SV Samson', 'JC Buttler', 'RA Tripathi', 'K Gowtham', 'S Gopal', 'DS Kulkarni', 'JD Unadkat', 'B Laughlin']</t>
  </si>
  <si>
    <t>['GJ Maxwell', 'C Munro', 'RR Pant', 'CH Morris', 'V Shankar', 'SS Iyer', 'G Gambhir', 'R Tewatia', 'S Nadeem', 'TA Boult', 'Mohammed Shami']</t>
  </si>
  <si>
    <t>SW Billings</t>
  </si>
  <si>
    <t>['CA Lynn', 'SP Narine', 'RV Uthappa', 'N Rana', 'KD Karthik', 'RK Singh', 'AD Russell', 'TK Curran', 'R Vinay Kumar', 'Kuldeep Yadav', 'PP Chawla']</t>
  </si>
  <si>
    <t>['SR Watson', 'AT Rayudu', 'SK Raina', 'MS Dhoni', 'SW Billings', 'RA Jadeja', 'DJ Bravo', 'DL Chahar', 'Harbhajan Singh', 'SN Thakur', 'Imran Tahir']</t>
  </si>
  <si>
    <t>['AM Rahane', 'DJM Short', 'SV Samson', 'BA Stokes', 'RA Tripathi', 'JC Buttler', 'K Gowtham', 'S Gopal', 'DS Kulkarni', 'JD Unadkat', 'B Laughlin']</t>
  </si>
  <si>
    <t>['WP Saha', 'S Dhawan', 'KS Williamson', 'MK Pandey', 'DJ Hooda', 'YK Pathan', 'Shakib Al Hasan', 'Rashid Khan', 'B Kumar', 'B Stanlake', 'S Kaul']</t>
  </si>
  <si>
    <t>['C Munro', 'G Gambhir', 'SS Iyer', 'V Shankar', 'RR Pant', 'R Tewatia', 'CH Morris', 'DT Christian', 'A Mishra', 'TA Boult', 'Mohammed Shami']</t>
  </si>
  <si>
    <t>['KL Rahul', 'MA Agarwal', 'Yuvraj Singh', 'KK Nair', 'DA Miller', 'MP Stoinis', 'AR Patel', 'R Ashwin', 'AJ Tye', 'MM Sharma', 'Mujeeb Ur Rahman']</t>
  </si>
  <si>
    <t>['BB McCullum', 'Q de Kock', 'V Kohli', 'AB de Villiers', 'SN Khan', 'Mandeep Singh', 'CR Woakes', 'Washington Sundar', 'UT Yadav', 'K Khejroliya', 'YS Chahal']</t>
  </si>
  <si>
    <t>['SP Narine', 'CA Lynn', 'RV Uthappa', 'N Rana', 'KD Karthik', 'RK Singh', 'AD Russell', 'R Vinay Kumar', 'PP Chawla', 'MG Johnson', 'Kuldeep Yadav']</t>
  </si>
  <si>
    <t>['RG Sharma', 'E Lewis', 'Ishan Kishan', 'SA Yadav', 'HH Pandya', 'KH Pandya', 'KA Pollard', 'JJ Bumrah', 'MJ McClenaghan', 'Mustafizur Rahman', 'M Markande']</t>
  </si>
  <si>
    <t>['SR Watson', 'AT Rayudu', 'SK Raina', 'KM Jadhav', 'MS Dhoni', 'RA Jadeja', 'DJ Bravo', 'DL Chahar', 'Harbhajan Singh', 'MA Wood', 'Imran Tahir']</t>
  </si>
  <si>
    <t>Rising Pune Supergiant</t>
  </si>
  <si>
    <t>Rajiv Gandhi International Stadium, Uppal</t>
  </si>
  <si>
    <t>['LMP Simmons', 'PA Patel', 'AT Rayudu', 'RG Sharma', 'KH Pandya', 'KA Pollard', 'HH Pandya', 'KV Sharma', 'MG Johnson', 'JJ Bumrah', 'SL Malinga']</t>
  </si>
  <si>
    <t>['AM Rahane', 'RA Tripathi', 'SPD Smith', 'MS Dhoni', 'MK Tiwary', 'DT Christian', 'Washington Sundar', 'LH Ferguson', 'A Zampa', 'SN Thakur', 'JD Unadkat']</t>
  </si>
  <si>
    <t>Bangalore</t>
  </si>
  <si>
    <t>M Chinnaswamy Stadium</t>
  </si>
  <si>
    <t>KV Sharma</t>
  </si>
  <si>
    <t>['LMP Simmons', 'PA Patel', 'AT Rayudu', 'RG Sharma', 'KH Pandya', 'KA Pollard', 'HH Pandya', 'MG Johnson', 'KV Sharma', 'JJ Bumrah', 'SL Malinga']</t>
  </si>
  <si>
    <t>['CA Lynn', 'SP Narine', 'G Gambhir', 'RV Uthappa', 'IR Jaggi', 'C de Grandhomme', 'SA Yadav', 'PP Chawla', 'NM Coulter-Nile', 'UT Yadav', 'AS Rajpoot']</t>
  </si>
  <si>
    <t>['DA Warner', 'S Dhawan', 'KS Williamson', 'Yuvraj Singh', 'V Shankar', 'NV Ojha', 'CJ Jordan', 'Bipul Sharma', 'B Kumar', 'Rashid Khan', 'S Kaul']</t>
  </si>
  <si>
    <t>['RV Uthappa', 'CA Lynn', 'YK Pathan', 'G Gambhir', 'IR Jaggi', 'SA Yadav', 'SP Narine', 'PP Chawla', 'UT Yadav', 'NM Coulter-Nile', 'TA Boult']</t>
  </si>
  <si>
    <t>Washington Sundar</t>
  </si>
  <si>
    <t>['LMP Simmons', 'PA Patel', 'RG Sharma', 'AT Rayudu', 'KA Pollard', 'HH Pandya', 'KH Pandya', 'MJ McClenaghan', 'KV Sharma', 'JJ Bumrah', 'SL Malinga']</t>
  </si>
  <si>
    <t>['AM Rahane', 'RA Tripathi', 'SPD Smith', 'MK Tiwary', 'MS Dhoni', 'DT Christian', 'Washington Sundar', 'LH Ferguson', 'A Zampa', 'SN Thakur', 'JD Unadkat']</t>
  </si>
  <si>
    <t>Feroz Shah Kotla</t>
  </si>
  <si>
    <t>['SV Samson', 'KK Nair', 'SS Iyer', 'RR Pant', 'MN Samuels', 'CJ Anderson', 'PJ Cummins', 'A Mishra', 'Mohammed Shami', 'S Nadeem', 'Z Khan']</t>
  </si>
  <si>
    <t>['CH Gayle', 'Vishnu Vinod', 'V Kohli', 'TM Head', 'KM Jadhav', 'Sachin Baby', 'SR Watson', 'P Negi', 'HV Patel', 'Avesh Khan', 'YS Chahal']</t>
  </si>
  <si>
    <t>['AM Rahane', 'RA Tripathi', 'SPD Smith', 'BA Stokes', 'MK Tiwary', 'MS Dhoni', 'DT Christian', 'Washington Sundar', 'SN Thakur', 'JD Unadkat', 'A Zampa']</t>
  </si>
  <si>
    <t>['MJ Guptill', 'WP Saha', 'SE Marsh', 'EJG Morgan', 'R Tewatia', 'GJ Maxwell', 'AR Patel', 'Swapnil Singh', 'MM Sharma', 'I Sharma', 'Sandeep Sharma']</t>
  </si>
  <si>
    <t>['SP Narine', 'CA Lynn', 'G Gambhir', 'RV Uthappa', 'MK Pandey', 'YK Pathan', 'C de Grandhomme', 'Kuldeep Yadav', 'UT Yadav', 'TA Boult', 'AS Rajpoot']</t>
  </si>
  <si>
    <t>['SS Tiwary', 'LMP Simmons', 'RG Sharma', 'AT Rayudu', 'KA Pollard', 'HH Pandya', 'KH Pandya', 'KV Sharma', 'MG Johnson', 'R Vinay Kumar', 'TG Southee']</t>
  </si>
  <si>
    <t>Kanpur</t>
  </si>
  <si>
    <t>Gujarat Lions</t>
  </si>
  <si>
    <t>Green Park</t>
  </si>
  <si>
    <t>['DR Smith', 'Ishan Kishan', 'SK Raina', 'KD Karthik', 'AJ Finch', 'RA Jadeja', 'JP Faulkner', 'PJ Sangwan', 'Ankit Soni', 'P Kumar', 'MM Patel']</t>
  </si>
  <si>
    <t>['DA Warner', 'S Dhawan', 'MC Henriques', 'V Shankar', 'DJ Hooda', 'Mohammad Nabi', 'NV Ojha', 'B Kumar', 'Rashid Khan', 'S Kaul', 'Mohammed Siraj']</t>
  </si>
  <si>
    <t>KK Nair</t>
  </si>
  <si>
    <t>['AM Rahane', 'RA Tripathi', 'SPD Smith', 'MK Tiwary', 'BA Stokes', 'MS Dhoni', 'DT Christian', 'Washington Sundar', 'SN Thakur', 'JD Unadkat', 'A Zampa']</t>
  </si>
  <si>
    <t>['LMP Simmons', 'PA Patel', 'N Rana', 'RG Sharma', 'KA Pollard', 'HH Pandya', 'KV Sharma', 'Harbhajan Singh', 'MJ McClenaghan', 'JJ Bumrah', 'SL Malinga']</t>
  </si>
  <si>
    <t>['MJ Guptill', 'WP Saha', 'GJ Maxwell', 'SE Marsh', 'AR Patel', 'M Vohra', 'R Tewatia', 'MM Sharma', 'Sandeep Sharma', 'I Sharma', 'MJ Henry']</t>
  </si>
  <si>
    <t>['DR Smith', 'Ishan Kishan', 'SK Raina', 'KD Karthik', 'AJ Finch', 'RA Jadeja', 'JP Faulkner', 'DS Kulkarni', 'PJ Sangwan', 'Basil Thampi', 'Ankit Soni']</t>
  </si>
  <si>
    <t>['SV Samson', 'KK Nair', 'RR Pant', 'SS Iyer', 'MN Samuels', 'CJ Anderson', 'CR Brathwaite', 'PJ Cummins', 'Mohammed Shami', 'A Mishra', 'Z Khan']</t>
  </si>
  <si>
    <t>Punjab Cricket Association IS Bindra Stadium, Mohali</t>
  </si>
  <si>
    <t>MM Sharma</t>
  </si>
  <si>
    <t>['MJ Guptill', 'M Vohra', 'SE Marsh', 'WP Saha', 'GJ Maxwell', 'AR Patel', 'Swapnil Singh', 'R Tewatia', 'MJ Henry', 'MM Sharma', 'Sandeep Sharma']</t>
  </si>
  <si>
    <t>['SP Narine', 'CA Lynn', 'G Gambhir', 'RV Uthappa', 'MK Pandey', 'C de Grandhomme', 'YK Pathan', 'CR Woakes', 'UT Yadav', 'Kuldeep Yadav', 'AS Rajpoot']</t>
  </si>
  <si>
    <t>['DA Warner', 'S Dhawan', 'MC Henriques', 'Yuvraj Singh', 'V Shankar', 'Mohammad Nabi', 'NV Ojha', 'B Kumar', 'Rashid Khan', 'S Kaul', 'Mohammed Siraj']</t>
  </si>
  <si>
    <t>['LMP Simmons', 'PA Patel', 'N Rana', 'RG Sharma', 'HH Pandya', 'KA Pollard', 'KV Sharma', 'Harbhajan Singh', 'MJ McClenaghan', 'JJ Bumrah', 'SL Malinga']</t>
  </si>
  <si>
    <t>['CH Gayle', 'Mandeep Singh', 'V Kohli', 'AB de Villiers', 'TM Head', 'KM Jadhav', 'P Negi', 'S Aravind', 'S Badree', 'A Choudhary', 'YS Chahal']</t>
  </si>
  <si>
    <t>['CA Lynn', 'SP Narine', 'C de Grandhomme', 'G Gambhir', 'MK Pandey', 'YK Pathan', 'SP Jackson', 'CR Woakes', 'UT Yadav', 'PP Chawla', 'AS Rajpoot']</t>
  </si>
  <si>
    <t>DR Smith</t>
  </si>
  <si>
    <t>['MJ Guptill', 'HM Amla', 'SE Marsh', 'GJ Maxwell', 'AR Patel', 'WP Saha', 'Gurkeerat Singh', 'MM Sharma', 'Sandeep Sharma', 'VR Aaron', 'T Natarajan']</t>
  </si>
  <si>
    <t>LMP Simmons</t>
  </si>
  <si>
    <t>['SV Samson', 'KK Nair', 'SS Iyer', 'RR Pant', 'CJ Anderson', 'MN Samuels', 'PJ Cummins', 'K Rabada', 'A Mishra', 'Mohammed Shami', 'Z Khan']</t>
  </si>
  <si>
    <t>['LMP Simmons', 'PA Patel', 'KA Pollard', 'RG Sharma', 'HH Pandya', 'N Rana', 'KV Sharma', 'Harbhajan Singh', 'MJ McClenaghan', 'SL Malinga', 'JJ Bumrah']</t>
  </si>
  <si>
    <t>['DA Warner', 'S Dhawan', 'KS Williamson', 'Yuvraj Singh', 'MC Henriques', 'NV Ojha', 'Bipul Sharma', 'Rashid Khan', 'B Kumar', 'S Kaul', 'A Nehra']</t>
  </si>
  <si>
    <t>['AM Rahane', 'RA Tripathi', 'SPD Smith', 'BA Stokes', 'MS Dhoni', 'DT Christian', 'MK Tiwary', 'Washington Sundar', 'SN Thakur', 'JD Unadkat', 'Imran Tahir']</t>
  </si>
  <si>
    <t>['Mandeep Singh', 'CH Gayle', 'V Kohli', 'AB de Villiers', 'KM Jadhav', 'SR Watson', 'P Negi', 'S Aravind', 'S Badree', 'A Choudhary', 'YS Chahal']</t>
  </si>
  <si>
    <t>['HM Amla', 'MJ Guptill', 'SE Marsh', 'M Vohra', 'WP Saha', 'GJ Maxwell', 'AR Patel', 'MM Sharma', 'VR Aaron', 'Sandeep Sharma', 'T Natarajan']</t>
  </si>
  <si>
    <t>['SV Samson', 'KK Nair', 'RR Pant', 'SS Iyer', 'CJ Anderson', 'MN Samuels', 'PJ Cummins', 'K Rabada', 'S Nadeem', 'A Mishra', 'Mohammed Shami']</t>
  </si>
  <si>
    <t>['DR Smith', 'BB McCullum', 'SK Raina', 'KD Karthik', 'AJ Finch', 'Ishan Kishan', 'RA Jadeja', 'JP Faulkner', 'PJ Sangwan', 'Basil Thampi', 'Ankit Soni']</t>
  </si>
  <si>
    <t>['SP Narine', 'G Gambhir', 'SP Jackson', 'MK Pandey', 'YK Pathan', 'C de Grandhomme', 'SA Yadav', 'CR Woakes', 'NM Coulter-Nile', 'UT Yadav', 'Kuldeep Yadav']</t>
  </si>
  <si>
    <t>['AM Rahane', 'RA Tripathi', 'SPD Smith', 'MK Tiwary', 'BA Stokes', 'MS Dhoni', 'DT Christian', 'Washington Sundar', 'SN Thakur', 'JD Unadkat', 'Imran Tahir']</t>
  </si>
  <si>
    <t>['SV Samson', 'KK Nair', 'RR Pant', 'SS Iyer', 'CJ Anderson', 'CH Morris', 'AD Mathews', 'J Yadav', 'K Rabada', 'A Mishra', 'Mohammed Shami']</t>
  </si>
  <si>
    <t>['DA Warner', 'S Dhawan', 'KS Williamson', 'Yuvraj Singh', 'MC Henriques', 'DJ Hooda', 'NV Ojha', 'B Kumar', 'Rashid Khan', 'S Kaul', 'Mohammed Siraj']</t>
  </si>
  <si>
    <t>['AM Rahane', 'RA Tripathi', 'SPD Smith', 'MK Tiwary', 'BA Stokes', 'MS Dhoni', 'DT Christian', 'Washington Sundar', 'JD Unadkat', 'SN Thakur', 'Imran Tahir']</t>
  </si>
  <si>
    <t>['Ishan Kishan', 'BB McCullum', 'SK Raina', 'AJ Finch', 'DR Smith', 'KD Karthik', 'RA Jadeja', 'JP Faulkner', 'PJ Sangwan', 'Basil Thampi', 'Ankit Soni']</t>
  </si>
  <si>
    <t>['PA Patel', 'JC Buttler', 'N Rana', 'RG Sharma', 'KA Pollard', 'KH Pandya', 'KV Sharma', 'HH Pandya', 'MJ McClenaghan', 'SL Malinga', 'JJ Bumrah']</t>
  </si>
  <si>
    <t>['V Kohli', 'Mandeep Singh', 'TM Head', 'AB de Villiers', 'KM Jadhav', 'SR Watson', 'P Negi', 'AF Milne', 'S Aravind', 'A Choudhary', 'YS Chahal']</t>
  </si>
  <si>
    <t>['DA Warner', 'S Dhawan', 'KS Williamson', 'Yuvraj Singh', 'MC Henriques', 'NV Ojha', 'Bipul Sharma', 'B Kumar', 'Rashid Khan', 'S Kaul', 'Mohammed Siraj']</t>
  </si>
  <si>
    <t>['SP Narine', 'G Gambhir', 'RV Uthappa', 'MK Pandey', 'YK Pathan', 'SP Jackson', 'C de Grandhomme', 'CR Woakes', 'NM Coulter-Nile', 'UT Yadav', 'Kuldeep Yadav']</t>
  </si>
  <si>
    <t>['MJ Guptill', 'HM Amla', 'M Vohra', 'SE Marsh', 'GJ Maxwell', 'WP Saha', 'AR Patel', 'MM Sharma', 'VR Aaron', 'Sandeep Sharma', 'T Natarajan']</t>
  </si>
  <si>
    <t>['SV Samson', 'SW Billings', 'KK Nair', 'SS Iyer', 'RR Pant', 'CJ Anderson', 'CH Morris', 'K Rabada', 'A Mishra', 'Mohammed Shami', 'S Nadeem']</t>
  </si>
  <si>
    <t>Rajkot</t>
  </si>
  <si>
    <t>Saurashtra Cricket Association Stadium</t>
  </si>
  <si>
    <t>['Ishan Kishan', 'BB McCullum', 'SK Raina', 'AJ Finch', 'KD Karthik', 'RA Jadeja', 'JP Faulkner', 'IK Pathan', 'AJ Tye', 'Basil Thampi', 'Ankit Soni']</t>
  </si>
  <si>
    <t>['PA Patel', 'JC Buttler', 'N Rana', 'RG Sharma', 'KA Pollard', 'KH Pandya', 'HH Pandya', 'Harbhajan Singh', 'MJ McClenaghan', 'JJ Bumrah', 'SL Malinga']</t>
  </si>
  <si>
    <t>['AM Rahane', 'RA Tripathi', 'SPD Smith', 'MK Tiwary', 'MS Dhoni', 'DT Christian', 'Washington Sundar', 'LH Ferguson', 'JD Unadkat', 'DL Chahar', 'Imran Tahir']</t>
  </si>
  <si>
    <t>['TM Head', 'V Kohli', 'AB de Villiers', 'KM Jadhav', 'Sachin Baby', 'STR Binny', 'P Negi', 'AF Milne', 'S Badree', 'S Aravind', 'YS Chahal']</t>
  </si>
  <si>
    <t>G Gambhir</t>
  </si>
  <si>
    <t>['SP Narine', 'G Gambhir', 'RV Uthappa', 'MK Pandey', 'SP Jackson', 'YK Pathan', 'C de Grandhomme', 'CR Woakes', 'NM Coulter-Nile', 'UT Yadav', 'Kuldeep Yadav']</t>
  </si>
  <si>
    <t>['SV Samson', 'KK Nair', 'SS Iyer', 'RR Pant', 'CH Morris', 'CJ Anderson', 'AR Bawne', 'PJ Cummins', 'K Rabada', 'A Mishra', 'Z Khan']</t>
  </si>
  <si>
    <t>['MJ Guptill', 'M Vohra', 'SE Marsh', 'GJ Maxwell', 'EJG Morgan', 'WP Saha', 'AR Patel', 'Anureet Singh', 'MM Sharma', 'I Sharma', 'KC Cariappa']</t>
  </si>
  <si>
    <t>['DA Warner', 'S Dhawan', 'KS Williamson', 'Yuvraj Singh', 'MC Henriques', 'DJ Hooda', 'NV Ojha', 'B Kumar', 'A Nehra', 'S Kaul', 'Rashid Khan']</t>
  </si>
  <si>
    <t>AJ Tye</t>
  </si>
  <si>
    <t>['CH Gayle', 'V Kohli', 'AB de Villiers', 'TM Head', 'KM Jadhav', 'Mandeep Singh', 'P Negi', 'S Badree', 'S Aravind', 'A Choudhary', 'YS Chahal']</t>
  </si>
  <si>
    <t>['Ishan Kishan', 'BB McCullum', 'SK Raina', 'AJ Finch', 'RA Jadeja', 'KD Karthik', 'JP Faulkner', 'AJ Tye', 'Basil Thampi', 'NB Singh', 'Ankit Soni']</t>
  </si>
  <si>
    <t>RV Uthappa</t>
  </si>
  <si>
    <t>['AM Rahane', 'RA Tripathi', 'SPD Smith', 'MS Dhoni', 'MK Tiwary', 'DT Christian', 'F du Plessis', 'Washington Sundar', 'SN Thakur', 'JD Unadkat', 'Imran Tahir']</t>
  </si>
  <si>
    <t>['SP Narine', 'G Gambhir', 'RV Uthappa', 'DM Bravo', 'MK Pandey', 'YK Pathan', 'C de Grandhomme', 'CR Woakes', 'PP Chawla', 'Kuldeep Yadav', 'UT Yadav']</t>
  </si>
  <si>
    <t>['PA Patel', 'JC Buttler', 'N Rana', 'RG Sharma', 'KV Sharma', 'KA Pollard', 'HH Pandya', 'Harbhajan Singh', 'MJ McClenaghan', 'MG Johnson', 'JJ Bumrah']</t>
  </si>
  <si>
    <t>['AM Rahane', 'RA Tripathi', 'SPD Smith', 'MS Dhoni', 'BA Stokes', 'MK Tiwary', 'DT Christian', 'Washington Sundar', 'SN Thakur', 'JD Unadkat', 'Imran Tahir']</t>
  </si>
  <si>
    <t>['SP Narine', 'G Gambhir', 'RV Uthappa', 'MK Pandey', 'YK Pathan', 'SA Yadav', 'C de Grandhomme', 'CR Woakes', 'NM Coulter-Nile', 'UT Yadav', 'Kuldeep Yadav']</t>
  </si>
  <si>
    <t>['CH Gayle', 'V Kohli', 'Mandeep Singh', 'AB de Villiers', 'KM Jadhav', 'STR Binny', 'P Negi', 'S Badree', 'TS Mills', 'S Aravind', 'YS Chahal']</t>
  </si>
  <si>
    <t>HM Amla</t>
  </si>
  <si>
    <t>['BB McCullum', 'AJ Finch', 'SK Raina', 'KD Karthik', 'RA Jadeja', 'DR Smith', 'AD Nath', 'AJ Tye', 'Basil Thampi', 'SS Agarwal', 'NB Singh']</t>
  </si>
  <si>
    <t>['M Vohra', 'HM Amla', 'SE Marsh', 'GJ Maxwell', 'MP Stoinis', 'AR Patel', 'WP Saha', 'MM Sharma', 'KC Cariappa', 'T Natarajan', 'Sandeep Sharma']</t>
  </si>
  <si>
    <t>['DA Warner', 'S Dhawan', 'KS Williamson', 'MC Henriques', 'DJ Hooda', 'NV Ojha', 'Bipul Sharma', 'B Kumar', 'Rashid Khan', 'Mohammed Siraj', 'S Kaul']</t>
  </si>
  <si>
    <t>MJ McClenaghan</t>
  </si>
  <si>
    <t>['PA Patel', 'JC Buttler', 'N Rana', 'RG Sharma', 'KA Pollard', 'KH Pandya', 'HH Pandya', 'Harbhajan Singh', 'MJ McClenaghan', 'MG Johnson', 'JJ Bumrah']</t>
  </si>
  <si>
    <t>['SV Samson', 'AP Tare', 'KK Nair', 'SS Iyer', 'CJ Anderson', 'RR Pant', 'K Rabada', 'CH Morris', 'PJ Cummins', 'A Mishra', 'Z Khan']</t>
  </si>
  <si>
    <t>SK Raina</t>
  </si>
  <si>
    <t>['SP Narine', 'G Gambhir', 'RV Uthappa', 'MK Pandey', 'YK Pathan', 'SA Yadav', 'Shakib Al Hasan', 'CR Woakes', 'NM Coulter-Nile', 'Kuldeep Yadav', 'UT Yadav']</t>
  </si>
  <si>
    <t>['AJ Finch', 'BB McCullum', 'SK Raina', 'KD Karthik', 'Ishan Kishan', 'DR Smith', 'RA Jadeja', 'JP Faulkner', 'P Kumar', 'Basil Thampi', 'DS Kulkarni']</t>
  </si>
  <si>
    <t>['HM Amla', 'SE Marsh', 'WP Saha', 'GJ Maxwell', 'MP Stoinis', 'AR Patel', 'Gurkeerat Singh', 'Swapnil Singh', 'MM Sharma', 'Sandeep Sharma', 'I Sharma']</t>
  </si>
  <si>
    <t>['PA Patel', 'JC Buttler', 'N Rana', 'HH Pandya', 'RG Sharma', 'KA Pollard', 'KH Pandya', 'Harbhajan Singh', 'MJ McClenaghan', 'SL Malinga', 'JJ Bumrah']</t>
  </si>
  <si>
    <t>['DA Warner', 'S Dhawan', 'KS Williamson', 'Yuvraj Singh', 'MC Henriques', 'DJ Hooda', 'NV Ojha', 'B Kumar', 'Rashid Khan', 'Mohammed Siraj', 'S Kaul']</t>
  </si>
  <si>
    <t>['SV Samson', 'SW Billings', 'KK Nair', 'RR Pant', 'SS Iyer', 'AD Mathews', 'CH Morris', 'J Yadav', 'PJ Cummins', 'A Mishra', 'Z Khan']</t>
  </si>
  <si>
    <t>['DR Smith', 'BB McCullum', 'SK Raina', 'AJ Finch', 'KD Karthik', 'RA Jadeja', 'Ishan Kishan', 'AJ Tye', 'Basil Thampi', 'DS Kulkarni', 'S Kaushik']</t>
  </si>
  <si>
    <t>['CH Gayle', 'V Kohli', 'TM Head', 'KM Jadhav', 'SR Watson', 'Mandeep Singh', 'STR Binny', 'P Negi', 'AF Milne', 'S Aravind', 'YS Chahal']</t>
  </si>
  <si>
    <t>['SV Samson', 'SW Billings', 'KK Nair', 'SS Iyer', 'RR Pant', 'AD Mathews', 'CH Morris', 'PJ Cummins', 'Mohammed Shami', 'A Mishra', 'Z Khan']</t>
  </si>
  <si>
    <t>['G Gambhir', 'C de Grandhomme', 'RV Uthappa', 'MK Pandey', 'YK Pathan', 'SA Yadav', 'CR Woakes', 'SP Narine', 'NM Coulter-Nile', 'Kuldeep Yadav', 'UT Yadav']</t>
  </si>
  <si>
    <t>B Kumar</t>
  </si>
  <si>
    <t>['DA Warner', 'S Dhawan', 'MC Henriques', 'Yuvraj Singh', 'NV Ojha', 'DJ Hooda', 'Mohammad Nabi', 'Rashid Khan', 'B Kumar', 'BB Sran', 'S Kaul']</t>
  </si>
  <si>
    <t>['HM Amla', 'M Vohra', 'GJ Maxwell', 'EJG Morgan', 'DA Miller', 'WP Saha', 'AR Patel', 'MM Sharma', 'KC Cariappa', 'I Sharma', 'Sandeep Sharma']</t>
  </si>
  <si>
    <t>['V Kohli', 'Mandeep Singh', 'AB de Villiers', 'KM Jadhav', 'SR Watson', 'STR Binny', 'P Negi', 'AF Milne', 'S Badree', 'S Aravind', 'YS Chahal']</t>
  </si>
  <si>
    <t>['AM Rahane', 'RA Tripathi', 'SPD Smith', 'MS Dhoni', 'BA Stokes', 'DT Christian', 'MK Tiwary', 'SN Thakur', 'JD Unadkat', 'RD Chahar', 'Imran Tahir']</t>
  </si>
  <si>
    <t>['PA Patel', 'JC Buttler', 'N Rana', 'RG Sharma', 'KA Pollard', 'HH Pandya', 'KH Pandya', 'Harbhajan Singh', 'MJ McClenaghan', 'SL Malinga', 'JJ Bumrah']</t>
  </si>
  <si>
    <t>['DR Smith', 'BB McCullum', 'SK Raina', 'Ishan Kishan', 'KD Karthik', 'JJ Roy', 'RA Jadeja', 'P Kumar', 'Basil Thampi', 'AJ Tye', 'MM Patel']</t>
  </si>
  <si>
    <t>CJ Anderson</t>
  </si>
  <si>
    <t>['SV Samson', 'SW Billings', 'KK Nair', 'SS Iyer', 'RR Pant', 'CJ Anderson', 'CH Morris', 'PJ Cummins', 'A Mishra', 'Z Khan', 'S Nadeem']</t>
  </si>
  <si>
    <t>['M Vohra', 'HM Amla', 'WP Saha', 'EJG Morgan', 'DA Miller', 'GJ Maxwell', 'AR Patel', 'MM Sharma', 'KC Cariappa', 'Sandeep Sharma', 'VR Aaron']</t>
  </si>
  <si>
    <t>['SP Narine', 'G Gambhir', 'RV Uthappa', 'MK Pandey', 'YK Pathan', 'SA Yadav', 'C de Grandhomme', 'CR Woakes', 'Kuldeep Yadav', 'UT Yadav', 'TA Boult']</t>
  </si>
  <si>
    <t>['DA Warner', 'S Dhawan', 'MC Henriques', 'Yuvraj Singh', 'DJ Hooda', 'BCJ Cutting', 'NV Ojha', 'Bipul Sharma', 'B Kumar', 'Rashid Khan', 'A Nehra']</t>
  </si>
  <si>
    <t>['DR Smith', 'BB McCullum', 'SK Raina', 'KD Karthik', 'AJ Finch', 'Ishan Kishan', 'RA Jadeja', 'P Kumar', 'Basil Thampi', 'AJ Tye', 'SB Jakati']</t>
  </si>
  <si>
    <t>['AM Rahane', 'RA Tripathi', 'SPD Smith', 'BA Stokes', 'MK Tiwary', 'MS Dhoni', 'Ankit Sharma', 'SN Thakur', 'LH Ferguson', 'RD Chahar', 'Imran Tahir']</t>
  </si>
  <si>
    <t>['CH Gayle', 'V Kohli', 'AB de Villiers', 'KM Jadhav', 'P Negi', 'Mandeep Singh', 'STR Binny', 'TS Mills', 'S Aravind', 'YS Chahal', 'S Badree']</t>
  </si>
  <si>
    <t>['PA Patel', 'JC Buttler', 'RG Sharma', 'MJ McClenaghan', 'N Rana', 'KA Pollard', 'KH Pandya', 'HH Pandya', 'Harbhajan Singh', 'JJ Bumrah', 'TG Southee']</t>
  </si>
  <si>
    <t>['SP Narine', 'G Gambhir', 'RV Uthappa', 'MK Pandey', 'YK Pathan', 'SA Yadav', 'CR Woakes', 'C de Grandhomme', 'PP Chawla', 'UT Yadav', 'TA Boult']</t>
  </si>
  <si>
    <t>['HM Amla', 'M Vohra', 'MP Stoinis', 'GJ Maxwell', 'DA Miller', 'WP Saha', 'AR Patel', 'MM Sharma', 'VR Aaron', 'Sandeep Sharma', 'I Sharma']</t>
  </si>
  <si>
    <t>['PA Patel', 'JC Buttler', 'RG Sharma', 'N Rana', 'KA Pollard', 'KH Pandya', 'HH Pandya', 'Harbhajan Singh', 'MJ McClenaghan', 'SL Malinga', 'JJ Bumrah']</t>
  </si>
  <si>
    <t>['S Dhawan', 'DA Warner', 'DJ Hooda', 'Yuvraj Singh', 'BCJ Cutting', 'NV Ojha', 'V Shankar', 'Rashid Khan', 'B Kumar', 'A Nehra', 'Mustafizur Rahman']</t>
  </si>
  <si>
    <t>['AM Rahane', 'MA Agarwal', 'F du Plessis', 'RA Tripathi', 'BA Stokes', 'MS Dhoni', 'R Bhatia', 'DL Chahar', 'A Zampa', 'AB Dinda', 'Imran Tahir']</t>
  </si>
  <si>
    <t>['AP Tare', 'SW Billings', 'SV Samson', 'RR Pant', 'CJ Anderson', 'CH Morris', 'KK Nair', 'PJ Cummins', 'A Mishra', 'Z Khan', 'S Nadeem']</t>
  </si>
  <si>
    <t>['M Vohra', 'HM Amla', 'AR Patel', 'GJ Maxwell', 'WP Saha', 'DA Miller', 'MP Stoinis', 'MM Sharma', 'Sandeep Sharma', 'VR Aaron', 'T Natarajan']</t>
  </si>
  <si>
    <t>['SR Watson', 'Vishnu Vinod', 'AB de Villiers', 'KM Jadhav', 'Mandeep Singh', 'STR Binny', 'P Negi', 'Iqbal Abdulla', 'TS Mills', 'B Stanlake', 'YS Chahal']</t>
  </si>
  <si>
    <t>['PA Patel', 'JC Buttler', 'N Rana', 'RG Sharma', 'KH Pandya', 'KA Pollard', 'HH Pandya', 'Harbhajan Singh', 'MJ McClenaghan', 'SL Malinga', 'JJ Bumrah']</t>
  </si>
  <si>
    <t>['G Gambhir', 'CA Lynn', 'RV Uthappa', 'MK Pandey', 'YK Pathan', 'SA Yadav', 'CR Woakes', 'SP Narine', 'Kuldeep Yadav', 'AS Rajpoot', 'TA Boult']</t>
  </si>
  <si>
    <t>['DA Warner', 'S Dhawan', 'MC Henriques', 'Yuvraj Singh', 'DJ Hooda', 'BCJ Cutting', 'NV Ojha', 'Bipul Sharma', 'B Kumar', 'A Nehra', 'Rashid Khan']</t>
  </si>
  <si>
    <t>['JJ Roy', 'BB McCullum', 'SK Raina', 'AJ Finch', 'KD Karthik', 'DR Smith', 'DS Kulkarni', 'P Kumar', 'Basil Thampi', 'Tejas Baroka', 'S Kaushik']</t>
  </si>
  <si>
    <t>KM Jadhav</t>
  </si>
  <si>
    <t>['CH Gayle', 'SR Watson', 'Mandeep Singh', 'KM Jadhav', 'STR Binny', 'Vishnu Vinod', 'P Negi', 'Iqbal Abdulla', 'TS Mills', 'YS Chahal', 'B Stanlake']</t>
  </si>
  <si>
    <t>['AP Tare', 'SW Billings', 'KK Nair', 'SV Samson', 'RR Pant', 'CH Morris', 'CR Brathwaite', 'PJ Cummins', 'A Mishra', 'S Nadeem', 'Z Khan']</t>
  </si>
  <si>
    <t>['HM Amla', 'M Vohra', 'WP Saha', 'AR Patel', 'GJ Maxwell', 'DA Miller', 'MP Stoinis', 'Swapnil Singh', 'MM Sharma', 'Sandeep Sharma', 'T Natarajan']</t>
  </si>
  <si>
    <t>['AM Rahane', 'MA Agarwal', 'SPD Smith', 'BA Stokes', 'MS Dhoni', 'MK Tiwary', 'DT Christian', 'R Bhatia', 'RD Chahar', 'Imran Tahir', 'AB Dinda']</t>
  </si>
  <si>
    <t>['JJ Roy', 'BB McCullum', 'SK Raina', 'AJ Finch', 'KD Karthik', 'DR Smith', 'MS Gony', 'P Kumar', 'SB Jakati', 'DS Kulkarni', 'S Kaushik']</t>
  </si>
  <si>
    <t>['G Gambhir', 'CA Lynn', 'RV Uthappa', 'MK Pandey', 'YK Pathan', 'SA Yadav', 'CR Woakes', 'PP Chawla', 'Kuldeep Yadav', 'SP Narine', 'TA Boult']</t>
  </si>
  <si>
    <t>['AM Rahane', 'MA Agarwal', 'SPD Smith', 'BA Stokes', 'MS Dhoni', 'MK Tiwary', 'R Bhatia', 'DL Chahar', 'A Zampa', 'AB Dinda', 'Imran Tahir']</t>
  </si>
  <si>
    <t>['PA Patel', 'JC Buttler', 'RG Sharma', 'N Rana', 'AT Rayudu', 'KH Pandya', 'KA Pollard', 'HH Pandya', 'TG Southee', 'MJ McClenaghan', 'JJ Bumrah']</t>
  </si>
  <si>
    <t>Yuvraj Singh</t>
  </si>
  <si>
    <t>['CH Gayle', 'Mandeep Singh', 'TM Head', 'KM Jadhav', 'SR Watson', 'Sachin Baby', 'STR Binny', 'S Aravind', 'TS Mills', 'YS Chahal', 'A Choudhary']</t>
  </si>
  <si>
    <t>BCJ Cutting</t>
  </si>
  <si>
    <t>['CH Gayle', 'V Kohli', 'AB de Villiers', 'KL Rahul', 'SR Watson', 'Sachin Baby', 'STR Binny', 'CJ Jordan', 'Iqbal Abdulla', 'S Aravind', 'YS Chahal']</t>
  </si>
  <si>
    <t>['DA Warner', 'S Dhawan', 'MC Henriques', 'Yuvraj Singh', 'DJ Hooda', 'BCJ Cutting', 'NV Ojha', 'Bipul Sharma', 'B Kumar', 'BB Sran', 'Mustafizur Rahman']</t>
  </si>
  <si>
    <t>['ER Dwivedi', 'BB McCullum', 'SK Raina', 'KD Karthik', 'AJ Finch', 'DR Smith', 'RA Jadeja', 'DJ Bravo', 'DS Kulkarni', 'P Kumar', 'S Kaushik']</t>
  </si>
  <si>
    <t>['DA Warner', 'S Dhawan', 'MC Henriques', 'Yuvraj Singh', 'DJ Hooda', 'BCJ Cutting', 'NV Ojha', 'Bipul Sharma', 'B Kumar', 'BB Sran', 'TA Boult']</t>
  </si>
  <si>
    <t>Elimination Final</t>
  </si>
  <si>
    <t>MC Henriques</t>
  </si>
  <si>
    <t>['DA Warner', 'S Dhawan', 'MC Henriques', 'Yuvraj Singh', 'DJ Hooda', 'BCJ Cutting', 'NV Ojha', 'B Kumar', 'Bipul Sharma', 'BB Sran', 'Mustafizur Rahman']</t>
  </si>
  <si>
    <t>['RV Uthappa', 'G Gambhir', 'C Munro', 'MK Pandey', 'YK Pathan', 'SA Yadav', 'R Sathish', 'JO Holder', 'SP Narine', 'M Morkel', 'Kuldeep Yadav']</t>
  </si>
  <si>
    <t>['AJ Finch', 'BB McCullum', 'SK Raina', 'KD Karthik', 'DR Smith', 'RA Jadeja', 'DJ Bravo', 'ER Dwivedi', 'P Kumar', 'DS Kulkarni', 'SB Jakati']</t>
  </si>
  <si>
    <t>['CH Gayle', 'V Kohli', 'AB de Villiers', 'KL Rahul', 'SR Watson', 'Sachin Baby', 'STR Binny', 'Iqbal Abdulla', 'CJ Jordan', 'S Aravind', 'YS Chahal']</t>
  </si>
  <si>
    <t>Raipur</t>
  </si>
  <si>
    <t>Shaheed Veer Narayan Singh International Stadium</t>
  </si>
  <si>
    <t>['Q de Kock', 'RR Pant', 'KK Nair', 'SV Samson', 'SW Billings', 'P Negi', 'CR Brathwaite', 'CH Morris', 'J Yadav', 'A Mishra', 'Z Khan']</t>
  </si>
  <si>
    <t>['CH Gayle', 'V Kohli', 'AB de Villiers', 'KL Rahul', 'SR Watson', 'STR Binny', 'Sachin Baby', 'CJ Jordan', 'Iqbal Abdulla', 'S Aravind', 'YS Chahal']</t>
  </si>
  <si>
    <t>YK Pathan</t>
  </si>
  <si>
    <t>['RV Uthappa', 'G Gambhir', 'C Munro', 'MK Pandey', 'YK Pathan', 'JO Holder', 'Shakib Al Hasan', 'SA Yadav', 'AS Rajpoot', 'SP Narine', 'Kuldeep Yadav']</t>
  </si>
  <si>
    <t>['S Dhawan', 'DA Warner', 'NV Ojha', 'Yuvraj Singh', 'KS Williamson', 'DJ Hooda', 'MC Henriques', 'KV Sharma', 'B Kumar', 'BB Sran', 'Mustafizur Rahman']</t>
  </si>
  <si>
    <t>['AJ Finch', 'BB McCullum', 'SK Raina', 'KD Karthik', 'DR Smith', 'RA Jadeja', 'DJ Bravo', 'ER Dwivedi', 'SB Jakati', 'P Kumar', 'DS Kulkarni']</t>
  </si>
  <si>
    <t>['RG Sharma', 'MJ Guptill', 'N Rana', 'KH Pandya', 'JC Buttler', 'KA Pollard', 'HH Pandya', 'Harbhajan Singh', 'R Vinay Kumar', 'MJ McClenaghan', 'JJ Bumrah']</t>
  </si>
  <si>
    <t>Rising Pune Supergiants</t>
  </si>
  <si>
    <t>['AM Rahane', 'UT Khawaja', 'GJ Bailey', 'SS Tiwary', 'MS Dhoni', 'IK Pathan', 'NLTC Perera', 'R Ashwin', 'A Zampa', 'AB Dinda', 'DL Chahar']</t>
  </si>
  <si>
    <t>['HM Amla', 'M Vijay', 'WP Saha', 'Gurkeerat Singh', 'DA Miller', 'F Behardien', 'AR Patel', 'R Dhawan', 'KJ Abbott', 'MM Sharma', 'Sandeep Sharma']</t>
  </si>
  <si>
    <t>['Q de Kock', 'RR Pant', 'KK Nair', 'JP Duminy', 'CR Brathwaite', 'SV Samson', 'P Negi', 'A Mishra', 'Z Khan', 'J Yadav', 'NM Coulter-Nile']</t>
  </si>
  <si>
    <t>['DA Warner', 'S Dhawan', 'DJ Hooda', 'Yuvraj Singh', 'MC Henriques', 'EJG Morgan', 'NV Ojha', 'B Kumar', 'KV Sharma', 'Mustafizur Rahman', 'BB Sran']</t>
  </si>
  <si>
    <t>['DR Smith', 'BB McCullum', 'SK Raina', 'KD Karthik', 'AJ Finch', 'RA Jadeja', 'DJ Bravo', 'ER Dwivedi', 'P Kumar', 'SB Jakati', 'DS Kulkarni']</t>
  </si>
  <si>
    <t>['RV Uthappa', 'G Gambhir', 'MK Pandey', 'PP Chawla', 'YK Pathan', 'Shakib Al Hasan', 'SA Yadav', 'JO Holder', 'SP Narine', 'M Morkel', 'AS Rajpoot']</t>
  </si>
  <si>
    <t>['CH Gayle', 'V Kohli', 'AB de Villiers', 'KL Rahul', 'SR Watson', 'Sachin Baby', 'STR Binny', 'CJ Jordan', 'S Aravind', 'VR Aaron', 'YS Chahal']</t>
  </si>
  <si>
    <t>['M Vijay', 'HM Amla', 'WP Saha', 'DA Miller', 'Gurkeerat Singh', 'AR Patel', 'F Behardien', 'KJ Abbott', 'MM Sharma', 'KC Cariappa', 'Sandeep Sharma']</t>
  </si>
  <si>
    <t>AB Dinda</t>
  </si>
  <si>
    <t>['AM Rahane', 'UT Khawaja', 'GJ Bailey', 'SS Tiwary', 'IK Pathan', 'MS Dhoni', 'NLTC Perera', 'R Ashwin', 'A Zampa', 'AB Dinda', 'DL Chahar']</t>
  </si>
  <si>
    <t>['Q de Kock', 'SS Iyer', 'KK Nair', 'SV Samson', 'RR Pant', 'JP Duminy', 'CH Morris', 'NM Coulter-Nile', 'A Mishra', 'Z Khan', 'Mohammed Shami']</t>
  </si>
  <si>
    <t>['RV Uthappa', 'G Gambhir', 'MK Pandey', 'YK Pathan', 'AD Russell', 'SA Yadav', 'Shakib Al Hasan', 'PP Chawla', 'SP Narine', 'AS Rajpoot', 'M Morkel']</t>
  </si>
  <si>
    <t>['CH Gayle', 'V Kohli', 'AB de Villiers', 'SR Watson', 'KL Rahul', 'Sachin Baby', 'STR Binny', 'CJ Jordan', 'S Aravind', 'Iqbal Abdulla', 'YS Chahal']</t>
  </si>
  <si>
    <t>['HM Amla', 'M Vijay', 'WP Saha', 'Gurkeerat Singh', 'DA Miller', 'GJ Maxwell', 'MP Stoinis', 'AR Patel', 'MM Sharma', 'Sandeep Sharma', 'Anureet Singh']</t>
  </si>
  <si>
    <t>['DA Warner', 'S Dhawan', 'DJ Hooda', 'Yuvraj Singh', 'BCJ Cutting', 'MC Henriques', 'NV Ojha', 'KV Sharma', 'B Kumar', 'A Nehra', 'Mustafizur Rahman']</t>
  </si>
  <si>
    <t>['RG Sharma', 'MJ Guptill', 'KH Pandya', 'KA Pollard', 'JC Buttler', 'AT Rayudu', 'N Rana', 'Harbhajan Singh', 'R Vinay Kumar', 'MJ McClenaghan', 'JJ Bumrah']</t>
  </si>
  <si>
    <t>['MA Agarwal', 'Q de Kock', 'KK Nair', 'SV Samson', 'RR Pant', 'JP Duminy', 'CH Morris', 'A Mishra', 'S Nadeem', 'Imran Tahir', 'Z Khan']</t>
  </si>
  <si>
    <t>['CH Gayle', 'V Kohli', 'AB de Villiers', 'SR Watson', 'KL Rahul', 'Sachin Baby', 'STR Binny', 'CJ Jordan', 'S Aravind', 'VR Aaron', 'YS Chahal']</t>
  </si>
  <si>
    <t>['DR Smith', 'BB McCullum', 'RA Jadeja', 'KD Karthik', 'AJ Finch', 'DJ Bravo', 'AD Nath', 'P Kumar', 'DS Kulkarni', 'PV Tambe', 'S Kaushik']</t>
  </si>
  <si>
    <t>['RV Uthappa', 'G Gambhir', 'MK Pandey', 'YK Pathan', 'Shakib Al Hasan', 'SA Yadav', 'AD Russell', 'PP Chawla', 'SP Narine', 'AS Rajpoot', 'M Morkel']</t>
  </si>
  <si>
    <t>['AM Rahane', 'UT Khawaja', 'GJ Bailey', 'SS Tiwary', 'IK Pathan', 'MS Dhoni', 'NLTC Perera', 'R Ashwin', 'A Zampa', 'M Ashwin', 'AB Dinda']</t>
  </si>
  <si>
    <t>['RG Sharma', 'UBT Chand', 'AT Rayudu', 'N Rana', 'JC Buttler', 'KA Pollard', 'KH Pandya', 'Harbhajan Singh', 'TG Southee', 'MJ McClenaghan', 'JJ Bumrah']</t>
  </si>
  <si>
    <t>['M Vijay', 'HM Amla', 'WP Saha', 'GJ Maxwell', 'Gurkeerat Singh', 'DA Miller', 'MP Stoinis', 'AR Patel', 'MM Sharma', 'Sandeep Sharma', 'KC Cariappa']</t>
  </si>
  <si>
    <t>['DA Warner', 'S Dhawan', 'KS Williamson', 'Yuvraj Singh', 'MC Henriques', 'DJ Hooda', 'NV Ojha', 'B Kumar', 'BB Sran', 'A Nehra', 'Mustafizur Rahman']</t>
  </si>
  <si>
    <t>['Q de Kock', 'MA Agarwal', 'KK Nair', 'SV Samson', 'RR Pant', 'JP Duminy', 'J Yadav', 'CH Morris', 'A Mishra', 'NM Coulter-Nile', 'Mohammed Shami']</t>
  </si>
  <si>
    <t>K Bharatan</t>
  </si>
  <si>
    <t>['V Kohli', 'CH Gayle', 'AB de Villiers', 'KL Rahul', 'SR Watson', 'Sachin Baby', 'STR Binny', 'CJ Jordan', 'S Aravind', 'VR Aaron', 'YS Chahal']</t>
  </si>
  <si>
    <t>['RG Sharma', 'PA Patel', 'AT Rayudu', 'N Rana', 'KA Pollard', 'JC Buttler', 'KH Pandya', 'Harbhajan Singh', 'TG Southee', 'MJ McClenaghan', 'JJ Bumrah']</t>
  </si>
  <si>
    <t>A Zampa</t>
  </si>
  <si>
    <t>['AM Rahane', 'UT Khawaja', 'GJ Bailey', 'R Ashwin', 'SS Tiwary', 'MS Dhoni', 'NLTC Perera', 'R Bhatia', 'A Zampa', 'AB Dinda', 'RP Singh']</t>
  </si>
  <si>
    <t>['HM Amla', 'M Vijay', 'WP Saha', 'DA Miller', 'MP Stoinis', 'F Behardien', 'AR Patel', 'MM Sharma', 'Anureet Singh', 'Sandeep Sharma', 'KC Cariappa']</t>
  </si>
  <si>
    <t>['V Kohli', 'KL Rahul', 'AB de Villiers', 'SR Watson', 'Sachin Baby', 'TM Head', 'STR Binny', 'CJ Jordan', 'Iqbal Abdulla', 'VR Aaron', 'YS Chahal']</t>
  </si>
  <si>
    <t>P Kumar</t>
  </si>
  <si>
    <t>['RV Uthappa', 'G Gambhir', 'MK Pandey', 'SA Yadav', 'Shakib Al Hasan', 'YK Pathan', 'AD Russell', 'GB Hogg', 'PP Chawla', 'M Morkel', 'UT Yadav']</t>
  </si>
  <si>
    <t>['DR Smith', 'BB McCullum', 'SK Raina', 'KD Karthik', 'AJ Finch', 'RA Jadeja', 'DJ Bravo', 'P Kumar', 'DS Kulkarni', 'S Kaushik', 'PV Tambe']</t>
  </si>
  <si>
    <t>A Nehra</t>
  </si>
  <si>
    <t>['RG Sharma', 'PA Patel', 'AT Rayudu', 'KH Pandya', 'JC Buttler', 'KA Pollard', 'HH Pandya', 'Harbhajan Singh', 'TG Southee', 'MJ McClenaghan', 'JJ Bumrah']</t>
  </si>
  <si>
    <t>['M Vijay', 'MP Stoinis', 'HM Amla', 'WP Saha', 'GJ Maxwell', 'DA Miller', 'AR Patel', 'Gurkeerat Singh', 'MM Sharma', 'Sandeep Sharma', 'KC Cariappa']</t>
  </si>
  <si>
    <t>['Q de Kock', 'SV Samson', 'KK Nair', 'SW Billings', 'CR Brathwaite', 'CH Morris', 'RR Pant', 'A Mishra', 'Mohammed Shami', 'Z Khan', 'S Nadeem']</t>
  </si>
  <si>
    <t>['V Kohli', 'KL Rahul', 'AB de Villiers', 'SR Watson', 'TM Head', 'Sachin Baby', 'STR Binny', 'Parvez Rasool', 'CJ Jordan', 'VR Aaron', 'YS Chahal']</t>
  </si>
  <si>
    <t>['AM Rahane', 'UT Khawaja', 'SS Tiwary', 'MS Dhoni', 'NLTC Perera', 'GJ Bailey', 'R Bhatia', 'R Ashwin', 'A Zampa', 'AB Dinda', 'RP Singh']</t>
  </si>
  <si>
    <t>['DA Warner', 'S Dhawan', 'KS Williamson', 'MC Henriques', 'Yuvraj Singh', 'DJ Hooda', 'NV Ojha', 'B Kumar', 'BB Sran', 'A Nehra', 'Mustafizur Rahman']</t>
  </si>
  <si>
    <t>['DR Smith', 'BB McCullum', 'SK Raina', 'KD Karthik', 'AJ Finch', 'DJ Bravo', 'RA Jadeja', 'P Kumar', 'PJ Sangwan', 'DS Kulkarni', 'S Kaushik']</t>
  </si>
  <si>
    <t>AM Rahane</t>
  </si>
  <si>
    <t>['RR Pant', 'SV Samson', 'KK Nair', 'JP Duminy', 'SW Billings', 'CR Brathwaite', 'P Negi', 'J Yadav', 'Mohammed Shami', 'A Mishra', 'Imran Tahir']</t>
  </si>
  <si>
    <t>['AM Rahane', 'UT Khawaja', 'SS Tiwary', 'MS Dhoni', 'NLTC Perera', 'GJ Bailey', 'R Bhatia', 'SM Boland', 'R Ashwin', 'AB Dinda', 'M Ashwin']</t>
  </si>
  <si>
    <t>['RV Uthappa', 'G Gambhir', 'YK Pathan', 'AD Russell', 'MK Pandey', 'SA Yadav', 'Shakib Al Hasan', 'GB Hogg', 'PP Chawla', 'M Morkel', 'UT Yadav']</t>
  </si>
  <si>
    <t>['M Vijay', 'MP Stoinis', 'M Vohra', 'WP Saha', 'GJ Maxwell', 'DA Miller', 'Gurkeerat Singh', 'AR Patel', 'Swapnil Singh', 'MM Sharma', 'Sandeep Sharma']</t>
  </si>
  <si>
    <t>['DR Smith', 'BB McCullum', 'AJ Finch', 'SK Raina', 'KD Karthik', 'RA Jadeja', 'JP Faulkner', 'Ishan Kishan', 'P Kumar', 'DS Kulkarni', 'S Kaushik']</t>
  </si>
  <si>
    <t>['Q de Kock', 'RR Pant', 'SV Samson', 'JP Duminy', 'KK Nair', 'SW Billings', 'CH Morris', 'A Mishra', 'Mohammed Shami', 'Z Khan', 'S Nadeem']</t>
  </si>
  <si>
    <t>['KL Rahul', 'CH Gayle', 'V Kohli', 'AB de Villiers', 'SR Watson', 'Sachin Baby', 'STR Binny', 'VR Aaron', 'S Aravind', 'YS Chahal', 'T Shamsi']</t>
  </si>
  <si>
    <t>['RV Uthappa', 'G Gambhir', 'CA Lynn', 'MK Pandey', 'YK Pathan', 'AD Russell', 'SA Yadav', 'PP Chawla', 'UT Yadav', 'SP Narine', 'M Morkel']</t>
  </si>
  <si>
    <t>['DR Smith', 'BB McCullum', 'SK Raina', 'KD Karthik', 'RA Jadeja', 'DJ Bravo', 'Ishan Kishan', 'JP Faulkner', 'P Kumar', 'DS Kulkarni', 'S Kaushik']</t>
  </si>
  <si>
    <t>['M Vijay', 'MP Stoinis', 'SE Marsh', 'GJ Maxwell', 'Gurkeerat Singh', 'DA Miller', 'WP Saha', 'AR Patel', 'MM Sharma', 'KC Cariappa', 'Sandeep Sharma']</t>
  </si>
  <si>
    <t>['AM Rahane', 'SS Tiwary', 'SPD Smith', 'PSP Handscomb', 'MS Dhoni', 'NLTC Perera', 'R Bhatia', 'SM Boland', 'R Ashwin', 'AB Dinda', 'M Ashwin']</t>
  </si>
  <si>
    <t>['RG Sharma', 'PA Patel', 'AT Rayudu', 'JC Buttler', 'KH Pandya', 'KA Pollard', 'HH Pandya', 'Harbhajan Singh', 'JJ Bumrah', 'TG Southee', 'MJ McClenaghan']</t>
  </si>
  <si>
    <t>CR Brathwaite</t>
  </si>
  <si>
    <t>['Q de Kock', 'SS Iyer', 'SV Samson', 'KK Nair', 'SW Billings', 'CH Morris', 'CR Brathwaite', 'RR Pant', 'Mohammed Shami', 'A Mishra', 'Z Khan']</t>
  </si>
  <si>
    <t>['RV Uthappa', 'G Gambhir', 'PP Chawla', 'YK Pathan', 'SA Yadav', 'R Sathish', 'AD Russell', 'JO Holder', 'UT Yadav', 'SP Narine', 'GB Hogg']</t>
  </si>
  <si>
    <t>['DA Warner', 'S Dhawan', 'KS Williamson', 'MC Henriques', 'NV Ojha', 'DJ Hooda', 'A Ashish Reddy', 'BB Sran', 'B Kumar', 'A Nehra', 'Mustafizur Rahman']</t>
  </si>
  <si>
    <t>['V Kohli', 'KL Rahul', 'AB de Villiers', 'SR Watson', 'Sachin Baby', 'KM Jadhav', 'Parvez Rasool', 'VR Aaron', 'HV Patel', 'KW Richardson', 'T Shamsi']</t>
  </si>
  <si>
    <t>['AM Rahane', 'SS Tiwary', 'SPD Smith', 'MS Dhoni', 'NLTC Perera', 'JA Morkel', 'R Bhatia', 'PSP Handscomb', 'R Ashwin', 'M Ashwin', 'AB Dinda']</t>
  </si>
  <si>
    <t>['DR Smith', 'BB McCullum', 'SK Raina', 'KD Karthik', 'DJ Bravo', 'RA Jadeja', 'JP Faulkner', 'Ishan Kishan', 'P Kumar', 'DS Kulkarni', 'S Kaushik']</t>
  </si>
  <si>
    <t>['RG Sharma', 'PA Patel', 'AT Rayudu', 'KH Pandya', 'JC Buttler', 'KA Pollard', 'HH Pandya', 'Harbhajan Singh', 'JJ Bumrah', 'TG Southee', 'MJ McClenaghan']</t>
  </si>
  <si>
    <t>['RV Uthappa', 'G Gambhir', 'Shakib Al Hasan', 'SA Yadav', 'AD Russell', 'CA Lynn', 'YK Pathan', 'R Sathish', 'UT Yadav', 'SP Narine', 'JD Unadkat']</t>
  </si>
  <si>
    <t>['Q de Kock', 'SV Samson', 'KK Nair', 'JP Duminy', 'RR Pant', 'CH Morris', 'P Negi', 'A Mishra', 'Z Khan', 'S Nadeem', 'Imran Tahir']</t>
  </si>
  <si>
    <t>['DR Smith', 'BB McCullum', 'SK Raina', 'KD Karthik', 'RA Jadeja', 'Ishan Kishan', 'DJ Bravo', 'JP Faulkner', 'P Kumar', 'DS Kulkarni', 'PV Tambe']</t>
  </si>
  <si>
    <t>['DA Warner', 'S Dhawan', 'AP Tare', 'EJG Morgan', 'DJ Hooda', 'MC Henriques', 'NV Ojha', 'Bipul Sharma', 'B Kumar', 'A Nehra', 'Mustafizur Rahman']</t>
  </si>
  <si>
    <t>['AM Rahane', 'F du Plessis', 'SPD Smith', 'MS Dhoni', 'SS Tiwary', 'NLTC Perera', 'MR Marsh', 'R Bhatia', 'R Ashwin', 'M Ashwin', 'AB Dinda']</t>
  </si>
  <si>
    <t>['M Vijay', 'M Vohra', 'SE Marsh', 'GJ Maxwell', 'DA Miller', 'NS Naik', 'AR Patel', 'MG Johnson', 'MM Sharma', 'P Sahu', 'Sandeep Sharma']</t>
  </si>
  <si>
    <t>['RG Sharma', 'PA Patel', 'AT Rayudu', 'JC Buttler', 'KA Pollard', 'HH Pandya', 'KH Pandya', 'Harbhajan Singh', 'TG Southee', 'MJ McClenaghan', 'JJ Bumrah']</t>
  </si>
  <si>
    <t>['AM Rahane', 'F du Plessis', 'SPD Smith', 'NLTC Perera', 'JA Morkel', 'MS Dhoni', 'R Bhatia', 'SS Tiwary', 'R Ashwin', 'Ankit Sharma', 'M Ashwin']</t>
  </si>
  <si>
    <t>['RV Uthappa', 'G Gambhir', 'SA Yadav', 'Shakib Al Hasan', 'YK Pathan', 'AD Russell', 'R Sathish', 'PP Chawla', 'UT Yadav', 'SP Narine', 'M Morkel']</t>
  </si>
  <si>
    <t>['DR Smith', 'BB McCullum', 'SK Raina', 'KD Karthik', 'RA Jadeja', 'DJ Bravo', 'AJ Finch', 'P Kumar', 'DS Kulkarni', 'SB Jakati', 'PV Tambe']</t>
  </si>
  <si>
    <t>['V Kohli', 'SR Watson', 'AB de Villiers', 'KL Rahul', 'SN Khan', 'KM Jadhav', 'STR Binny', 'Iqbal Abdulla', 'YS Chahal', 'KW Richardson', 'T Shamsi']</t>
  </si>
  <si>
    <t>Mustafizur Rahman</t>
  </si>
  <si>
    <t>['DA Warner', 'S Dhawan', 'AP Tare', 'EJG Morgan', 'DJ Hooda', 'MC Henriques', 'NV Ojha', 'Bipul Sharma', 'B Kumar', 'BB Sran', 'Mustafizur Rahman']</t>
  </si>
  <si>
    <t>['M Vijay', 'M Vohra', 'SE Marsh', 'DA Miller', 'GJ Maxwell', 'NS Naik', 'AR Patel', 'R Dhawan', 'MM Sharma', 'KJ Abbott', 'Sandeep Sharma']</t>
  </si>
  <si>
    <t>['Q de Kock', 'SS Iyer', 'SV Samson', 'KK Nair', 'JP Duminy', 'P Negi', 'CH Morris', 'Z Khan', 'A Mishra', 'Mohammed Shami', 'Imran Tahir']</t>
  </si>
  <si>
    <t>['AM Rahane', 'F du Plessis', 'KP Pietersen', 'SPD Smith', 'MS Dhoni', 'NLTC Perera', 'R Bhatia', 'R Ashwin', 'Ankit Sharma', 'M Ashwin', 'I Sharma']</t>
  </si>
  <si>
    <t>['V Kohli', 'KL Rahul', 'AB de Villiers', 'SR Watson', 'SN Khan', 'Mandeep Singh', 'STR Binny', 'HV Patel', 'KW Richardson', 'T Shamsi', 'Iqbal Abdulla']</t>
  </si>
  <si>
    <t>['AJ Finch', 'BB McCullum', 'SK Raina', 'KD Karthik', 'DJ Bravo', 'RA Jadeja', 'AD Nath', 'DW Steyn', 'P Kumar', 'DS Kulkarni', 'PV Tambe']</t>
  </si>
  <si>
    <t>['DA Warner', 'S Dhawan', 'MC Henriques', 'EJG Morgan', 'DJ Hooda', 'AP Tare', 'NV Ojha', 'B Kumar', 'Mustafizur Rahman', 'Bipul Sharma', 'BB Sran']</t>
  </si>
  <si>
    <t>['RG Sharma', 'PA Patel', 'AT Rayudu', 'JC Buttler', 'KA Pollard', 'HH Pandya', 'KH Pandya', 'Harbhajan Singh', 'JJ Bumrah', 'MJ McClenaghan', 'TG Southee']</t>
  </si>
  <si>
    <t>['V Kohli', 'KL Rahul', 'AB de Villiers', 'SR Watson', 'TM Head', 'SN Khan', 'STR Binny', 'HV Patel', 'KW Richardson', 'Iqbal Abdulla', 'VR Aaron']</t>
  </si>
  <si>
    <t>['M Vijay', 'M Vohra', 'SE Marsh', 'WP Saha', 'DA Miller', 'GJ Maxwell', 'AR Patel', 'MM Sharma', 'P Sahu', 'KJ Abbott', 'Sandeep Sharma']</t>
  </si>
  <si>
    <t>['RV Uthappa', 'G Gambhir', 'MK Pandey', 'Shakib Al Hasan', 'SA Yadav', 'YK Pathan', 'AD Russell', 'PP Chawla', 'SP Narine', 'M Morkel', 'UT Yadav']</t>
  </si>
  <si>
    <t>['DA Warner', 'S Dhawan', 'MC Henriques', 'EJG Morgan', 'DJ Hooda', 'NV Ojha', 'Bipul Sharma', 'A Ashish Reddy', 'B Kumar', 'Mustafizur Rahman', 'BB Sran']</t>
  </si>
  <si>
    <t>['MJ Guptill', 'PA Patel', 'AT Rayudu', 'RG Sharma', 'JC Buttler', 'KH Pandya', 'HH Pandya', 'Harbhajan Singh', 'TG Southee', 'MJ McClenaghan', 'JJ Bumrah']</t>
  </si>
  <si>
    <t>['CH Gayle', 'V Kohli', 'AB de Villiers', 'SR Watson', 'SN Khan', 'KM Jadhav', 'D Wiese', 'Parvez Rasool', 'HV Patel', 'YS Chahal', 'S Aravind']</t>
  </si>
  <si>
    <t>['Q de Kock', 'SS Iyer', 'SV Samson', 'KK Nair', 'JP Duminy', 'CR Brathwaite', 'CH Morris', 'P Negi', 'Z Khan', 'A Mishra', 'Mohammed Shami']</t>
  </si>
  <si>
    <t>M Vohra</t>
  </si>
  <si>
    <t>['M Vijay', 'M Vohra', 'SE Marsh', 'DA Miller', 'GJ Maxwell', 'WP Saha', 'AR Patel', 'MM Sharma', 'KJ Abbott', 'P Sahu', 'Sandeep Sharma']</t>
  </si>
  <si>
    <t>['AM Rahane', 'F du Plessis', 'KP Pietersen', 'NLTC Perera', 'SPD Smith', 'MS Dhoni', 'IK Pathan', 'R Ashwin', 'I Sharma', 'Ankit Sharma', 'M Ashwin']</t>
  </si>
  <si>
    <t>AJ Finch</t>
  </si>
  <si>
    <t>['RG Sharma', 'PA Patel', 'HH Pandya', 'JC Buttler', 'KA Pollard', 'AT Rayudu', 'Harbhajan Singh', 'KH Pandya', 'TG Southee', 'MJ McClenaghan', 'JJ Bumrah']</t>
  </si>
  <si>
    <t>['AJ Finch', 'BB McCullum', 'SK Raina', 'KD Karthik', 'DJ Bravo', 'AD Nath', 'JP Faulkner', 'P Kumar', 'DS Kulkarni', 'SB Jakati', 'PV Tambe']</t>
  </si>
  <si>
    <t>['DA Warner', 'S Dhawan', 'MC Henriques', 'EJG Morgan', 'DJ Hooda', 'NV Ojha', 'A Ashish Reddy', 'KV Sharma', 'B Kumar', 'Mustafizur Rahman', 'BB Sran']</t>
  </si>
  <si>
    <t>['RV Uthappa', 'G Gambhir', 'AD Russell', 'MK Pandey', 'Shakib Al Hasan', 'YK Pathan', 'SA Yadav', 'PP Chawla', 'SP Narine', 'M Morkel', 'UT Yadav']</t>
  </si>
  <si>
    <t>['Q de Kock', 'SS Iyer', 'SV Samson', 'P Negi', 'KK Nair', 'JP Duminy', 'CR Brathwaite', 'J Yadav', 'CH Morris', 'Z Khan', 'A Mishra']</t>
  </si>
  <si>
    <t>['M Vijay', 'M Vohra', 'SE Marsh', 'DA Miller', 'GJ Maxwell', 'AR Patel', 'WP Saha', 'MG Johnson', 'MM Sharma', 'P Sahu', 'Sandeep Sharma']</t>
  </si>
  <si>
    <t>['AJ Finch', 'BB McCullum', 'SK Raina', 'DJ Bravo', 'RA Jadeja', 'KD Karthik', 'AD Nath', 'JP Faulkner', 'P Kumar', 'SB Jakati', 'PV Tambe']</t>
  </si>
  <si>
    <t>['AM Rahane', 'F du Plessis', 'KP Pietersen', 'SPD Smith', 'MS Dhoni', 'MR Marsh', 'R Bhatia', 'R Ashwin', 'I Sharma', 'RP Singh', 'M Ashwin']</t>
  </si>
  <si>
    <t>['RV Uthappa', 'G Gambhir', 'MK Pandey', 'AD Russell', 'YK Pathan', 'C Munro', 'SA Yadav', 'PP Chawla', 'JW Hastings', 'Kuldeep Yadav', 'GB Hogg']</t>
  </si>
  <si>
    <t>['RG Sharma', 'PA Patel', 'HH Pandya', 'MJ McClenaghan', 'JC Buttler', 'KA Pollard', 'AT Rayudu', 'Harbhajan Singh', 'J Suchith', 'TG Southee', 'JJ Bumrah']</t>
  </si>
  <si>
    <t>['CH Gayle', 'V Kohli', 'AB de Villiers', 'SR Watson', 'SN Khan', 'KM Jadhav', 'STR Binny', 'Parvez Rasool', 'HV Patel', 'AF Milne', 'YS Chahal']</t>
  </si>
  <si>
    <t>['DA Warner', 'S Dhawan', 'MC Henriques', 'NV Ojha', 'DJ Hooda', 'EJG Morgan', 'A Ashish Reddy', 'KV Sharma', 'A Nehra', 'B Kumar', 'Mustafizur Rahman']</t>
  </si>
  <si>
    <t>['M Vijay', 'M Vohra', 'DA Miller', 'GJ Maxwell', 'WP Saha', 'MP Stoinis', 'AR Patel', 'MG Johnson', 'P Sahu', 'MM Sharma', 'Sandeep Sharma']</t>
  </si>
  <si>
    <t>['AJ Finch', 'BB McCullum', 'SK Raina', 'KD Karthik', 'RA Jadeja', 'Ishan Kishan', 'DJ Bravo', 'JP Faulkner', 'P Kumar', 'PJ Sangwan', 'S Ladda']</t>
  </si>
  <si>
    <t>['RV Uthappa', 'G Gambhir', 'MK Pandey', 'C Munro', 'SA Yadav', 'YK Pathan', 'AD Russell', 'PP Chawla', 'JW Hastings', 'GB Hogg', 'UT Yadav']</t>
  </si>
  <si>
    <t>['MA Agarwal', 'Q de Kock', 'SS Iyer', 'KK Nair', 'SV Samson', 'P Negi', 'CR Brathwaite', 'CH Morris', 'NM Coulter-Nile', 'A Mishra', 'Z Khan']</t>
  </si>
  <si>
    <t>['LMP Simmons', 'RG Sharma', 'HH Pandya', 'JC Buttler', 'AT Rayudu', 'KA Pollard', 'S Gopal', 'Harbhajan Singh', 'R Vinay Kumar', 'MJ McClenaghan', 'JJ Bumrah']</t>
  </si>
  <si>
    <t>['AM Rahane', 'F du Plessis', 'KP Pietersen', 'MS Dhoni', 'SPD Smith', 'R Bhatia', 'MR Marsh', 'R Ashwin', 'I Sharma', 'M Ashwin', 'RP Singh']</t>
  </si>
  <si>
    <t>['LMP Simmons', 'PA Patel', 'RG Sharma', 'KA Pollard', 'AT Rayudu', 'HH Pandya', 'Harbhajan Singh', 'J Suchith', 'MJ McClenaghan', 'R Vinay Kumar', 'SL Malinga']</t>
  </si>
  <si>
    <t>['DR Smith', 'MEK Hussey', 'SK Raina', 'MS Dhoni', 'DJ Bravo', 'P Negi', 'F du Plessis', 'RA Jadeja', 'R Ashwin', 'MM Sharma', 'A Nehra']</t>
  </si>
  <si>
    <t>Ranchi</t>
  </si>
  <si>
    <t>JSCA International Stadium Complex</t>
  </si>
  <si>
    <t>['DR Smith', 'MEK Hussey', 'F du Plessis', 'SK Raina', 'MS Dhoni', 'P Negi', 'DJ Bravo', 'RA Jadeja', 'R Ashwin', 'MM Sharma', 'A Nehra']</t>
  </si>
  <si>
    <t>['CH Gayle', 'V Kohli', 'AB de Villiers', 'Mandeep Singh', 'KD Karthik', 'SN Khan', 'D Wiese', 'HV Patel', 'MA Starc', 'S Aravind', 'YS Chahal']</t>
  </si>
  <si>
    <t>['CH Gayle', 'V Kohli', 'AB de Villiers', 'Mandeep Singh', 'KD Karthik', 'SN Khan', 'D Wiese', 'MA Starc', 'HV Patel', 'YS Chahal', 'S Aravind']</t>
  </si>
  <si>
    <t>['AM Rahane', 'SR Watson', 'SV Samson', 'SPD Smith', 'KK Nair', 'DJ Hooda', 'JP Faulkner', 'STR Binny', 'CH Morris', 'Ankit Sharma', 'DS Kulkarni']</t>
  </si>
  <si>
    <t>['DR Smith', 'MEK Hussey', 'F du Plessis', 'SK Raina', 'MS Dhoni', 'DJ Bravo', 'RA Jadeja', 'P Negi', 'R Ashwin', 'MM Sharma', 'A Nehra']</t>
  </si>
  <si>
    <t>['LMP Simmons', 'PA Patel', 'RG Sharma', 'KA Pollard', 'HH Pandya', 'AT Rayudu', 'Harbhajan Singh', 'J Suchith', 'MJ McClenaghan', 'R Vinay Kumar', 'SL Malinga']</t>
  </si>
  <si>
    <t>['V Kohli', 'CH Gayle', 'AB de Villiers', 'Mandeep Singh', 'KD Karthik', 'SN Khan', 'D Wiese', 'MA Starc', 'HV Patel', 'YS Chahal', 'AB Dinda']</t>
  </si>
  <si>
    <t>['Q de Kock', 'SS Iyer', 'JP Duminy', 'Yuvraj Singh', 'KM Jadhav', 'AD Mathews', 'SS Tiwary', 'J Yadav', 'S Nadeem', 'GS Sandhu', 'Z Khan']</t>
  </si>
  <si>
    <t>['DA Warner', 'S Dhawan', 'MC Henriques', 'EJG Morgan', 'KL Rahul', 'NV Ojha', 'KV Sharma', 'A Ashish Reddy', 'B Kumar', 'P Kumar', 'DW Steyn']</t>
  </si>
  <si>
    <t>['LMP Simmons', 'PA Patel', 'RG Sharma', 'AT Rayudu', 'KA Pollard', 'HH Pandya', 'Harbhajan Singh', 'J Suchith', 'MJ McClenaghan', 'R Vinay Kumar', 'SL Malinga']</t>
  </si>
  <si>
    <t>K Srinath</t>
  </si>
  <si>
    <t>Brabourne Stadium</t>
  </si>
  <si>
    <t>['AM Rahane', 'SR Watson', 'SPD Smith', 'SV Samson', 'JP Faulkner', 'KK Nair', 'CH Morris', 'DJ Hooda', 'STR Binny', 'DS Kulkarni', 'BB Sran']</t>
  </si>
  <si>
    <t>['RV Uthappa', 'G Gambhir', 'MK Pandey', 'YK Pathan', 'AD Russell', 'SA Yadav', 'Shakib Al Hasan', 'Azhar Mahmood', 'PP Chawla', 'UT Yadav', 'M Morkel']</t>
  </si>
  <si>
    <t>RM Deshpande</t>
  </si>
  <si>
    <t>Punjab Cricket Association Stadium, Mohali</t>
  </si>
  <si>
    <t>P Negi</t>
  </si>
  <si>
    <t>['WP Saha', 'M Vohra', 'GJ Bailey', 'GJ Maxwell', 'Gurkeerat Singh', 'DA Miller', 'AR Patel', 'R Dhawan', 'BE Hendricks', 'Anureet Singh', 'Sandeep Sharma']</t>
  </si>
  <si>
    <t>['MEK Hussey', 'BB McCullum', 'F du Plessis', 'SK Raina', 'MS Dhoni', 'DJ Bravo', 'P Negi', 'RA Jadeja', 'R Ashwin', 'A Nehra', 'IC Pandey']</t>
  </si>
  <si>
    <t>['DA Warner', 'S Dhawan', 'MC Henriques', 'EJG Morgan', 'NV Ojha', 'KL Rahul', 'Bipul Sharma', 'KV Sharma', 'B Kumar', 'P Kumar', 'DW Steyn']</t>
  </si>
  <si>
    <t>['CH Gayle', 'V Kohli', 'AB de Villiers', 'Mandeep Singh', 'KD Karthik', 'SN Khan', 'D Wiese', 'MA Starc', 'HV Patel', 'YS Chahal', 'AB Dinda']</t>
  </si>
  <si>
    <t>['RV Uthappa', 'G Gambhir', 'MK Pandey', 'YK Pathan', 'Shakib Al Hasan', 'AD Russell', 'SA Yadav', 'PP Chawla', 'UT Yadav', 'M Morkel', 'SP Narine']</t>
  </si>
  <si>
    <t>['WP Saha', 'M Vohra', 'GJ Maxwell', 'DA Miller', 'GJ Bailey', 'AR Patel', 'Gurkeerat Singh', 'R Dhawan', 'BE Hendricks', 'Anureet Singh', 'Sandeep Sharma']</t>
  </si>
  <si>
    <t>['CH Gayle', 'V Kohli', 'AB de Villiers', 'Mandeep Singh', 'KD Karthik', 'SN Khan', 'D Wiese', 'HV Patel', 'MA Starc', 'YS Chahal', 'S Aravind']</t>
  </si>
  <si>
    <t>JD Cloete</t>
  </si>
  <si>
    <t>Z Khan</t>
  </si>
  <si>
    <t>['Q de Kock', 'SS Iyer', 'JP Duminy', 'Yuvraj Singh', 'JA Morkel', 'KM Jadhav', 'SS Tiwary', 'J Yadav', 'GS Sandhu', 'Z Khan', 'S Nadeem']</t>
  </si>
  <si>
    <t>['DR Smith', 'BB McCullum', 'SK Raina', 'F du Plessis', 'MS Dhoni', 'DJ Bravo', 'P Negi', 'RA Jadeja', 'R Ashwin', 'MM Sharma', 'IC Pandey']</t>
  </si>
  <si>
    <t>['DA Warner', 'S Dhawan', 'MC Henriques', 'EJG Morgan', 'NV Ojha', 'KL Rahul', 'KV Sharma', 'Bipul Sharma', 'B Kumar', 'TA Boult', 'I Sharma']</t>
  </si>
  <si>
    <t>['M Vijay', 'M Vohra', 'WP Saha', 'GJ Maxwell', 'DA Miller', 'GJ Bailey', 'Gurkeerat Singh', 'AR Patel', 'BE Hendricks', 'Anureet Singh', 'Sandeep Sharma']</t>
  </si>
  <si>
    <t>MA Chidambaram Stadium, Chepauk</t>
  </si>
  <si>
    <t>['DR Smith', 'BB McCullum', 'SK Raina', 'F du Plessis', 'P Negi', 'MS Dhoni', 'DJ Bravo', 'RA Jadeja', 'R Ashwin', 'MM Sharma', 'A Nehra']</t>
  </si>
  <si>
    <t>['AM Rahane', 'SR Watson', 'SPD Smith', 'KK Nair', 'DJ Hooda', 'SV Samson', 'JP Faulkner', 'CH Morris', 'R Bhatia', 'Ankit Sharma', 'PV Tambe']</t>
  </si>
  <si>
    <t>['PA Patel', 'LMP Simmons', 'RG Sharma', 'KA Pollard', 'HH Pandya', 'AT Rayudu', 'Harbhajan Singh', 'J Suchith', 'MJ McClenaghan', 'SL Malinga', 'JJ Bumrah']</t>
  </si>
  <si>
    <t>['CH Gayle', 'V Kohli', 'AB de Villiers', 'KD Karthik', 'SN Khan', 'Mandeep Singh', 'D Wiese', 'MA Starc', 'HV Patel', 'YS Chahal', 'S Aravind']</t>
  </si>
  <si>
    <t>['Q de Kock', 'SS Iyer', 'JP Duminy', 'Yuvraj Singh', 'KM Jadhav', 'SS Tiwary', 'JA Morkel', 'J Yadav', 'NM Coulter-Nile', 'A Mishra', 'Z Khan']</t>
  </si>
  <si>
    <t>['S Dhawan', 'DA Warner', 'MC Henriques', 'EJG Morgan', 'KV Sharma', 'RS Bopara', 'NV Ojha', 'Parvez Rasool', 'P Kumar', 'B Kumar', 'I Sharma']</t>
  </si>
  <si>
    <t>['RV Uthappa', 'G Gambhir', 'MK Pandey', 'SA Yadav', 'YK Pathan', 'AD Russell', 'J Botha', 'PP Chawla', 'GB Hogg', 'UT Yadav', 'SP Narine']</t>
  </si>
  <si>
    <t>['M Vijay', 'M Vohra', 'WP Saha', 'GJ Maxwell', 'DA Miller', 'Gurkeerat Singh', 'GJ Bailey', 'AR Patel', 'BE Hendricks', 'Anureet Singh', 'Sandeep Sharma']</t>
  </si>
  <si>
    <t>['DR Smith', 'BB McCullum', 'SK Raina', 'F du Plessis', 'MS Dhoni', 'P Negi', 'RA Jadeja', 'DJ Bravo', 'R Ashwin', 'MM Sharma', 'A Nehra']</t>
  </si>
  <si>
    <t>['LMP Simmons', 'PA Patel', 'RG Sharma', 'KA Pollard', 'AT Rayudu', 'HH Pandya', 'Harbhajan Singh', 'J Suchith', 'R Vinay Kumar', 'MJ McClenaghan', 'M de Lange']</t>
  </si>
  <si>
    <t>['AM Rahane', 'SR Watson', 'SPD Smith', 'KK Nair', 'DJ Hooda', 'JP Faulkner', 'SV Samson', 'STR Binny', 'CH Morris', 'DS Kulkarni', 'PV Tambe']</t>
  </si>
  <si>
    <t>['S Dhawan', 'DA Warner', 'MC Henriques', 'EJG Morgan', 'RS Bopara', 'NV Ojha', 'GH Vihari', 'KV Sharma', 'P Kumar', 'B Kumar', 'I Sharma']</t>
  </si>
  <si>
    <t>PP Chawla</t>
  </si>
  <si>
    <t>['RV Uthappa', 'G Gambhir', 'MK Pandey', 'PP Chawla', 'YK Pathan', 'AD Russell', 'SA Yadav', 'J Botha', 'GB Hogg', 'UT Yadav', 'SP Narine']</t>
  </si>
  <si>
    <t>['MK Tiwary', 'SS Iyer', 'JP Duminy', 'KM Jadhav', 'Yuvraj Singh', 'AD Mathews', 'SS Tiwary', 'JA Morkel', 'A Mishra', 'Imran Tahir', 'Z Khan']</t>
  </si>
  <si>
    <t>['M Vijay', 'M Vohra', 'WP Saha', 'GJ Maxwell', 'DA Miller', 'GJ Bailey', 'AR Patel', 'MG Johnson', 'Anureet Singh', 'Karanveer Singh', 'Sandeep Sharma']</t>
  </si>
  <si>
    <t>['LMP Simmons', 'PA Patel', 'HH Pandya', 'RG Sharma', 'Harbhajan Singh', 'AT Rayudu', 'KA Pollard', 'J Suchith', 'R Vinay Kumar', 'MJ McClenaghan', 'SL Malinga']</t>
  </si>
  <si>
    <t>['MA Agarwal', 'SS Iyer', 'JP Duminy', 'KM Jadhav', 'Yuvraj Singh', 'AD Mathews', 'SS Tiwary', 'NM Coulter-Nile', 'A Mishra', 'Imran Tahir', 'Z Khan']</t>
  </si>
  <si>
    <t>['RV Uthappa', 'G Gambhir', 'MK Pandey', 'AD Russell', 'RN ten Doeschate', 'YK Pathan', 'J Botha', 'SA Yadav', 'PP Chawla', 'GB Hogg', 'UT Yadav']</t>
  </si>
  <si>
    <t>['DA Warner', 'S Dhawan', 'NV Ojha', 'MC Henriques', 'EJG Morgan', 'GH Vihari', 'Bipul Sharma', 'KV Sharma', 'P Kumar', 'B Kumar', 'DW Steyn']</t>
  </si>
  <si>
    <t>['DR Smith', 'BB McCullum', 'SK Raina', 'F du Plessis', 'MS Dhoni', 'RA Jadeja', 'P Negi', 'DJ Bravo', 'MM Sharma', 'A Nehra', 'IC Pandey']</t>
  </si>
  <si>
    <t>['NJ Maddinson', 'V Kohli', 'AB de Villiers', 'Mandeep Singh', 'KD Karthik', 'SN Khan', 'D Wiese', 'HV Patel', 'MA Starc', 'Iqbal Abdulla', 'YS Chahal']</t>
  </si>
  <si>
    <t>['M Vijay', 'V Sehwag', 'GJ Maxwell', 'DA Miller', 'GJ Bailey', 'WP Saha', 'AR Patel', 'MG Johnson', 'Anureet Singh', 'Sandeep Sharma', 'Karanveer Singh']</t>
  </si>
  <si>
    <t>['LMP Simmons', 'PA Patel', 'RG Sharma', 'KA Pollard', 'AT Rayudu', 'UBT Chand', 'Harbhajan Singh', 'J Suchith', 'R Vinay Kumar', 'MJ McClenaghan', 'SL Malinga']</t>
  </si>
  <si>
    <t>['AM Rahane', 'SR Watson', 'KK Nair', 'JP Faulkner', 'SPD Smith', 'SV Samson', 'STR Binny', 'DJ Hooda', 'TG Southee', 'DS Kulkarni', 'R Bhatia']</t>
  </si>
  <si>
    <t>['MA Agarwal', 'SS Iyer', 'JP Duminy', 'Yuvraj Singh', 'AD Mathews', 'KM Jadhav', 'SS Tiwary', 'NM Coulter-Nile', 'A Mishra', 'Z Khan', 'GS Sandhu']</t>
  </si>
  <si>
    <t>Mandeep Singh</t>
  </si>
  <si>
    <t>['CH Gayle', 'V Kohli', 'AB de Villiers', 'Mandeep Singh', 'D Wiese', 'KD Karthik', 'SN Khan', 'HV Patel', 'MA Starc', 'VR Aaron', 'YS Chahal']</t>
  </si>
  <si>
    <t>['RV Uthappa', 'G Gambhir', 'AD Russell', 'RN ten Doeschate', 'YK Pathan', 'SA Yadav', 'MK Pandey', 'PJ Cummins', 'PP Chawla', 'GB Hogg', 'UT Yadav']</t>
  </si>
  <si>
    <t>['DA Warner', 'S Dhawan', 'MC Henriques', 'EJG Morgan', 'NV Ojha', 'A Ashish Reddy', 'GH Vihari', 'KV Sharma', 'B Kumar', 'P Kumar', 'TA Boult']</t>
  </si>
  <si>
    <t>['DR Smith', 'BB McCullum', 'SK Raina', 'F du Plessis', 'MS Dhoni', 'P Negi', 'DJ Bravo', 'RA Jadeja', 'MM Sharma', 'A Nehra', 'RG More']</t>
  </si>
  <si>
    <t>['LMP Simmons', 'PA Patel', 'UBT Chand', 'RG Sharma', 'AT Rayudu', 'KA Pollard', 'Harbhajan Singh', 'J Suchith', 'R Vinay Kumar', 'MJ McClenaghan', 'SL Malinga']</t>
  </si>
  <si>
    <t>['AM Rahane', 'SR Watson', 'SV Samson', 'SPD Smith', 'KK Nair', 'STR Binny', 'DJ Hooda', 'TG Southee', 'J Theron', 'DS Kulkarni', 'Ankit Sharma']</t>
  </si>
  <si>
    <t>['MA Agarwal', 'SS Iyer', 'SS Tiwary', 'JP Duminy', 'Yuvraj Singh', 'AD Mathews', 'KM Jadhav', 'NM Coulter-Nile', 'A Mishra', 'Z Khan', 'Imran Tahir']</t>
  </si>
  <si>
    <t>['V Sehwag', 'M Vohra', 'SE Marsh', 'WP Saha', 'DA Miller', 'GJ Bailey', 'NLTC Perera', 'AR Patel', 'SN Thakur', 'Anureet Singh', 'Sandeep Sharma']</t>
  </si>
  <si>
    <t>['RV Uthappa', 'G Gambhir', 'MK Pandey', 'SA Yadav', 'AD Russell', 'RN ten Doeschate', 'YK Pathan', 'PJ Cummins', 'PP Chawla', 'GB Hogg', 'UT Yadav']</t>
  </si>
  <si>
    <t>['DR Smith', 'BB McCullum', 'SK Raina', 'F du Plessis', 'DJ Bravo', 'MS Dhoni', 'RA Jadeja', 'P Negi', 'MM Sharma', 'A Nehra', 'RG More']</t>
  </si>
  <si>
    <t>['CH Gayle', 'V Kohli', 'AB de Villiers', 'Mandeep Singh', 'KD Karthik', 'SN Khan', 'D Wiese', 'HV Patel', 'MA Starc', 'VR Aaron', 'YS Chahal']</t>
  </si>
  <si>
    <t>['AM Rahane', 'SR Watson', 'SPD Smith', 'KK Nair', 'SV Samson', 'STR Binny', 'DJ Hooda', 'JP Faulkner', 'PV Tambe', 'DS Kulkarni', 'TG Southee']</t>
  </si>
  <si>
    <t>['DR Smith', 'BB McCullum', 'SK Raina', 'F du Plessis', 'MS Dhoni', 'DJ Bravo', 'RA Jadeja', 'R Ashwin', 'MM Sharma', 'IC Pandey', 'A Nehra']</t>
  </si>
  <si>
    <t>['RV Uthappa', 'G Gambhir', 'MK Pandey', 'SA Yadav', 'YK Pathan', 'RN ten Doeschate', 'AD Russell', 'PJ Cummins', 'PP Chawla', 'UT Yadav', 'GB Hogg']</t>
  </si>
  <si>
    <t>['M Vijay', 'M Vohra', 'SE Marsh', 'GJ Bailey', 'DA Miller', 'WP Saha', 'AR Patel', 'R Dhawan', 'MG Johnson', 'Anureet Singh', 'Sandeep Sharma']</t>
  </si>
  <si>
    <t>['DA Warner', 'S Dhawan', 'GH Vihari', 'MC Henriques', 'NV Ojha', 'RS Bopara', 'A Ashish Reddy', 'KV Sharma', 'P Kumar', 'B Kumar', 'TA Boult']</t>
  </si>
  <si>
    <t>['MA Agarwal', 'SS Iyer', 'JP Duminy', 'Yuvraj Singh', 'AD Mathews', 'KM Jadhav', 'NM Coulter-Nile', 'A Mishra', 'S Nadeem', 'Imran Tahir', 'DJ Muthuswami']</t>
  </si>
  <si>
    <t>['CH Gayle', 'V Kohli', 'AB de Villiers', 'Mandeep Singh', 'KD Karthik', 'SN Khan', 'D Wiese', 'HV Patel', 'MA Starc', 'Iqbal Abdulla', 'VR Aaron']</t>
  </si>
  <si>
    <t>BB McCullum</t>
  </si>
  <si>
    <t>['DR Smith', 'BB McCullum', 'SK Raina', 'MS Dhoni', 'RA Jadeja', 'F du Plessis', 'DJ Bravo', 'R Ashwin', 'MM Sharma', 'IC Pandey', 'A Nehra']</t>
  </si>
  <si>
    <t>['M Vijay', 'V Sehwag', 'SE Marsh', 'GJ Bailey', 'DA Miller', 'WP Saha', 'AR Patel', 'MG Johnson', 'Anureet Singh', 'Karanveer Singh', 'Sandeep Sharma']</t>
  </si>
  <si>
    <t>['LMP Simmons', 'PA Patel', 'UBT Chand', 'RG Sharma', 'KA Pollard', 'AT Rayudu', 'Harbhajan Singh', 'J Suchith', 'R Vinay Kumar', 'MJ McClenaghan', 'SL Malinga']</t>
  </si>
  <si>
    <t>['S Dhawan', 'DA Warner', 'KL Rahul', 'NV Ojha', 'RS Bopara', 'GH Vihari', 'KV Sharma', 'P Kumar', 'DW Steyn', 'B Kumar', 'TA Boult']</t>
  </si>
  <si>
    <t>Sardar Patel Stadium, Motera</t>
  </si>
  <si>
    <t>MA Starc</t>
  </si>
  <si>
    <t>['AM Rahane', 'SR Watson', 'SPD Smith', 'KK Nair', 'DJ Hooda', 'SV Samson', 'STR Binny', 'JP Faulkner', 'CH Morris', 'DS Kulkarni', 'PV Tambe']</t>
  </si>
  <si>
    <t>['CH Gayle', 'V Kohli', 'AB de Villiers', 'Mandeep Singh', 'KD Karthik', 'SN Khan', 'D Wiese', 'HV Patel', 'MA Starc', 'Iqbal Abdulla', 'YS Chahal']</t>
  </si>
  <si>
    <t>['MA Agarwal', 'SS Iyer', 'JP Duminy', 'AD Mathews', 'Yuvraj Singh', 'KM Jadhav', 'NM Coulter-Nile', 'A Mishra', 'S Nadeem', 'Imran Tahir', 'DJ Muthuswami']</t>
  </si>
  <si>
    <t>['LMP Simmons', 'PA Patel', 'UBT Chand', 'RG Sharma', 'KA Pollard', 'AT Rayudu', 'HH Pandya', 'Harbhajan Singh', 'MJ McClenaghan', 'SL Malinga', 'JJ Bumrah']</t>
  </si>
  <si>
    <t>SD Fry</t>
  </si>
  <si>
    <t>['S Dhawan', 'DA Warner', 'RS Bopara', 'NV Ojha', 'MC Henriques', 'KL Rahul', 'KV Sharma', 'Bipul Sharma', 'P Kumar', 'B Kumar', 'DW Steyn']</t>
  </si>
  <si>
    <t>['RV Uthappa', 'G Gambhir', 'MK Pandey', 'AD Russell', 'YK Pathan', 'SA Yadav', 'J Botha', 'PP Chawla', 'SP Narine', 'M Morkel', 'UT Yadav']</t>
  </si>
  <si>
    <t>['MS Bisla', 'RR Rossouw', 'V Kohli', 'KD Karthik', 'AB de Villiers', 'SN Khan', 'D Wiese', 'HV Patel', 'MA Starc', 'Iqbal Abdulla', 'YS Chahal']</t>
  </si>
  <si>
    <t>['DR Smith', 'BB McCullum', 'SK Raina', 'MS Dhoni', 'RA Jadeja', 'F du Plessis', 'DJ Bravo', 'R Ashwin', 'MM Sharma', 'A Nehra', 'IC Pandey']</t>
  </si>
  <si>
    <t>SE Marsh</t>
  </si>
  <si>
    <t>['AM Rahane', 'SR Watson', 'DJ Hooda', 'SPD Smith', 'KK Nair', 'JP Faulkner', 'STR Binny', 'SV Samson', 'CH Morris', 'R Tewatia', 'PV Tambe']</t>
  </si>
  <si>
    <t>['M Vijay', 'V Sehwag', 'SE Marsh', 'GJ Maxwell', 'DA Miller', 'WP Saha', 'AR Patel', 'MG Johnson', 'Anureet Singh', 'Shivam Sharma', 'Sandeep Sharma']</t>
  </si>
  <si>
    <t>['MA Agarwal', 'SS Iyer', 'JP Duminy', 'MK Tiwary', 'Yuvraj Singh', 'AD Mathews', 'KM Jadhav', 'NM Coulter-Nile', 'A Mishra', 'Imran Tahir', 'DJ Muthuswami']</t>
  </si>
  <si>
    <t>['RV Uthappa', 'G Gambhir', 'MK Pandey', 'SA Yadav', 'YK Pathan', 'RN ten Doeschate', 'AD Russell', 'PP Chawla', 'SP Narine', 'M Morkel', 'UT Yadav']</t>
  </si>
  <si>
    <t>['AM Rahane', 'SR Watson', 'SPD Smith', 'KK Nair', 'SV Samson', 'STR Binny', 'DJ Hooda', 'JP Faulkner', 'CH Morris', 'PV Tambe', 'Ankit Sharma']</t>
  </si>
  <si>
    <t>['DR Smith', 'BB McCullum', 'SK Raina', 'F du Plessis', 'DJ Bravo', 'MS Dhoni', 'RA Jadeja', 'R Ashwin', 'MM Sharma', 'IC Pandey', 'A Nehra']</t>
  </si>
  <si>
    <t>['CH Gayle', 'MS Bisla', 'V Kohli', 'KD Karthik', 'AB de Villiers', 'RR Rossouw', 'D Wiese', 'Iqbal Abdulla', 'AN Ahmed', 'VR Aaron', 'YS Chahal']</t>
  </si>
  <si>
    <t>['LMP Simmons', 'PA Patel', 'UBT Chand', 'RG Sharma', 'KA Pollard', 'AT Rayudu', 'Harbhajan Singh', 'HH Pandya', 'JJ Bumrah', 'MJ McClenaghan', 'SL Malinga']</t>
  </si>
  <si>
    <t>JP Duminy</t>
  </si>
  <si>
    <t>['DA Warner', 'S Dhawan', 'RS Bopara', 'KL Rahul', 'NV Ojha', 'EJG Morgan', 'A Ashish Reddy', 'KV Sharma', 'P Kumar', 'B Kumar', 'DW Steyn']</t>
  </si>
  <si>
    <t>['MA Agarwal', 'SS Iyer', 'JP Duminy', 'Yuvraj Singh', 'AD Mathews', 'KM Jadhav', 'MK Tiwary', 'NM Coulter-Nile', 'A Mishra', 'Imran Tahir', 'DJ Muthuswami']</t>
  </si>
  <si>
    <t>['M Vijay', 'V Sehwag', 'WP Saha', 'GJ Maxwell', 'GJ Bailey', 'NLTC Perera', 'Gurkeerat Singh', 'AR Patel', 'MG Johnson', 'Anureet Singh', 'Sandeep Sharma']</t>
  </si>
  <si>
    <t>['LMP Simmons', 'PA Patel', 'CJ Anderson', 'RG Sharma', 'Harbhajan Singh', 'KA Pollard', 'AT Rayudu', 'J Suchith', 'R Vinay Kumar', 'SL Malinga', 'P Suyal']</t>
  </si>
  <si>
    <t>['DA Warner', 'S Dhawan', 'KL Rahul', 'NV Ojha', 'EJG Morgan', 'RS Bopara', 'A Ashish Reddy', 'KV Sharma', 'P Kumar', 'B Kumar', 'TA Boult']</t>
  </si>
  <si>
    <t>['AM Rahane', 'SV Samson', 'SPD Smith', 'KK Nair', 'STR Binny', 'JP Faulkner', 'DJ Hooda', 'CH Morris', 'TG Southee', 'DS Kulkarni', 'PV Tambe']</t>
  </si>
  <si>
    <t>['M Vijay', 'V Sehwag', 'WP Saha', 'DA Miller', 'GJ Maxwell', 'GJ Bailey', 'AR Patel', 'R Dhawan', 'MG Johnson', 'Anureet Singh', 'Sandeep Sharma']</t>
  </si>
  <si>
    <t>['AM Rahane', 'SV Samson', 'SPD Smith', 'DJ Hooda', 'JP Faulkner', 'KK Nair', 'STR Binny', 'CH Morris', 'TG Southee', 'DS Kulkarni', 'PV Tambe']</t>
  </si>
  <si>
    <t>['AJ Finch', 'PA Patel', 'UBT Chand', 'RG Sharma', 'CJ Anderson', 'KA Pollard', 'J Suchith', 'S Gopal', 'SL Malinga', 'R Vinay Kumar', 'P Suyal']</t>
  </si>
  <si>
    <t>['CH Gayle', 'V Kohli', 'KD Karthik', 'AB de Villiers', 'Mandeep Singh', 'DJG Sammy', 'SA Abbott', 'HV Patel', 'AN Ahmed', 'VR Aaron', 'YS Chahal']</t>
  </si>
  <si>
    <t>['DA Warner', 'S Dhawan', 'KS Williamson', 'KL Rahul', 'NV Ojha', 'RS Bopara', 'A Ashish Reddy', 'KV Sharma', 'P Kumar', 'B Kumar', 'TA Boult']</t>
  </si>
  <si>
    <t>GJ Bailey</t>
  </si>
  <si>
    <t>['RG Sharma', 'AJ Finch', 'AP Tare', 'AT Rayudu', 'CJ Anderson', 'KA Pollard', 'J Suchith', 'Harbhajan Singh', 'R Vinay Kumar', 'SL Malinga', 'P Suyal']</t>
  </si>
  <si>
    <t>['M Vijay', 'V Sehwag', 'GJ Maxwell', 'DA Miller', 'GJ Bailey', 'R Dhawan', 'MG Johnson', 'WP Saha', 'AR Patel', 'Anureet Singh', 'Sandeep Sharma']</t>
  </si>
  <si>
    <t>DJ Hooda</t>
  </si>
  <si>
    <t>['MA Agarwal', 'SS Iyer', 'JP Duminy', 'Yuvraj Singh', 'AD Mathews', 'MK Tiwary', 'KM Jadhav', 'NM Coulter-Nile', 'A Mishra', 'Imran Tahir', 'JD Unadkat']</t>
  </si>
  <si>
    <t>['AM Rahane', 'SV Samson', 'SPD Smith', 'KK Nair', 'STR Binny', 'DJ Hooda', 'JP Faulkner', 'CH Morris', 'TG Southee', 'DS Kulkarni', 'PV Tambe']</t>
  </si>
  <si>
    <t>['RV Uthappa', 'G Gambhir', 'MK Pandey', 'SA Yadav', 'YK Pathan', 'AD Russell', 'Shakib Al Hasan', 'PP Chawla', 'SP Narine', 'KC Cariappa', 'M Morkel']</t>
  </si>
  <si>
    <t>['CH Gayle', 'V Kohli', 'KD Karthik', 'Mandeep Singh', 'AB de Villiers', 'DJG Sammy', 'SA Abbott', 'HV Patel', 'AN Ahmed', 'YS Chahal', 'VR Aaron']</t>
  </si>
  <si>
    <t>['DR Smith', 'BB McCullum', 'SK Raina', 'MS Dhoni', 'RA Jadeja', 'DJ Bravo', 'F du Plessis', 'R Ashwin', 'MM Sharma', 'IC Pandey', 'A Nehra']</t>
  </si>
  <si>
    <t>['DA Warner', 'S Dhawan', 'KL Rahul', 'NV Ojha', 'RS Bopara', 'KS Williamson', 'KV Sharma', 'Parvez Rasool', 'B Kumar', 'I Sharma', 'TA Boult']</t>
  </si>
  <si>
    <t>JP Faulkner</t>
  </si>
  <si>
    <t>['V Sehwag', 'M Vijay', 'WP Saha', 'GJ Maxwell', 'AR Patel', 'DA Miller', 'GJ Bailey', 'MG Johnson', 'Anureet Singh', 'Karanveer Singh', 'Sandeep Sharma']</t>
  </si>
  <si>
    <t>['DR Smith', 'BB McCullum', 'SK Raina', 'F du Plessis', 'RA Jadeja', 'MS Dhoni', 'DJ Bravo', 'R Ashwin', 'MM Sharma', 'IC Pandey', 'A Nehra']</t>
  </si>
  <si>
    <t>['MA Agarwal', 'CM Gautam', 'JA Morkel', 'SS Iyer', 'KM Jadhav', 'Yuvraj Singh', 'JP Duminy', 'NM Coulter-Nile', 'A Mishra', 'Imran Tahir', 'DJ Muthuswami']</t>
  </si>
  <si>
    <t>M Morkel</t>
  </si>
  <si>
    <t>['RV Uthappa', 'G Gambhir', 'MK Pandey', 'SA Yadav', 'YK Pathan', 'Shakib Al Hasan', 'AD Russell', 'PP Chawla', 'SP Narine', 'UT Yadav', 'M Morkel']</t>
  </si>
  <si>
    <t>['RG Sharma', 'AJ Finch', 'AP Tare', 'AT Rayudu', 'CJ Anderson', 'KA Pollard', 'Harbhajan Singh', 'SL Malinga', 'R Vinay Kumar', 'JJ Bumrah', 'PP Ojha']</t>
  </si>
  <si>
    <t>['RV Uthappa', 'G Gambhir', 'MK Pandey', 'YK Pathan', 'Shakib Al Hasan', 'RN ten Doeschate', 'SA Yadav', 'PP Chawla', 'SP Narine', 'M Morkel', 'UT Yadav']</t>
  </si>
  <si>
    <t>['V Sehwag', 'M Vohra', 'GJ Bailey', 'WP Saha', 'GJ Maxwell', 'DA Miller', 'AR Patel', 'MG Johnson', 'L Balaji', 'Karanveer Singh', 'P Awana']</t>
  </si>
  <si>
    <t>V Sehwag</t>
  </si>
  <si>
    <t>['DR Smith', 'F du Plessis', 'SK Raina', 'BB McCullum', 'RA Jadeja', 'DJ Hussey', 'MS Dhoni', 'R Ashwin', 'MM Sharma', 'IC Pandey', 'A Nehra']</t>
  </si>
  <si>
    <t>['V Sehwag', 'M Vohra', 'GJ Maxwell', 'DA Miller', 'GJ Bailey', 'WP Saha', 'MG Johnson', 'AR Patel', 'Karanveer Singh', 'Sandeep Sharma', 'P Awana']</t>
  </si>
  <si>
    <t>['DR Smith', 'F du Plessis', 'SK Raina', 'BB McCullum', 'DJ Hussey', 'MS Dhoni', 'RA Jadeja', 'R Ashwin', 'MM Sharma', 'IC Pandey', 'A Nehra']</t>
  </si>
  <si>
    <t>['LMP Simmons', 'MEK Hussey', 'CJ Anderson', 'RG Sharma', 'KA Pollard', 'AT Rayudu', 'AP Tare', 'Harbhajan Singh', 'P Kumar', 'PP Ojha', 'JJ Bumrah']</t>
  </si>
  <si>
    <t>['V Sehwag', 'M Vohra', 'WP Saha', 'GJ Maxwell', 'DA Miller', 'AR Patel', 'GJ Bailey', 'R Dhawan', 'MG Johnson', 'Karanveer Singh', 'P Awana']</t>
  </si>
  <si>
    <t>['RV Uthappa', 'G Gambhir', 'MK Pandey', 'Shakib Al Hasan', 'YK Pathan', 'RN ten Doeschate', 'SA Yadav', 'PP Chawla', 'SP Narine', 'M Morkel', 'UT Yadav']</t>
  </si>
  <si>
    <t>['LMP Simmons', 'MEK Hussey', 'CJ Anderson', 'KA Pollard', 'RG Sharma', 'AT Rayudu', 'AP Tare', 'Harbhajan Singh', 'S Gopal', 'PP Ojha', 'JJ Bumrah']</t>
  </si>
  <si>
    <t>['SR Watson', 'SV Samson', 'KK Nair', 'BJ Hodge', 'JP Faulkner', 'KK Cooper', 'AM Rahane', 'AM Nayar', 'Ankit Sharma', 'PV Tambe', 'DS Kulkarni']</t>
  </si>
  <si>
    <t>['V Sehwag', 'M Vohra', 'GJ Maxwell', 'DA Miller', 'GJ Bailey', 'WP Saha', 'AR Patel', 'MG Johnson', 'R Dhawan', 'Karanveer Singh', 'P Awana']</t>
  </si>
  <si>
    <t>['KP Pietersen', 'MA Agarwal', 'KD Karthik', 'KM Jadhav', 'MK Tiwary', 'JP Duminy', 'JDS Neesham', 'S Nadeem', 'Mohammed Shami', 'Imran Tahir', 'JD Unadkat']</t>
  </si>
  <si>
    <t>['RR Rossouw', 'YV Takawale', 'VH Zol', 'V Kohli', 'Yuvraj Singh', 'AB de Villiers', 'S Rana', 'MA Starc', 'YS Chahal', 'R Rampaul', 'SB Jakati']</t>
  </si>
  <si>
    <t>['DR Smith', 'F du Plessis', 'SK Raina', 'MS Dhoni', 'DJ Hussey', 'RA Jadeja', 'M Manhas', 'R Ashwin', 'MM Sharma', 'S Badree', 'A Nehra']</t>
  </si>
  <si>
    <t>['RV Uthappa', 'G Gambhir', 'MK Pandey', 'YK Pathan', 'RN ten Doeschate', 'Shakib Al Hasan', 'SA Yadav', 'R Vinay Kumar', 'M Morkel', 'UT Yadav', 'SP Narine']</t>
  </si>
  <si>
    <t>['DA Warner', 'S Dhawan', 'NV Ojha', 'Y Venugopal Rao', 'DJG Sammy', 'S Anirudha', 'JO Holder', 'KV Sharma', 'Parvez Rasool', 'DW Steyn', 'B Kumar']</t>
  </si>
  <si>
    <t>MEK Hussey</t>
  </si>
  <si>
    <t>['LMP Simmons', 'MEK Hussey', 'RG Sharma', 'KA Pollard', 'AT Rayudu', 'AP Tare', 'Harbhajan Singh', 'S Gopal', 'M de Lange', 'PP Ojha', 'JJ Bumrah']</t>
  </si>
  <si>
    <t>['M Vijay', 'KP Pietersen', 'KD Karthik', 'MK Tiwary', 'JP Duminy', 'KM Jadhav', 'WD Parnell', 'S Nadeem', 'JD Unadkat', 'S Kaul', 'Imran Tahir']</t>
  </si>
  <si>
    <t>['V Sehwag', 'M Vohra', 'SE Marsh', 'WP Saha', 'DA Miller', 'GJ Bailey', 'AR Patel', 'R Dhawan', 'Karanveer Singh', 'BE Hendricks', 'L Balaji']</t>
  </si>
  <si>
    <t>['AM Rahane', 'KK Nair', 'SV Samson', 'SR Watson', 'STR Binny', 'R Tewatia', 'BJ Hodge', 'JP Faulkner', 'KK Cooper', 'VS Malik', 'PV Tambe']</t>
  </si>
  <si>
    <t>['RV Uthappa', 'G Gambhir', 'MK Pandey', 'YK Pathan', 'Shakib Al Hasan', 'RN ten Doeschate', 'SA Yadav', 'R Vinay Kumar', 'M Morkel', 'UT Yadav', 'SP Narine']</t>
  </si>
  <si>
    <t>['CH Gayle', 'YV Takawale', 'V Kohli', 'Yuvraj Singh', 'AB de Villiers', 'S Rana', 'MA Starc', 'AN Ahmed', 'AB Dinda', 'YS Chahal', 'M Muralitharan']</t>
  </si>
  <si>
    <t>['DR Smith', 'F du Plessis', 'SK Raina', 'DJ Hussey', 'MS Dhoni', 'RA Jadeja', 'M Manhas', 'R Ashwin', 'JW Hastings', 'MM Sharma', 'P Negi']</t>
  </si>
  <si>
    <t>['DA Warner', 'S Dhawan', 'NV Ojha', 'AJ Finch', 'DJG Sammy', 'Y Venugopal Rao', 'IK Pathan', 'KV Sharma', 'Parvez Rasool', 'DW Steyn', 'B Kumar']</t>
  </si>
  <si>
    <t>['V Sehwag', 'M Vohra', 'SE Marsh', 'GJ Maxwell', 'GJ Bailey', 'WP Saha', 'AR Patel', 'R Dhawan', 'BE Hendricks', 'Shivam Sharma', 'Sandeep Sharma']</t>
  </si>
  <si>
    <t>['LMP Simmons', 'MEK Hussey', 'AT Rayudu', 'RG Sharma', 'KA Pollard', 'AP Tare', 'JJ Bumrah', 'K Santokie', 'P Kumar', 'PP Ojha', 'S Gopal']</t>
  </si>
  <si>
    <t>['RV Uthappa', 'G Gambhir', 'MK Pandey', 'Shakib Al Hasan', 'YK Pathan', 'RN ten Doeschate', 'SA Yadav', 'PP Chawla', 'PJ Cummins', 'UT Yadav', 'SP Narine']</t>
  </si>
  <si>
    <t>['DR Smith', 'BB McCullum', 'SK Raina', 'F du Plessis', 'MS Dhoni', 'RA Jadeja', 'M Manhas', 'R Ashwin', 'IC Pandey', 'MM Sharma', 'BW Hilfenhaus']</t>
  </si>
  <si>
    <t>['S Dhawan', 'DA Warner', 'NV Ojha', 'AJ Finch', 'DJG Sammy', 'Y Venugopal Rao', 'IK Pathan', 'KV Sharma', 'Parvez Rasool', 'DW Steyn', 'B Kumar']</t>
  </si>
  <si>
    <t>['CH Gayle', 'PA Patel', 'V Kohli', 'Yuvraj Singh', 'AB de Villiers', 'S Rana', 'MA Starc', 'M Muralitharan', 'YS Chahal', 'AN Ahmed', 'VR Aaron']</t>
  </si>
  <si>
    <t>['M Vijay', 'KP Pietersen', 'KD Karthik', 'JP Duminy', 'KM Jadhav', 'MA Agarwal', 'MK Tiwary', 'WD Parnell', 'Mohammed Shami', 'Imran Tahir', 'JD Unadkat']</t>
  </si>
  <si>
    <t>['V Sehwag', 'M Vohra', 'GJ Maxwell', 'DA Miller', 'WP Saha', 'AR Patel', 'GJ Bailey', 'R Dhawan', 'BE Hendricks', 'Shivam Sharma', 'Sandeep Sharma']</t>
  </si>
  <si>
    <t>['KK Nair', 'UBT Chand', 'SR Watson', 'SV Samson', 'KK Cooper', 'Ankit Sharma', 'STR Binny', 'BJ Hodge', 'JP Faulkner', 'R Bhatia', 'DS Kulkarni']</t>
  </si>
  <si>
    <t>['MEK Hussey', 'LMP Simmons', 'KA Pollard', 'RG Sharma', 'AT Rayudu', 'AP Tare', 'Harbhajan Singh', 'JJ Bumrah', 'K Santokie', 'PP Ojha', 'S Gopal']</t>
  </si>
  <si>
    <t>['DR Smith', 'BB McCullum', 'SK Raina', 'DJ Hussey', 'MS Dhoni', 'RA Jadeja', 'M Manhas', 'R Ashwin', 'IC Pandey', 'MM Sharma', 'S Badree']</t>
  </si>
  <si>
    <t>['CH Gayle', 'PA Patel', 'V Kohli', 'AB de Villiers', 'Yuvraj Singh', 'S Rana', 'AN Ahmed', 'MA Starc', 'M Muralitharan', 'YS Chahal', 'VR Aaron']</t>
  </si>
  <si>
    <t>['AJ Finch', 'S Dhawan', 'NV Ojha', 'DA Warner', 'KL Rahul', 'IK Pathan', 'DJG Sammy', 'KV Sharma', 'DW Steyn', 'A Mishra', 'B Kumar']</t>
  </si>
  <si>
    <t>['RV Uthappa', 'G Gambhir', 'MK Pandey', 'YK Pathan', 'RN ten Doeschate', 'Shakib Al Hasan', 'SA Yadav', 'PP Chawla', 'M Morkel', 'UT Yadav', 'SP Narine']</t>
  </si>
  <si>
    <t>['AM Rahane', 'KK Nair', 'KK Cooper', 'SV Samson', 'STR Binny', 'BCJ Cutting', 'JP Faulkner', 'SPD Smith', 'R Bhatia', 'DS Kulkarni', 'PV Tambe']</t>
  </si>
  <si>
    <t>['KP Pietersen', 'MA Agarwal', 'KD Karthik', 'JP Duminy', 'MK Tiwary', 'LRPL Taylor', 'KM Jadhav', 'S Nadeem', 'Imran Tahir', 'R Shukla', 'S Kaul']</t>
  </si>
  <si>
    <t>Cuttack</t>
  </si>
  <si>
    <t>Barabati Stadium</t>
  </si>
  <si>
    <t>['RV Uthappa', 'G Gambhir', 'MK Pandey', 'YK Pathan', 'Shakib Al Hasan', 'RN ten Doeschate', 'SA Yadav', 'PP Chawla', 'M Morkel', 'UT Yadav', 'SP Narine']</t>
  </si>
  <si>
    <t>['LMP Simmons', 'CM Gautam', 'AT Rayudu', 'RG Sharma', 'CJ Anderson', 'KA Pollard', 'AP Tare', 'Harbhajan Singh', 'SL Malinga', 'JJ Bumrah', 'PP Ojha']</t>
  </si>
  <si>
    <t>['AJ Finch', 'S Dhawan', 'NV Ojha', 'DA Warner', 'MC Henriques', 'IK Pathan', 'KV Sharma', 'KL Rahul', 'DW Steyn', 'A Mishra', 'B Kumar']</t>
  </si>
  <si>
    <t>['V Sehwag', 'M Vohra', 'WP Saha', 'GJ Maxwell', 'DA Miller', 'GJ Bailey', 'AR Patel', 'MG Johnson', 'Shivam Sharma', 'R Dhawan', 'Sandeep Sharma']</t>
  </si>
  <si>
    <t>['CH Gayle', 'PA Patel', 'V Kohli', 'AB de Villiers', 'Yuvraj Singh', 'S Rana', 'VH Zol', 'MA Starc', 'M Muralitharan', 'YS Chahal', 'AN Ahmed']</t>
  </si>
  <si>
    <t>['Q de Kock', 'M Vijay', 'MA Agarwal', 'KP Pietersen', 'JP Duminy', 'KD Karthik', 'KM Jadhav', 'R Shukla', 'Mohammed Shami', 'Imran Tahir', 'S Kaul']</t>
  </si>
  <si>
    <t>['DR Smith', 'BB McCullum', 'SK Raina', 'F du Plessis', 'R Ashwin', 'MS Dhoni', 'RA Jadeja', 'V Shankar', 'IC Pandey', 'MM Sharma', 'S Badree']</t>
  </si>
  <si>
    <t>['Ankit Sharma', 'SR Watson', 'AM Rahane', 'KK Nair', 'STR Binny', 'SPD Smith', 'JP Faulkner', 'DH Yagnik', 'R Bhatia', 'KK Cooper', 'PV Tambe']</t>
  </si>
  <si>
    <t>['AJ Finch', 'S Dhawan', 'KL Rahul', 'DA Warner', 'NV Ojha', 'MC Henriques', 'IK Pathan', 'KV Sharma', 'DW Steyn', 'A Mishra', 'B Kumar']</t>
  </si>
  <si>
    <t>['LMP Simmons', 'CM Gautam', 'AT Rayudu', 'RG Sharma', 'KA Pollard', 'CJ Anderson', 'AP Tare', 'Harbhajan Singh', 'SL Malinga', 'JJ Bumrah', 'PP Ojha']</t>
  </si>
  <si>
    <t>['V Sehwag', 'Mandeep Singh', 'WP Saha', 'GJ Maxwell', 'DA Miller', 'GJ Bailey', 'R Dhawan', 'MG Johnson', 'AR Patel', 'P Awana', 'Sandeep Sharma']</t>
  </si>
  <si>
    <t>['RV Uthappa', 'G Gambhir', 'MK Pandey', 'JH Kallis', 'RN ten Doeschate', 'YK Pathan', 'SA Yadav', 'PP Chawla', 'M Morkel', 'UT Yadav', 'SP Narine']</t>
  </si>
  <si>
    <t>['V Kohli', 'CH Gayle', 'VH Zol', 'AB de Villiers', 'Yuvraj Singh', 'JA Morkel', 'PA Patel', 'MA Starc', 'VR Aaron', 'YS Chahal', 'AB Dinda']</t>
  </si>
  <si>
    <t>['AM Rahane', 'KK Nair', 'SR Watson', 'STR Binny', 'SV Samson', 'SPD Smith', 'JP Faulkner', 'R Bhatia', 'KW Richardson', 'PV Tambe', 'R Tewatia']</t>
  </si>
  <si>
    <t>['LMP Simmons', 'CM Gautam', 'AT Rayudu', 'RG Sharma', 'KA Pollard', 'CJ Anderson', 'AP Tare', 'Harbhajan Singh', 'SL Malinga', 'JJ Bumrah', 'P Kumar']</t>
  </si>
  <si>
    <t>['DR Smith', 'BB McCullum', 'SK Raina', 'F du Plessis', 'MS Dhoni', 'RA Jadeja', 'M Manhas', 'R Ashwin', 'IC Pandey', 'MM Sharma', 'S Badree']</t>
  </si>
  <si>
    <t>DW Steyn</t>
  </si>
  <si>
    <t>['Q de Kock', 'KP Pietersen', 'MA Agarwal', 'KD Karthik', 'LR Shukla', 'JP Duminy', 'KM Jadhav', 'R Shukla', 'Mohammed Shami', 'Imran Tahir', 'S Kaul']</t>
  </si>
  <si>
    <t>['AJ Finch', 'S Dhawan', 'DA Warner', 'NV Ojha', 'KL Rahul', 'MC Henriques', 'IK Pathan', 'KV Sharma', 'DW Steyn', 'A Mishra', 'B Kumar']</t>
  </si>
  <si>
    <t>['CH Gayle', 'PA Patel', 'V Kohli', 'S Rana', 'AB de Villiers', 'Yuvraj Singh', 'JA Morkel', 'MA Starc', 'HV Patel', 'VR Aaron', 'YS Chahal']</t>
  </si>
  <si>
    <t>['V Sehwag', 'Mandeep Singh', 'GJ Maxwell', 'DA Miller', 'GJ Bailey', 'WP Saha', 'MG Johnson', 'AR Patel', 'Shivam Sharma', 'L Balaji', 'Sandeep Sharma']</t>
  </si>
  <si>
    <t>['AM Rahane', 'KK Nair', 'SV Samson', 'SR Watson', 'STR Binny', 'SPD Smith', 'R Bhatia', 'JP Faulkner', 'KW Richardson', 'DS Kulkarni', 'PV Tambe']</t>
  </si>
  <si>
    <t>['S Dhawan', 'AJ Finch', 'KL Rahul', 'NV Ojha', 'DA Warner', 'MC Henriques', 'IK Pathan', 'KV Sharma', 'DW Steyn', 'A Mishra', 'B Kumar']</t>
  </si>
  <si>
    <t>['Q de Kock', 'M Vijay', 'KP Pietersen', 'KD Karthik', 'JP Duminy', 'LR Shukla', 'KM Jadhav', 'WD Parnell', 'S Nadeem', 'Mohammed Shami', 'S Kaul']</t>
  </si>
  <si>
    <t>['RV Uthappa', 'G Gambhir', 'MK Pandey', 'JH Kallis', 'Shakib Al Hasan', 'YK Pathan', 'RN ten Doeschate', 'SA Yadav', 'R Vinay Kumar', 'SP Narine', 'UT Yadav']</t>
  </si>
  <si>
    <t>['V Sehwag', 'Mandeep Singh', 'GJ Maxwell', 'DA Miller', 'GJ Bailey', 'MG Johnson', 'WP Saha', 'R Dhawan', 'AR Patel', 'M Kartik', 'Sandeep Sharma']</t>
  </si>
  <si>
    <t>['DR Smith', 'BB McCullum', 'SK Raina', 'RA Jadeja', 'F du Plessis', 'MS Dhoni', 'M Manhas', 'R Ashwin', 'BW Hilfenhaus', 'IC Pandey', 'MM Sharma']</t>
  </si>
  <si>
    <t>['BR Dunk', 'CM Gautam', 'AT Rayudu', 'RG Sharma', 'CJ Anderson', 'KA Pollard', 'AP Tare', 'Harbhajan Singh', 'JJ Bumrah', 'SL Malinga', 'P Suyal']</t>
  </si>
  <si>
    <t>['CH Gayle', 'PA Patel', 'V Kohli', 'AB de Villiers', 'Yuvraj Singh', 'RR Rossouw', 'MA Starc', 'HV Patel', 'VR Aaron', 'AB Dinda', 'YS Chahal']</t>
  </si>
  <si>
    <t>['Q de Kock', 'M Vijay', 'KP Pietersen', 'KD Karthik', 'LR Shukla', 'JP Duminy', 'KM Jadhav', 'WD Parnell', 'S Nadeem', 'Mohammed Shami', 'JD Unadkat']</t>
  </si>
  <si>
    <t>['DR Smith', 'BB McCullum', 'SK Raina', 'MS Dhoni', 'F du Plessis', 'M Manhas', 'RA Jadeja', 'R Ashwin', 'BW Hilfenhaus', 'IC Pandey', 'MM Sharma']</t>
  </si>
  <si>
    <t>PV Tambe</t>
  </si>
  <si>
    <t>['AM Rahane', 'KK Nair', 'SV Samson', 'SR Watson', 'STR Binny', 'SPD Smith', 'JP Faulkner', 'R Bhatia', 'TG Southee', 'PV Tambe', 'R Tewatia']</t>
  </si>
  <si>
    <t>['RV Uthappa', 'G Gambhir', 'AD Russell', 'MK Pandey', 'Shakib Al Hasan', 'YK Pathan', 'RN ten Doeschate', 'SA Yadav', 'R Vinay Kumar', 'SP Narine', 'UT Yadav']</t>
  </si>
  <si>
    <t>['CH Gayle', 'PA Patel', 'V Kohli', 'RR Rossouw', 'AB de Villiers', 'Yuvraj Singh', 'MA Starc', 'HV Patel', 'AB Dinda', 'VR Aaron', 'YS Chahal']</t>
  </si>
  <si>
    <t>['AJ Finch', 'S Dhawan', 'KL Rahul', 'DA Warner', 'DJG Sammy', 'NV Ojha', 'IK Pathan', 'KV Sharma', 'DW Steyn', 'B Kumar', 'I Sharma']</t>
  </si>
  <si>
    <t>['Q de Kock', 'M Vijay', 'KP Pietersen', 'KD Karthik', 'JP Duminy', 'KM Jadhav', 'WD Parnell', 'S Nadeem', 'Mohammed Shami', 'JD Unadkat', 'R Sharma']</t>
  </si>
  <si>
    <t>['AM Rahane', 'KK Nair', 'SV Samson', 'R Bhatia', 'SR Watson', 'STR Binny', 'SPD Smith', 'JP Faulkner', 'DS Kulkarni', 'KW Richardson', 'PV Tambe']</t>
  </si>
  <si>
    <t>SS Hazare</t>
  </si>
  <si>
    <t>['BR Dunk', 'CM Gautam', 'AT Rayudu', 'RG Sharma', 'CJ Anderson', 'KA Pollard', 'AP Tare', 'Harbhajan Singh', 'JJ Bumrah', 'Z Khan', 'SL Malinga']</t>
  </si>
  <si>
    <t>['CA Pujara', 'V Sehwag', 'WP Saha', 'GJ Maxwell', 'GJ Bailey', 'DA Miller', 'MG Johnson', 'R Dhawan', 'AR Patel', 'L Balaji', 'Sandeep Sharma']</t>
  </si>
  <si>
    <t>['DR Smith', 'BB McCullum', 'SK Raina', 'MS Dhoni', 'RA Jadeja', 'F du Plessis', 'M Manhas', 'R Ashwin', 'BW Hilfenhaus', 'IC Pandey', 'MM Sharma']</t>
  </si>
  <si>
    <t>['RV Uthappa', 'G Gambhir', 'JH Kallis', 'MK Pandey', 'Shakib Al Hasan', 'SA Yadav', 'YK Pathan', 'AD Russell', 'PP Chawla', 'R Vinay Kumar', 'SP Narine']</t>
  </si>
  <si>
    <t>['BR Dunk', 'RG Sharma', 'CJ Anderson', 'AT Rayudu', 'KA Pollard', 'AP Tare', 'Harbhajan Singh', 'CM Gautam', 'Z Khan', 'PP Ojha', 'SL Malinga']</t>
  </si>
  <si>
    <t>['AJ Finch', 'S Dhawan', 'KL Rahul', 'DA Warner', 'DJG Sammy', 'NV Ojha', 'IK Pathan', 'KV Sharma', 'DW Steyn', 'A Mishra', 'B Kumar']</t>
  </si>
  <si>
    <t>['G Gambhir', 'MS Bisla', 'JH Kallis', 'MK Pandey', 'SA Yadav', 'Shakib Al Hasan', 'RV Uthappa', 'R Vinay Kumar', 'PP Chawla', 'SP Narine', 'M Morkel']</t>
  </si>
  <si>
    <t>['AM Rahane', 'KK Nair', 'SV Samson', 'SR Watson', 'STR Binny', 'SPD Smith', 'JP Faulkner', 'R Bhatia', 'KW Richardson', 'PV Tambe', 'Iqbal Abdulla']</t>
  </si>
  <si>
    <t>Aleem Dar</t>
  </si>
  <si>
    <t>['CA Pujara', 'V Sehwag', 'WP Saha', 'GJ Maxwell', 'DA Miller', 'GJ Bailey', 'R Dhawan', 'MG Johnson', 'AR Patel', 'L Balaji', 'Sandeep Sharma']</t>
  </si>
  <si>
    <t>['CH Gayle', 'PA Patel', 'V Kohli', 'YV Takawale', 'AB de Villiers', 'Yuvraj Singh', 'JA Morkel', 'MA Starc', 'VR Aaron', 'AB Dinda', 'YS Chahal']</t>
  </si>
  <si>
    <t>BF Bowden</t>
  </si>
  <si>
    <t>['AJ Finch', 'S Dhawan', 'DA Warner', 'KL Rahul', 'Y Venugopal Rao', 'DJG Sammy', 'KV Sharma', 'DW Steyn', 'A Mishra', 'B Kumar', 'I Sharma']</t>
  </si>
  <si>
    <t>['DR Smith', 'BB McCullum', 'SK Raina', 'MS Dhoni', 'F du Plessis', 'RA Jadeja', 'M Manhas', 'R Ashwin', 'BW Hilfenhaus', 'IC Pandey', 'MM Sharma']</t>
  </si>
  <si>
    <t>M Vijay</t>
  </si>
  <si>
    <t>['Q de Kock', 'M Vijay', 'JP Duminy', 'KP Pietersen', 'KD Karthik', 'KM Jadhav', 'LR Shukla', 'WD Parnell', 'S Nadeem', 'Mohammed Shami', 'JD Unadkat']</t>
  </si>
  <si>
    <t>['RG Sharma', 'AP Tare', 'CJ Anderson', 'AT Rayudu', 'MEK Hussey', 'KA Pollard', 'CM Gautam', 'Harbhajan Singh', 'Z Khan', 'PP Ojha', 'SL Malinga']</t>
  </si>
  <si>
    <t>['MK Pandey', 'JH Kallis', 'G Gambhir', 'CA Lynn', 'RV Uthappa', 'YK Pathan', 'SA Yadav', 'PP Chawla', 'SP Narine', 'UT Yadav', 'M Morkel']</t>
  </si>
  <si>
    <t>['CA Pujara', 'V Sehwag', 'WP Saha', 'GJ Maxwell', 'DA Miller', 'GJ Bailey', 'R Dhawan', 'AR Patel', 'MG Johnson', 'L Balaji', 'Sandeep Sharma']</t>
  </si>
  <si>
    <t>['AM Rahane', 'KK Nair', 'SV Samson', 'AM Nayar', 'SR Watson', 'STR Binny', 'SPD Smith', 'R Bhatia', 'KW Richardson', 'PV Tambe', 'TG Southee']</t>
  </si>
  <si>
    <t>['PA Patel', 'YV Takawale', 'V Kohli', 'Yuvraj Singh', 'AB de Villiers', 'S Rana', 'JA Morkel', 'MA Starc', 'R Rampaul', 'AB Dinda', 'YS Chahal']</t>
  </si>
  <si>
    <t>['S Dhawan', 'AJ Finch', 'DA Warner', 'KL Rahul', 'DJG Sammy', 'Y Venugopal Rao', 'KV Sharma', 'NV Ojha', 'DW Steyn', 'A Mishra', 'B Kumar']</t>
  </si>
  <si>
    <t>['Q de Kock', 'M Vijay', 'KP Pietersen', 'KD Karthik', 'JP Duminy', 'MK Tiwary', 'LR Shukla', 'WD Parnell', 'S Nadeem', 'Mohammed Shami', 'JD Unadkat']</t>
  </si>
  <si>
    <t>['DR Smith', 'BB McCullum', 'SK Raina', 'F du Plessis', 'MS Dhoni', 'M Manhas', 'RA Jadeja', 'R Ashwin', 'BW Hilfenhaus', 'IC Pandey', 'MM Sharma']</t>
  </si>
  <si>
    <t>['MEK Hussey', 'AP Tare', 'CJ Anderson', 'RG Sharma', 'KA Pollard', 'AT Rayudu', 'CM Gautam', 'Harbhajan Singh', 'Z Khan', 'PP Ojha', 'SL Malinga']</t>
  </si>
  <si>
    <t>['PA Patel', 'YV Takawale', 'V Kohli', 'Yuvraj Singh', 'AB de Villiers', 'JA Morkel', 'MA Starc', 'AB Dinda', 'YS Chahal', 'VR Aaron', 'M Muralitharan']</t>
  </si>
  <si>
    <t>['JH Kallis', 'G Gambhir', 'MK Pandey', 'CA Lynn', 'YK Pathan', 'RV Uthappa', 'SA Yadav', 'R Vinay Kumar', 'SP Narine', 'M Morkel', 'UT Yadav']</t>
  </si>
  <si>
    <t>['AM Nayar', 'AM Rahane', 'SV Samson', 'SR Watson', 'STR Binny', 'SPD Smith', 'R Bhatia', 'JP Faulkner', 'TG Southee', 'DS Kulkarni', 'PV Tambe']</t>
  </si>
  <si>
    <t>['DR Smith', 'BB McCullum', 'SK Raina', 'F du Plessis', 'MS Dhoni', 'RA Jadeja', 'M Manhas', 'R Ashwin', 'BW Hilfenhaus', 'IC Pandey', 'MM Sharma']</t>
  </si>
  <si>
    <t>['CA Pujara', 'V Sehwag', 'GJ Maxwell', 'DA Miller', 'GJ Bailey', 'MG Johnson', 'AR Patel', 'WP Saha', 'L Balaji', 'R Dhawan', 'Sandeep Sharma']</t>
  </si>
  <si>
    <t>['AJ Finch', 'S Dhawan', 'DA Warner', 'KL Rahul', 'Y Venugopal Rao', 'IK Pathan', 'DJG Sammy', 'KV Sharma', 'DW Steyn', 'A Mishra', 'B Kumar']</t>
  </si>
  <si>
    <t>['DR Smith', 'BB McCullum', 'SK Raina', 'F du Plessis', 'MS Dhoni', 'RA Jadeja', 'M Manhas', 'R Ashwin', 'BW Hilfenhaus', 'MM Sharma', 'IC Pandey']</t>
  </si>
  <si>
    <t>['MA Agarwal', 'M Vijay', 'KD Karthik', 'MK Tiwary', 'JP Duminy', 'LRPL Taylor', 'JDS Neesham', 'S Nadeem', 'Mohammed Shami', 'JD Unadkat', 'NM Coulter-Nile']</t>
  </si>
  <si>
    <t>['AM Nayar', 'AM Rahane', 'SV Samson', 'SR Watson', 'STR Binny', 'SPD Smith', 'JP Faulkner', 'R Bhatia', 'KW Richardson', 'DS Kulkarni', 'PV Tambe']</t>
  </si>
  <si>
    <t>['CA Pujara', 'V Sehwag', 'WP Saha', 'GJ Maxwell', 'DA Miller', 'GJ Bailey', 'MG Johnson', 'M Kartik', 'AR Patel', 'P Awana', 'L Balaji']</t>
  </si>
  <si>
    <t>['JH Kallis', 'G Gambhir', 'MK Pandey', 'RV Uthappa', 'Shakib Al Hasan', 'YK Pathan', 'SA Yadav', 'PP Chawla', 'R Vinay Kumar', 'SP Narine', 'M Morkel']</t>
  </si>
  <si>
    <t>['M Vijay', 'MA Agarwal', 'KD Karthik', 'LRPL Taylor', 'JP Duminy', 'MK Tiwary', 'JDS Neesham', 'NM Coulter-Nile', 'S Nadeem', 'Mohammed Shami', 'JD Unadkat']</t>
  </si>
  <si>
    <t>['NJ Maddinson', 'PA Patel', 'V Kohli', 'Yuvraj Singh', 'AB de Villiers', 'JA Morkel', 'S Rana', 'AB Dinda', 'MA Starc', 'YS Chahal', 'VR Aaron']</t>
  </si>
  <si>
    <t>['MEK Hussey', 'AP Tare', 'AT Rayudu', 'RG Sharma', 'KA Pollard', 'CJ Anderson', 'Harbhajan Singh', 'Z Khan', 'SL Malinga', 'PP Ojha', 'JJ Bumrah']</t>
  </si>
  <si>
    <t>['AJ Finch', 'S Dhawan', 'DA Warner', 'KL Rahul', 'DJG Sammy', 'Y Venugopal Rao', 'KV Sharma', 'DW Steyn', 'A Mishra', 'B Kumar', 'I Sharma']</t>
  </si>
  <si>
    <t>['AM Nayar', 'AM Rahane', 'SV Samson', 'SR Watson', 'STR Binny', 'BJ Hodge', 'R Bhatia', 'JP Faulkner', 'KW Richardson', 'DS Kulkarni', 'PV Tambe']</t>
  </si>
  <si>
    <t>['DR Smith', 'BB McCullum', 'SK Raina', 'MS Dhoni', 'DJ Bravo', 'F du Plessis', 'RA Jadeja', 'R Ashwin', 'P Negi', 'A Nehra', 'MM Sharma']</t>
  </si>
  <si>
    <t>['CA Pujara', 'V Sehwag', 'GJ Maxwell', 'AR Patel', 'DA Miller', 'GJ Bailey', 'WP Saha', 'MG Johnson', 'R Dhawan', 'P Awana', 'L Balaji']</t>
  </si>
  <si>
    <t>['MA Agarwal', 'M Vijay', 'KD Karthik', 'MK Tiwary', 'JP Duminy', 'LRPL Taylor', 'JDS Neesham', 'WD Parnell', 'S Nadeem', 'R Sharma', 'Mohammed Shami']</t>
  </si>
  <si>
    <t>['PA Patel', 'NJ Maddinson', 'V Kohli', 'Yuvraj Singh', 'AB de Villiers', 'JA Morkel', 'S Rana', 'AB Dinda', 'MA Starc', 'YS Chahal', 'VR Aaron']</t>
  </si>
  <si>
    <t>JH Kallis</t>
  </si>
  <si>
    <t>['MEK Hussey', 'AP Tare', 'AT Rayudu', 'RG Sharma', 'KA Pollard', 'CJ Anderson', 'Harbhajan Singh', 'CM Gautam', 'SL Malinga', 'Z Khan', 'PP Ojha']</t>
  </si>
  <si>
    <t>['G Gambhir', 'JH Kallis', 'MK Pandey', 'RV Uthappa', 'YK Pathan', 'Shakib Al Hasan', 'SA Yadav', 'PP Chawla', 'R Vinay Kumar', 'SP Narine', 'M Morkel']</t>
  </si>
  <si>
    <t>['MEK Hussey', 'M Vijay', 'SK Raina', 'S Badrinath', 'DJ Bravo', 'RA Jadeja', 'MS Dhoni', 'JA Morkel', 'CH Morris', 'R Ashwin', 'MM Sharma']</t>
  </si>
  <si>
    <t>['DR Smith', 'AP Tare', 'KD Karthik', 'RG Sharma', 'AT Rayudu', 'KA Pollard', 'Harbhajan Singh', 'R Dhawan', 'MG Johnson', 'SL Malinga', 'PP Ojha']</t>
  </si>
  <si>
    <t>SJA Taufel</t>
  </si>
  <si>
    <t>['DR Smith', 'AP Tare', 'KD Karthik', 'RG Sharma', 'KA Pollard', 'AT Rayudu', 'Harbhajan Singh', 'R Dhawan', 'MG Johnson', 'SL Malinga', 'PP Ojha']</t>
  </si>
  <si>
    <t>['R Dravid', 'AM Rahane', 'SR Watson', 'SV Samson', 'STR Binny', 'BJ Hodge', 'KK Cooper', 'DH Yagnik', 'JP Faulkner', 'VS Malik', 'SK Trivedi']</t>
  </si>
  <si>
    <t>BJ Hodge</t>
  </si>
  <si>
    <t>['R Dravid', 'AM Rahane', 'SR Watson', 'DH Yagnik', 'STR Binny', 'SV Samson', 'BJ Hodge', 'JP Faulkner', 'KK Cooper', 'VS Malik', 'SK Trivedi']</t>
  </si>
  <si>
    <t>['PA Patel', 'S Dhawan', 'GH Vihari', 'CL White', 'DJG Sammy', 'NLTC Perera', 'BB Samantray', 'KV Sharma', 'DW Steyn', 'A Mishra', 'I Sharma']</t>
  </si>
  <si>
    <t>['MEK Hussey', 'M Vijay', 'SK Raina', 'MS Dhoni', 'RA Jadeja', 'S Badrinath', 'DJ Bravo', 'JA Morkel', 'CH Morris', 'R Ashwin', 'MM Sharma']</t>
  </si>
  <si>
    <t>['DR Smith', 'AP Tare', 'KD Karthik', 'RG Sharma', 'KA Pollard', 'AT Rayudu', 'Harbhajan Singh', 'MG Johnson', 'SL Malinga', 'PP Ojha', 'MM Patel']</t>
  </si>
  <si>
    <t>['PA Patel', 'S Dhawan', 'GH Vihari', 'CL White', 'NLTC Perera', 'DJG Sammy', 'BB Samantray', 'KV Sharma', 'A Mishra', 'DW Steyn', 'Anand Rajan']</t>
  </si>
  <si>
    <t>['MS Bisla', 'G Gambhir', 'JH Kallis', 'EJG Morgan', 'YK Pathan', 'RN ten Doeschate', 'P Dogra', 'SP Narine', 'Iqbal Abdulla', 'PJ Sangwan', 'Mohammed Shami']</t>
  </si>
  <si>
    <t>Asad Rauf</t>
  </si>
  <si>
    <t>S Asnani</t>
  </si>
  <si>
    <t>Pune Warriors</t>
  </si>
  <si>
    <t>Subrata Roy Sahara Stadium</t>
  </si>
  <si>
    <t>LJ Wright</t>
  </si>
  <si>
    <t>['RV Uthappa', 'AJ Finch', 'MK Pandey', 'Yuvraj Singh', 'AD Mathews', 'LJ Wright', 'RV Gomez', 'WD Parnell', 'B Kumar', 'AG Murtaza', 'AB Dinda']</t>
  </si>
  <si>
    <t>['DPMD Jayawardene', 'DA Warner', 'B Chipli', 'V Sehwag', 'BJ Rohrer', 'IK Pathan', 'CM Gautam', 'M Morkel', 'UT Yadav', 'S Nadeem', 'S Kaul']</t>
  </si>
  <si>
    <t>['V Kohli', 'CH Gayle', 'AB de Villiers', 'MC Henriques', 'RP Singh', 'KL Rahul', 'SS Tiwary', 'R Vinay Kumar', 'Z Khan', 'R Rampaul', 'JD Unadkat']</t>
  </si>
  <si>
    <t>['MEK Hussey', 'M Vijay', 'SK Raina', 'DJ Bravo', 'MS Dhoni', 'RA Jadeja', 'S Badrinath', 'CH Morris', 'R Ashwin', 'JO Holder', 'MM Sharma']</t>
  </si>
  <si>
    <t>Dharamsala</t>
  </si>
  <si>
    <t>Himachal Pradesh Cricket Association Stadium</t>
  </si>
  <si>
    <t>Azhar Mahmood</t>
  </si>
  <si>
    <t>['AC Gilchrist', 'Mandeep Singh', 'Azhar Mahmood', 'SE Marsh', 'DA Miller', 'M Vohra', 'Gurkeerat Singh', 'PP Chawla', 'P Kumar', 'P Awana', 'Sandeep Sharma']</t>
  </si>
  <si>
    <t>['GJ Maxwell', 'AP Tare', 'AT Rayudu', 'RG Sharma', 'KD Karthik', 'KA Pollard', 'R Dhawan', 'Harbhajan Singh', 'NM Coulter-Nile', 'SL Malinga', 'DS Kulkarni']</t>
  </si>
  <si>
    <t>['PA Patel', 'S Dhawan', 'GH Vihari', 'CL White', 'BB Samantray', 'DJG Sammy', 'NLTC Perera', 'DW Steyn', 'KV Sharma', 'A Mishra', 'I Sharma']</t>
  </si>
  <si>
    <t>['R Dravid', 'AM Rahane', 'SR Watson', 'SV Samson', 'STR Binny', 'BJ Hodge', 'Sachin Baby', 'JP Faulkner', 'KK Cooper', 'PV Tambe', 'SK Trivedi']</t>
  </si>
  <si>
    <t>['AC Gilchrist', 'SE Marsh', 'Azhar Mahmood', 'DA Miller', 'R Sathish', 'PP Chawla', 'Mandeep Singh', 'M Vohra', 'P Kumar', 'P Awana', 'Sandeep Sharma']</t>
  </si>
  <si>
    <t>['DPMD Jayawardene', 'UBT Chand', 'IK Pathan', 'DA Warner', 'V Sehwag', 'BJ Rohrer', 'CM Gautam', 'M Morkel', 'S Kaul', 'UT Yadav', 'A Nehra']</t>
  </si>
  <si>
    <t>AP Tare</t>
  </si>
  <si>
    <t>['GJ Maxwell', 'AP Tare', 'KD Karthik', 'RG Sharma', 'KA Pollard', 'AT Rayudu', 'Harbhajan Singh', 'MG Johnson', 'SL Malinga', 'DS Kulkarni', 'PP Ojha']</t>
  </si>
  <si>
    <t>['R Dravid', 'AM Rahane', 'JP Faulkner', 'SV Samson', 'SR Watson', 'STR Binny', 'DH Yagnik', 'BJ Hodge', 'KK Cooper', 'AA Chavan', 'PV Tambe']</t>
  </si>
  <si>
    <t>['G Gambhir', 'MS Bisla', 'JH Kallis', 'YK Pathan', 'RN ten Doeschate', 'MK Tiwary', 'DB Das', 'R Bhatia', 'SMSM Senanayake', 'SP Narine', 'L Balaji']</t>
  </si>
  <si>
    <t>['RV Uthappa', 'AJ Finch', 'MK Pandey', 'Yuvraj Singh', 'LJ Wright', 'AD Mathews', 'RV Gomez', 'WD Parnell', 'B Kumar', 'AG Murtaza', 'IC Pandey']</t>
  </si>
  <si>
    <t>['MEK Hussey', 'M Vijay', 'SK Raina', 'MS Dhoni', 'RA Jadeja', 'DJ Bravo', 'S Badrinath', 'JA Morkel', 'R Ashwin', 'JO Holder', 'MM Sharma']</t>
  </si>
  <si>
    <t>['V Sehwag', 'UBT Chand', 'J Botha', 'DA Warner', 'KM Jadhav', 'BJ Rohrer', 'RE van der Merwe', 'IK Pathan', 'UT Yadav', 'A Nehra', 'S Kaul']</t>
  </si>
  <si>
    <t>AC Gilchrist</t>
  </si>
  <si>
    <t>['CA Pujara', 'CH Gayle', 'V Kohli', 'AB de Villiers', 'MC Henriques', 'KL Rahul', 'KB Arun Karthik', 'R Vinay Kumar', 'Z Khan', 'M Muralitharan', 'JD Unadkat']</t>
  </si>
  <si>
    <t>['AC Gilchrist', 'SE Marsh', 'Azhar Mahmood', 'DA Miller', 'R Sathish', 'Mandeep Singh', 'M Vohra', 'PP Chawla', 'MS Gony', 'P Awana', 'Sandeep Sharma']</t>
  </si>
  <si>
    <t>['DR Smith', 'SR Tendulkar', 'KD Karthik', 'RG Sharma', 'AT Rayudu', 'KA Pollard', 'Harbhajan Singh', 'MG Johnson', 'DS Kulkarni', 'SL Malinga', 'PP Ojha']</t>
  </si>
  <si>
    <t>['PA Patel', 'S Dhawan', 'GH Vihari', 'CL White', 'NLTC Perera', 'DJG Sammy', 'BB Samantray', 'KV Sharma', 'A Mishra', 'DW Steyn', 'I Sharma']</t>
  </si>
  <si>
    <t>['R Dravid', 'AM Rahane', 'JP Faulkner', 'SV Samson', 'SR Watson', 'STR Binny', 'BJ Hodge', 'DH Yagnik', 'SK Trivedi', 'KK Cooper', 'VS Malik']</t>
  </si>
  <si>
    <t>['MEK Hussey', 'M Vijay', 'SK Raina', 'MS Dhoni', 'RA Jadeja', 'DJ Bravo', 'S Badrinath', 'CH Morris', 'R Ashwin', 'JO Holder', 'MM Sharma']</t>
  </si>
  <si>
    <t>['MS Bisla', 'G Gambhir', 'JH Kallis', 'YK Pathan', 'MK Tiwary', 'RN ten Doeschate', 'R Bhatia', 'DB Das', 'SMSM Senanayake', 'SP Narine', 'L Balaji']</t>
  </si>
  <si>
    <t>['CA Pujara', 'CH Gayle', 'V Kohli', 'AB de Villiers', 'MC Henriques', 'SS Tiwary', 'R Vinay Kumar', 'R Rampaul', 'A Mithun', 'M Kartik', 'JD Unadkat']</t>
  </si>
  <si>
    <t>['AC Gilchrist', 'Mandeep Singh', 'SE Marsh', 'LA Pomersbach', 'DA Miller', 'R Sathish', 'PP Chawla', 'P Kumar', 'Harmeet Singh', 'P Awana', 'Sandeep Sharma']</t>
  </si>
  <si>
    <t>['PA Patel', 'S Dhawan', 'GH Vihari', 'CL White', 'BB Samantray', 'DJG Sammy', 'KV Sharma', 'NLTC Perera', 'DW Steyn', 'A Mishra', 'I Sharma']</t>
  </si>
  <si>
    <t>S Das</t>
  </si>
  <si>
    <t>MG Johnson</t>
  </si>
  <si>
    <t>['RV Uthappa', 'AJ Finch', 'MK Pandey', 'Yuvraj Singh', 'AD Mathews', 'AM Nayar', 'KW Richardson', 'Parvez Rasool', 'B Kumar', 'AB Dinda', 'BAW Mendis']</t>
  </si>
  <si>
    <t>['DR Smith', 'SR Tendulkar', 'KD Karthik', 'RG Sharma', 'AT Rayudu', 'GJ Maxwell', 'Harbhajan Singh', 'MG Johnson', 'SL Malinga', 'PP Ojha', 'AN Ahmed']</t>
  </si>
  <si>
    <t>['DPMD Jayawardene', 'V Sehwag', 'UBT Chand', 'DA Warner', 'BJ Rohrer', 'KM Jadhav', 'IK Pathan', 'M Morkel', 'UT Yadav', 'S Nadeem', 'S Kaul']</t>
  </si>
  <si>
    <t>['CA Pujara', 'CH Gayle', 'V Kohli', 'MC Henriques', 'AB de Villiers', 'SS Tiwary', 'J Syed Mohammad', 'R Vinay Kumar', 'R Rampaul', 'M Kartik', 'JD Unadkat']</t>
  </si>
  <si>
    <t>['RV Uthappa', 'AJ Finch', 'Yuvraj Singh', 'UA Birla', 'AD Mathews', 'MR Marsh', 'M Rawat', 'WD Parnell', 'B Kumar', 'Parvez Rasool', 'K Upadhyay']</t>
  </si>
  <si>
    <t>['MS Bisla', 'G Gambhir', 'JH Kallis', 'EJG Morgan', 'RN ten Doeschate', 'YK Pathan', 'MK Tiwary', 'R Bhatia', 'Iqbal Abdulla', 'SP Narine', 'L Balaji']</t>
  </si>
  <si>
    <t>KK Cooper</t>
  </si>
  <si>
    <t>['Mandeep Singh', 'AC Gilchrist', 'SE Marsh', 'DJ Hussey', 'DA Miller', 'MS Gony', 'R Sathish', 'PP Chawla', 'Bipul Sharma', 'P Kumar', 'P Awana']</t>
  </si>
  <si>
    <t>['R Dravid', 'AM Rahane', 'SR Watson', 'SV Samson', 'BJ Hodge', 'DH Yagnik', 'KK Cooper', 'JP Faulkner', 'A Chandila', 'S Sreesanth', 'SK Trivedi']</t>
  </si>
  <si>
    <t>['PA Patel', 'S Dhawan', 'KC Sangakkara', 'GH Vihari', 'DJG Sammy', 'NLTC Perera', 'KV Sharma', 'A Mishra', 'DW Steyn', 'I Sharma', 'A Ashish Reddy']</t>
  </si>
  <si>
    <t>['MEK Hussey', 'M Vijay', 'SK Raina', 'MS Dhoni', 'RA Jadeja', 'S Badrinath', 'DJ Bravo', 'CH Morris', 'R Ashwin', 'JO Holder', 'MM Sharma']</t>
  </si>
  <si>
    <t>['R Dravid', 'AM Rahane', 'SR Watson', 'SV Samson', 'STR Binny', 'BJ Hodge', 'Sachin Baby', 'JP Faulkner', 'SK Trivedi', 'PV Tambe', 'SW Tait']</t>
  </si>
  <si>
    <t>['DPMD Jayawardene', 'V Sehwag', 'CM Gautam', 'DA Warner', 'BJ Rohrer', 'KM Jadhav', 'AB Agarkar', 'M Morkel', 'UT Yadav', 'P Negi', 'S Kaul']</t>
  </si>
  <si>
    <t>SR Tendulkar</t>
  </si>
  <si>
    <t>['DR Smith', 'SR Tendulkar', 'KD Karthik', 'RG Sharma', 'KA Pollard', 'AT Rayudu', 'Harbhajan Singh', 'MG Johnson', 'SL Malinga', 'PP Ojha', 'AN Ahmed']</t>
  </si>
  <si>
    <t>['MS Bisla', 'G Gambhir', 'JH Kallis', 'YK Pathan', 'EJG Morgan', 'DB Das', 'R McLaren', 'R Bhatia', 'Iqbal Abdulla', 'SP Narine', 'L Balaji']</t>
  </si>
  <si>
    <t>['Mandeep Singh', 'SE Marsh', 'Gurkeerat Singh', 'DJ Hussey', 'DA Miller', 'R Sathish', 'MG Neser', 'PP Chawla', 'P Kumar', 'MS Gony', 'P Awana']</t>
  </si>
  <si>
    <t>['CA Pujara', 'CH Gayle', 'V Kohli', 'AB de Villiers', 'MC Henriques', 'SS Tiwary', 'KB Arun Karthik', 'R Vinay Kumar', 'R Rampaul', 'M Kartik', 'RP Singh']</t>
  </si>
  <si>
    <t>['R Dravid', 'AM Rahane', 'SR Watson', 'BJ Hodge', 'STR Binny', 'SV Samson', 'JP Faulkner', 'Sachin Baby', 'KK Cooper', 'A Chandila', 'SK Trivedi']</t>
  </si>
  <si>
    <t>['RV Uthappa', 'AJ Finch', 'Yuvraj Singh', 'MR Marsh', 'AD Mathews', 'M Rawat', 'UA Birla', 'B Kumar', 'WD Parnell', 'K Upadhyay', 'R Sharma']</t>
  </si>
  <si>
    <t>['DR Smith', 'SR Tendulkar', 'KD Karthik', 'KA Pollard', 'RG Sharma', 'AT Rayudu', 'Harbhajan Singh', 'MG Johnson', 'SL Malinga', 'PP Ojha', 'P Suyal']</t>
  </si>
  <si>
    <t>['MEK Hussey', 'M Vijay', 'SK Raina', 'S Badrinath', 'DJ Bravo', 'R Ashwin', 'MS Dhoni', 'RA Jadeja', 'CH Morris', 'MM Sharma', 'B Laughlin']</t>
  </si>
  <si>
    <t>DJG Sammy</t>
  </si>
  <si>
    <t>['PA Patel', 'S Dhawan', 'A Ashish Reddy', 'DJG Sammy', 'KC Sangakkara', 'GH Vihari', 'NLTC Perera', 'KV Sharma', 'A Mishra', 'DW Steyn', 'I Sharma']</t>
  </si>
  <si>
    <t>['DPMD Jayawardene', 'V Sehwag', 'UBT Chand', 'DA Warner', 'BMAJ Mendis', 'KM Jadhav', 'IK Pathan', 'J Botha', 'S Nadeem', 'A Nehra', 'UT Yadav']</t>
  </si>
  <si>
    <t>['G Gambhir', 'MS Bisla', 'JH Kallis', 'YK Pathan', 'EJG Morgan', 'DB Das', 'R Bhatia', 'S Narwal', 'SMSM Senanayake', 'Iqbal Abdulla', 'SP Narine']</t>
  </si>
  <si>
    <t>['SR Watson', 'AM Rahane', 'JP Faulkner', 'SV Samson', 'DH Yagnik', 'OA Shah', 'STR Binny', 'R Dravid', 'AA Chavan', 'GB Hogg', 'SK Trivedi']</t>
  </si>
  <si>
    <t>['RV Uthappa', 'AJ Finch', 'TL Suman', 'Yuvraj Singh', 'SPD Smith', 'AD Mathews', 'AM Nayar', 'B Kumar', 'BAW Mendis', 'AB Dinda', 'R Sharma']</t>
  </si>
  <si>
    <t>['SS Tiwary', 'CH Gayle', 'V Kohli', 'AB de Villiers', 'MC Henriques', 'KL Rahul', 'KB Arun Karthik', 'R Vinay Kumar', 'M Kartik', 'M Muralitharan', 'RP Singh']</t>
  </si>
  <si>
    <t>['WP Saha', 'MEK Hussey', 'SK Raina', 'MS Dhoni', 'JA Morkel', 'RA Jadeja', 'S Badrinath', 'DJ Bravo', 'CH Morris', 'R Ashwin', 'MM Sharma']</t>
  </si>
  <si>
    <t>['LA Pomersbach', 'Mandeep Singh', 'SE Marsh', 'DJ Hussey', 'DA Miller', 'Gurkeerat Singh', 'R Sathish', 'MS Gony', 'PP Chawla', 'P Kumar', 'P Awana']</t>
  </si>
  <si>
    <t>['DPMD Jayawardene', 'V Sehwag', 'UBT Chand', 'DA Warner', 'BJ Rohrer', 'KM Jadhav', 'IK Pathan', 'S Nadeem', 'M Morkel', 'UT Yadav', 'A Nehra']</t>
  </si>
  <si>
    <t>['MS Bisla', 'G Gambhir', 'YK Pathan', 'JH Kallis', 'EJG Morgan', 'DB Das', 'R Bhatia', 'S Narwal', 'B Lee', 'SP Narine', 'L Balaji']</t>
  </si>
  <si>
    <t>I Sharma</t>
  </si>
  <si>
    <t>['PA Reddy', 'S Dhawan', 'KC Sangakkara', 'GH Vihari', 'DJG Sammy', 'NLTC Perera', 'A Ashish Reddy', 'KV Sharma', 'A Mishra', 'DW Steyn', 'I Sharma']</t>
  </si>
  <si>
    <t>['DR Smith', 'SR Tendulkar', 'KD Karthik', 'RG Sharma', 'KA Pollard', 'AT Rayudu', 'Harbhajan Singh', 'MG Johnson', 'SL Malinga', 'DS Kulkarni', 'PP Ojha']</t>
  </si>
  <si>
    <t>['RV Uthappa', 'AJ Finch', 'TL Suman', 'Yuvraj Singh', 'SPD Smith', 'LJ Wright', 'AM Nayar', 'KW Richardson', 'B Kumar', 'R Sharma', 'AB Dinda']</t>
  </si>
  <si>
    <t>['MEK Hussey', 'WP Saha', 'SK Raina', 'S Badrinath', 'MS Dhoni', 'RA Jadeja', 'DJ Bravo', 'JA Morkel', 'CH Morris', 'R Ashwin', 'MM Sharma']</t>
  </si>
  <si>
    <t>['Mandeep Singh', 'SE Marsh', 'M Vohra', 'DJ Hussey', 'DA Miller', 'Gurkeerat Singh', 'Azhar Mahmood', 'MS Gony', 'PP Chawla', 'P Kumar', 'P Awana']</t>
  </si>
  <si>
    <t>['R Dravid', 'AM Rahane', 'SV Samson', 'SR Watson', 'BJ Hodge', 'STR Binny', 'OA Shah', 'JP Faulkner', 'A Chandila', 'SK Trivedi', 'S Sreesanth']</t>
  </si>
  <si>
    <t>['A Mukund', 'CH Gayle', 'V Kohli', 'AB de Villiers', 'MC Henriques', 'SS Tiwary', 'R Rampaul', 'R Vinay Kumar', 'M Kartik', 'RP Singh', 'JD Unadkat']</t>
  </si>
  <si>
    <t>['WP Saha', 'MEK Hussey', 'SK Raina', 'MS Dhoni', 'RA Jadeja', 'S Badrinath', 'DJ Bravo', 'CH Morris', 'R Ashwin', 'DP Nannes', 'MM Sharma']</t>
  </si>
  <si>
    <t>['MS Bisla', 'G Gambhir', 'BB McCullum', 'JH Kallis', 'EJG Morgan', 'YK Pathan', 'DB Das', 'R Bhatia', 'SP Narine', 'Mohammed Shami', 'L Balaji']</t>
  </si>
  <si>
    <t>['DPMD Jayawardene', 'V Sehwag', 'UBT Chand', 'DA Warner', 'BJ Rohrer', 'KM Jadhav', 'IK Pathan', 'S Nadeem', 'M Morkel', 'A Nehra', 'UT Yadav']</t>
  </si>
  <si>
    <t>['RV Uthappa', 'AJ Finch', 'Yuvraj Singh', 'LJ Wright', 'SPD Smith', 'M Manhas', 'AM Nayar', 'B Kumar', 'AB Dinda', 'R Sharma', 'KW Richardson']</t>
  </si>
  <si>
    <t>['CH Gayle', 'TM Dilshan', 'V Kohli', 'AB de Villiers', 'SS Tiwary', 'KB Arun Karthik', 'J Syed Mohammad', 'R Rampaul', 'R Vinay Kumar', 'RP Singh', 'JD Unadkat']</t>
  </si>
  <si>
    <t>['R Dravid', 'AM Rahane', 'SR Watson', 'STR Binny', 'BJ Hodge', 'DH Yagnik', 'Sachin Baby', 'JP Faulkner', 'KK Cooper', 'A Chandila', 'SK Trivedi']</t>
  </si>
  <si>
    <t>['PA Reddy', 'S Dhawan', 'KC Sangakkara', 'GH Vihari', 'KV Sharma', 'NLTC Perera', 'DJG Sammy', 'A Mishra', 'A Ashish Reddy', 'DW Steyn', 'I Sharma']</t>
  </si>
  <si>
    <t>['MS Bisla', 'G Gambhir', 'YK Pathan', 'JH Kallis', 'EJG Morgan', 'SMSM Senanayake', 'DB Das', 'R Bhatia', 'SP Narine', 'S Ladda', 'L Balaji']</t>
  </si>
  <si>
    <t>['AC Gilchrist', 'Mandeep Singh', 'M Vohra', 'DJ Hussey', 'DA Miller', 'Gurkeerat Singh', 'Azhar Mahmood', 'PP Chawla', 'P Kumar', 'Harmeet Singh', 'BA Bhatt']</t>
  </si>
  <si>
    <t>['MEK Hussey', 'M Vijay', 'SK Raina', 'MS Dhoni', 'DJ Bravo', 'RA Jadeja', 'CH Morris', 'S Badrinath', 'R Ashwin', 'JO Holder', 'MM Sharma']</t>
  </si>
  <si>
    <t>['Q de Kock', 'S Dhawan', 'GH Vihari', 'CL White', 'A Mishra', 'X Thalaivan Sargunam', 'DJG Sammy', 'A Ashish Reddy', 'KV Sharma', 'DW Steyn', 'I Sharma']</t>
  </si>
  <si>
    <t>['YK Pathan', 'G Gambhir', 'JH Kallis', 'MK Tiwary', 'EJG Morgan', 'DB Das', 'R Bhatia', 'Iqbal Abdulla', 'SMSM Senanayake', 'SP Narine', 'L Balaji']</t>
  </si>
  <si>
    <t>['DR Smith', 'SR Tendulkar', 'KD Karthik', 'RG Sharma', 'KA Pollard', 'AT Rayudu', 'Harbhajan Singh', 'MG Johnson', 'YS Chahal', 'PP Ojha', 'SL Malinga']</t>
  </si>
  <si>
    <t>Harmeet Singh</t>
  </si>
  <si>
    <t>['DPMD Jayawardene', 'V Sehwag', 'RE van der Merwe', 'DA Warner', 'MC Juneja', 'KM Jadhav', 'J Botha', 'IK Pathan', 'AB Agarkar', 'A Nehra', 'UT Yadav']</t>
  </si>
  <si>
    <t>['AC Gilchrist', 'Mandeep Singh', 'LA Pomersbach', 'DA Miller', 'M Vohra', 'DJ Hussey', 'PP Chawla', 'P Kumar', 'Harmeet Singh', 'BA Bhatt', 'P Awana']</t>
  </si>
  <si>
    <t>['CH Gayle', 'TM Dilshan', 'V Kohli', 'AB de Villiers', 'SS Tiwary', 'R Rampaul', 'KB Arun Karthik', 'R Vinay Kumar', 'M Kartik', 'RP Singh', 'JD Unadkat']</t>
  </si>
  <si>
    <t>['RV Uthappa', 'AJ Finch', 'Yuvraj Singh', 'LJ Wright', 'SPD Smith', 'MR Marsh', 'M Manhas', 'B Kumar', 'AG Murtaza', 'IC Pandey', 'AB Dinda']</t>
  </si>
  <si>
    <t>['M Vijay', 'MEK Hussey', 'SK Raina', 'MS Dhoni', 'RA Jadeja', 'DJ Bravo', 'CH Morris', 'S Badrinath', 'R Ashwin', 'JO Holder', 'MM Sharma']</t>
  </si>
  <si>
    <t>['SR Watson', 'AM Rahane', 'DH Yagnik', 'R Dravid', 'STR Binny', 'BJ Hodge', 'JP Faulkner', 'KK Cooper', 'R Shukla', 'A Chandila', 'SK Trivedi']</t>
  </si>
  <si>
    <t>['AC Gilchrist', 'Mandeep Singh', 'Azhar Mahmood', 'M Vohra', 'DA Miller', 'DJ Hussey', 'Gurkeerat Singh', 'PP Chawla', 'MS Gony', 'P Kumar', 'P Awana']</t>
  </si>
  <si>
    <t>['RV Uthappa', 'AJ Finch', 'Yuvraj Singh', 'SPD Smith', 'LJ Wright', 'AM Nayar', 'M Manhas', 'B Kumar', 'R Sharma', 'AB Dinda', 'BAW Mendis']</t>
  </si>
  <si>
    <t>['DPMD Jayawardene', 'V Sehwag', 'DA Warner', 'Y Venugopal Rao', 'KM Jadhav', 'RE van der Merwe', 'IK Pathan', 'AD Russell', 'AB Agarkar', 'S Nadeem', 'UT Yadav']</t>
  </si>
  <si>
    <t>['DR Smith', 'SR Tendulkar', 'KD Karthik', 'RG Sharma', 'KA Pollard', 'AT Rayudu', 'RT Ponting', 'Harbhajan Singh', 'JJ Bumrah', 'MM Patel', 'SL Malinga']</t>
  </si>
  <si>
    <t>R Vinay Kumar</t>
  </si>
  <si>
    <t>['TM Dilshan', 'CH Gayle', 'V Kohli', 'AB de Villiers', 'SS Tiwary', 'KB Arun Karthik', 'R Rampaul', 'R Vinay Kumar', 'M Kartik', 'RP Singh', 'JD Unadkat']</t>
  </si>
  <si>
    <t>['SR Watson', 'AM Rahane', 'R Dravid', 'STR Binny', 'BJ Hodge', 'DH Yagnik', 'JP Faulkner', 'A Chandila', 'S Sreesanth', 'SW Tait', 'SK Trivedi']</t>
  </si>
  <si>
    <t>['G Gambhir', 'YK Pathan', 'JH Kallis', 'EJG Morgan', 'MK Tiwary', 'DB Das', 'R Bhatia', 'LR Shukla', 'SMSM Senanayake', 'SP Narine', 'L Balaji']</t>
  </si>
  <si>
    <t>['MEK Hussey', 'R Ashwin', 'M Vijay', 'SK Raina', 'MS Dhoni', 'S Badrinath', 'RA Jadeja', 'DJ Bravo', 'JA Morkel', 'CH Morris', 'MM Sharma']</t>
  </si>
  <si>
    <t>GH Vihari</t>
  </si>
  <si>
    <t>['Q de Kock', 'PA Reddy', 'GH Vihari', 'CL White', 'BB Samantray', 'NLTC Perera', 'A Ashish Reddy', 'KV Sharma', 'A Mishra', 'DW Steyn', 'I Sharma']</t>
  </si>
  <si>
    <t>['Mandeep Singh', 'AC Gilchrist', 'PC Valthaty', 'DJ Hussey', 'PP Chawla', 'Gurkeerat Singh', 'Azhar Mahmood', 'MS Gony', 'M Vohra', 'AD Mascarenhas', 'P Kumar']</t>
  </si>
  <si>
    <t>['DA Warner', 'V Sehwag', 'MC Juneja', 'DPMD Jayawardene', 'BMAJ Mendis', 'KM Jadhav', 'IK Pathan', 'AB Agarkar', 'M Morkel', 'S Nadeem', 'UT Yadav']</t>
  </si>
  <si>
    <t>['MEK Hussey', 'M Vijay', 'SK Raina', 'MS Dhoni', 'DJ Bravo', 'S Badrinath', 'RA Jadeja', 'JA Morkel', 'CH Morris', 'R Ashwin', 'MM Sharma']</t>
  </si>
  <si>
    <t>['SR Watson', 'AM Rahane', 'DH Yagnik', 'STR Binny', 'BJ Hodge', 'R Dravid', 'JP Faulkner', 'KK Cooper', 'AA Chavan', 'A Chandila', 'SK Trivedi']</t>
  </si>
  <si>
    <t>['SR Tendulkar', 'RT Ponting', 'KD Karthik', 'RG Sharma', 'KA Pollard', 'AT Rayudu', 'R Dhawan', 'Harbhajan Singh', 'MG Johnson', 'SL Malinga', 'PP Ojha']</t>
  </si>
  <si>
    <t>['RV Uthappa', 'AJ Finch', 'TL Suman', 'SPD Smith', 'AD Mathews', 'MR Marsh', 'AM Nayar', 'MK Pandey', 'B Kumar', 'R Sharma', 'AB Dinda']</t>
  </si>
  <si>
    <t>['PA Patel', 'Q de Kock', 'GH Vihari', 'CL White', 'BB Samantray', 'KV Sharma', 'NLTC Perera', 'A Mishra', 'A Ashish Reddy', 'DW Steyn', 'I Sharma']</t>
  </si>
  <si>
    <t>MS Gony</t>
  </si>
  <si>
    <t>['AC Gilchrist', 'Mandeep Singh', 'M Vohra', 'DJ Hussey', 'DA Miller', 'Azhar Mahmood', 'Gurkeerat Singh', 'MS Gony', 'PP Chawla', 'P Kumar', 'P Awana']</t>
  </si>
  <si>
    <t>['MS Bisla', 'G Gambhir', 'JH Kallis', 'EJG Morgan', 'MK Tiwary', 'YK Pathan', 'DB Das', 'R Bhatia', 'SMSM Senanayake', 'SP Narine', 'L Balaji']</t>
  </si>
  <si>
    <t>['CH Gayle', 'KL Rahul', 'V Kohli', 'AB de Villiers', 'AB McDonald', 'KB Arun Karthik', 'J Syed Mohammad', 'R Vinay Kumar', 'R Rampaul', 'RP Singh', 'JD Unadkat']</t>
  </si>
  <si>
    <t>['DA Warner', 'V Sehwag', 'MC Juneja', 'DPMD Jayawardene', 'BJ Rohrer', 'KM Jadhav', 'IK Pathan', 'M Morkel', 'S Nadeem', 'A Nehra', 'UT Yadav']</t>
  </si>
  <si>
    <t>['S Anirudha', 'M Vijay', 'SK Raina', 'S Badrinath', 'RA Jadeja', 'MS Dhoni', 'DJ Bravo', 'JA Morkel', 'CH Morris', 'R Ashwin', 'DP Nannes']</t>
  </si>
  <si>
    <t>['RV Uthappa', 'AJ Finch', 'LRPL Taylor', 'SPD Smith', 'MR Marsh', 'MK Pandey', 'AM Nayar', 'TL Suman', 'B Kumar', 'R Sharma', 'AB Dinda']</t>
  </si>
  <si>
    <t>['SR Watson', 'AM Rahane', 'R Dravid', 'STR Binny', 'BJ Hodge', 'SV Samson', 'JP Faulkner', 'KK Cooper', 'SK Trivedi', 'A Chandila', 'S Sreesanth']</t>
  </si>
  <si>
    <t>['Mandeep Singh', 'AC Gilchrist', 'M Vohra', 'DJ Hussey', 'Gurkeerat Singh', 'R Sathish', 'Azhar Mahmood', 'PP Chawla', 'RJ Harris', 'P Kumar', 'P Awana']</t>
  </si>
  <si>
    <t>['MS Bisla', 'G Gambhir', 'JH Kallis', 'EJG Morgan', 'YK Pathan', 'MK Tiwary', 'R Bhatia', 'LR Shukla', 'SMSM Senanayake', 'SP Narine', 'L Balaji']</t>
  </si>
  <si>
    <t>['PA Patel', 'CL White', 'KC Sangakkara', 'DB Ravi Teja', 'NLTC Perera', 'A Ashish Reddy', 'KV Sharma', 'GH Vihari', 'A Mishra', 'DW Steyn', 'I Sharma']</t>
  </si>
  <si>
    <t>['MEK Hussey', 'M Vijay', 'SK Raina', 'S Badrinath', 'MS Dhoni', 'RA Jadeja', 'DJ Bravo', 'CH Morris', 'R Ashwin', 'DP Nannes', 'MM Sharma']</t>
  </si>
  <si>
    <t>['CH Gayle', 'MA Agarwal', 'V Kohli', 'AB de Villiers', 'DT Christian', 'R Rampaul', 'KB Arun Karthik', 'J Syed Mohammad', 'R Vinay Kumar', 'M Kartik', 'RP Singh']</t>
  </si>
  <si>
    <t>['RT Ponting', 'SR Tendulkar', 'KD Karthik', 'RG Sharma', 'KA Pollard', 'AT Rayudu', 'Harbhajan Singh', 'R Dhawan', 'MG Johnson', 'PP Ojha', 'SL Malinga']</t>
  </si>
  <si>
    <t>['AJ Finch', 'RV Uthappa', 'LRPL Taylor', 'Yuvraj Singh', 'TL Suman', 'AD Mathews', 'MR Marsh', 'AM Nayar', 'B Kumar', 'R Sharma', 'AB Dinda']</t>
  </si>
  <si>
    <t>['DA Warner', 'V Sehwag', 'DPMD Jayawardene', 'MC Juneja', 'J Botha', 'IK Pathan', 'KM Jadhav', 'M Morkel', 'S Nadeem', 'UT Yadav', 'S Kaul']</t>
  </si>
  <si>
    <t>['PA Reddy', 'PA Patel', 'KC Sangakkara', 'GH Vihari', 'CL White', 'NLTC Perera', 'A Ashish Reddy', 'A Mishra', 'DW Steyn', 'I Sharma', 'Anand Rajan']</t>
  </si>
  <si>
    <t>Subroto Das</t>
  </si>
  <si>
    <t>['RV Uthappa', 'AJ Finch', 'LRPL Taylor', 'Yuvraj Singh', 'AD Mathews', 'TL Suman', 'AM Nayar', 'MR Marsh', 'B Kumar', 'R Sharma', 'AB Dinda']</t>
  </si>
  <si>
    <t>['MDKJ Perera', 'AM Rahane', 'R Dravid', 'STR Binny', 'BJ Hodge', 'DH Yagnik', 'JP Faulkner', 'KK Cooper', 'S Sreesanth', 'Harmeet Singh', 'SK Trivedi']</t>
  </si>
  <si>
    <t>['CH Gayle', 'MA Agarwal', 'V Kohli', 'AB de Villiers', 'MC Henriques', 'KB Arun Karthik', 'KL Rahul', 'R Vinay Kumar', 'RP Singh', 'JD Unadkat', 'M Muralitharan']</t>
  </si>
  <si>
    <t>['MS Bisla', 'G Gambhir', 'JH Kallis', 'YK Pathan', 'MK Tiwary', 'EJG Morgan', 'R Bhatia', 'R McLaren', 'PJ Sangwan', 'SP Narine', 'L Balaji']</t>
  </si>
  <si>
    <t>['Mandeep Singh', 'AC Gilchrist', 'M Vohra', 'DJ Hussey', 'Gurkeerat Singh', 'Azhar Mahmood', 'R Sathish', 'PP Chawla', 'RJ Harris', 'P Kumar', 'P Awana']</t>
  </si>
  <si>
    <t>['M Vijay', 'MEK Hussey', 'SK Raina', 'S Badrinath', 'MS Dhoni', 'RA Jadeja', 'DJ Bravo', 'R Ashwin', 'DP Nannes', 'CH Morris', 'AS Rajpoot']</t>
  </si>
  <si>
    <t>['MA Agarwal', 'CH Gayle', 'V Kohli', 'AB de Villiers', 'MC Henriques', 'KB Arun Karthik', 'R Vinay Kumar', 'M Kartik', 'JD Unadkat', 'RP Singh', 'M Muralitharan']</t>
  </si>
  <si>
    <t>['PA Reddy', 'PA Patel', 'KC Sangakkara', 'CL White', 'NLTC Perera', 'A Ashish Reddy', 'GH Vihari', 'BB Samantray', 'A Mishra', 'DW Steyn', 'I Sharma']</t>
  </si>
  <si>
    <t>['UBT Chand', 'DA Warner', 'DPMD Jayawardene', 'MC Juneja', 'BMAJ Mendis', 'IK Pathan', 'KM Jadhav', 'S Nadeem', 'M Morkel', 'A Nehra', 'UT Yadav']</t>
  </si>
  <si>
    <t>SK Trivedi</t>
  </si>
  <si>
    <t>['SR Watson', 'AM Rahane', 'R Dravid', 'STR Binny', 'BJ Hodge', 'KK Cooper', 'DH Yagnik', 'S Sreesanth', 'SK Trivedi', 'SW Tait', 'R Shukla']</t>
  </si>
  <si>
    <t>['MS Bisla', 'G Gambhir', 'JH Kallis', 'MK Tiwary', 'EJG Morgan', 'YK Pathan', 'LR Shukla', 'R Bhatia', 'B Lee', 'Mohammed Shami', 'SP Narine']</t>
  </si>
  <si>
    <t>['PA Reddy', 'PA Patel', 'CL White', 'GH Vihari', 'KC Sangakkara', 'NLTC Perera', 'A Mishra', 'A Ashish Reddy', 'DW Steyn', 'Ankit Sharma', 'I Sharma']</t>
  </si>
  <si>
    <t>['CH Gayle', 'TM Dilshan', 'V Kohli', 'KK Nair', 'MC Henriques', 'MA Agarwal', 'KB Arun Karthik', 'R Vinay Kumar', 'M Kartik', 'JD Unadkat', 'M Muralitharan']</t>
  </si>
  <si>
    <t>['RV Uthappa', 'MK Pandey', 'TL Suman', 'MN Samuels', 'LRPL Taylor', 'AD Mathews', 'AM Nayar', 'MR Marsh', 'B Kumar', 'R Sharma', 'AB Dinda']</t>
  </si>
  <si>
    <t>['AC Gilchrist', 'Mandeep Singh', 'M Vohra', 'DJ Hussey', 'Azhar Mahmood', 'Gurkeerat Singh', 'R Sathish', 'PP Chawla', 'P Awana', 'P Kumar', 'RJ Harris']</t>
  </si>
  <si>
    <t>['MEK Hussey', 'M Vijay', 'SK Raina', 'DJ Bravo', 'S Badrinath', 'MS Dhoni', 'RA Jadeja', 'R Ashwin', 'B Laughlin', 'AS Rajpoot', 'DP Nannes']</t>
  </si>
  <si>
    <t>['RT Ponting', 'SR Tendulkar', 'KD Karthik', 'RG Sharma', 'AT Rayudu', 'KA Pollard', 'DR Smith', 'Harbhajan Singh', 'MG Johnson', 'MM Patel', 'PP Ojha']</t>
  </si>
  <si>
    <t>R Dravid</t>
  </si>
  <si>
    <t>['DA Warner', 'UBT Chand', 'DPMD Jayawardene', 'MC Juneja', 'AD Russell', 'J Botha', 'IK Pathan', 'NV Ojha', 'A Nehra', 'S Nadeem', 'UT Yadav']</t>
  </si>
  <si>
    <t>['MDKJ Perera', 'AM Rahane', 'R Dravid', 'STR Binny', 'BJ Hodge', 'KK Cooper', 'AL Menaria', 'S Sreesanth', 'R Shukla', 'SK Trivedi', 'S Badree']</t>
  </si>
  <si>
    <t>['PA Reddy', 'PA Patel', 'KC Sangakkara', 'CL White', 'NLTC Perera', 'GH Vihari', 'A Ashish Reddy', 'DB Ravi Teja', 'A Mishra', 'DW Steyn', 'I Sharma']</t>
  </si>
  <si>
    <t>['RV Uthappa', 'MK Pandey', 'MN Samuels', 'Yuvraj Singh', 'LRPL Taylor', 'AM Nayar', 'AD Mathews', 'MR Marsh', 'B Kumar', 'R Sharma', 'AB Dinda']</t>
  </si>
  <si>
    <t>['CH Gayle', 'TM Dilshan', 'V Kohli', 'MA Agarwal', 'DT Christian', 'KK Nair', 'KB Arun Karthik', 'R Vinay Kumar', 'M Kartik', 'JD Unadkat', 'M Muralitharan']</t>
  </si>
  <si>
    <t>['RT Ponting', 'SR Tendulkar', 'KD Karthik', 'RG Sharma', 'AT Rayudu', 'KA Pollard', 'Harbhajan Singh', 'JJ Bumrah', 'MG Johnson', 'JDP Oram', 'MM Patel']</t>
  </si>
  <si>
    <t>['MS Bisla', 'G Gambhir', 'JH Kallis', 'MK Tiwary', 'EJG Morgan', 'YK Pathan', 'LR Shukla', 'R Bhatia', 'B Lee', 'SP Narine', 'L Balaji']</t>
  </si>
  <si>
    <t>['UBT Chand', 'DA Warner', 'DPMD Jayawardene', 'MC Juneja', 'NV Ojha', 'J Botha', 'IK Pathan', 'AD Russell', 'S Nadeem', 'A Nehra', 'UT Yadav']</t>
  </si>
  <si>
    <t>MS Bisla</t>
  </si>
  <si>
    <t>['MS Bisla', 'G Gambhir', 'JH Kallis', 'LR Shukla', 'YK Pathan', 'Shakib Al Hasan', 'MK Tiwary', 'R Bhatia', 'Iqbal Abdulla', 'SP Narine', 'B Lee']</t>
  </si>
  <si>
    <t>['MEK Hussey', 'M Vijay', 'SK Raina', 'MS Dhoni', 'DJ Bravo', 'RA Jadeja', 'JA Morkel', 'R Ashwin', 'BW Hilfenhaus', 'SB Jakati', 'S Badrinath']</t>
  </si>
  <si>
    <t>['DPMD Jayawardene', 'DA Warner', 'V Sehwag', 'LRPL Taylor', 'AD Russell', 'NV Ojha', 'Y Venugopal Rao', 'P Negi', 'Sunny Gupta', 'UT Yadav', 'VR Aaron']</t>
  </si>
  <si>
    <t>['M Vijay', 'MEK Hussey', 'SK Raina', 'MS Dhoni', 'JA Morkel', 'DJ Bravo', 'RA Jadeja', 'R Ashwin', 'BW Hilfenhaus', 'SB Jakati', 'S Badrinath']</t>
  </si>
  <si>
    <t>BR Doctrove</t>
  </si>
  <si>
    <t>['M Vijay', 'MEK Hussey', 'SK Raina', 'S Badrinath', 'MS Dhoni', 'RA Jadeja', 'DJ Bravo', 'JA Morkel', 'R Ashwin', 'BW Hilfenhaus', 'SB Jakati']</t>
  </si>
  <si>
    <t>['SR Tendulkar', 'DR Smith', 'RG Sharma', 'KD Karthik', 'JEC Franklin', 'AT Rayudu', 'KA Pollard', 'Harbhajan Singh', 'SL Malinga', 'DS Kulkarni', 'RP Singh']</t>
  </si>
  <si>
    <t>['DA Warner', 'V Sehwag', 'NV Ojha', 'DPMD Jayawardene', 'Y Venugopal Rao', 'P Negi', 'LRPL Taylor', 'IK Pathan', 'M Morkel', 'UT Yadav', 'VR Aaron']</t>
  </si>
  <si>
    <t>['BB McCullum', 'G Gambhir', 'JH Kallis', 'Shakib Al Hasan', 'YK Pathan', 'LR Shukla', 'DB Das', 'R Bhatia', 'Iqbal Abdulla', 'SP Narine', 'L Balaji']</t>
  </si>
  <si>
    <t>['R Dravid', 'AM Rahane', 'SR Watson', 'STR Binny', 'OA Shah', 'AL Menaria', 'DH Yagnik', 'GB Hogg', 'SW Tait', 'SK Trivedi', 'A Chandila']</t>
  </si>
  <si>
    <t>['SR Tendulkar', 'DR Smith', 'RG Sharma', 'KD Karthik', 'JEC Franklin', 'AT Rayudu', 'KA Pollard', 'Harbhajan Singh', 'SL Malinga', 'RP Singh', 'DS Kulkarni']</t>
  </si>
  <si>
    <t>Deccan Chargers</t>
  </si>
  <si>
    <t>['S Dhawan', 'PA Reddy', 'KC Sangakkara', 'CL White', 'JP Duminy', 'PA Patel', 'A Ashish Reddy', 'DW Steyn', 'A Mishra', 'MS Gony', 'V Pratap Singh']</t>
  </si>
  <si>
    <t>['CH Gayle', 'TM Dilshan', 'V Kohli', 'SS Tiwary', 'AB de Villiers', 'MA Agarwal', 'Z Khan', 'R Vinay Kumar', 'HV Patel', 'M Muralitharan', 'P Parameswaran']</t>
  </si>
  <si>
    <t>Shakib Al Hasan</t>
  </si>
  <si>
    <t>['RV Uthappa', 'JD Ryder', 'MJ Clarke', 'SC Ganguly', 'AP Majumdar', 'CJ Ferguson', 'Harpreet Singh', 'WD Parnell', 'B Kumar', 'AG Murtaza', 'A Nehra']</t>
  </si>
  <si>
    <t>['BB McCullum', 'G Gambhir', 'JH Kallis', 'Shakib Al Hasan', 'MK Tiwary', 'YK Pathan', 'DB Das', 'R Bhatia', 'Iqbal Abdulla', 'SP Narine', 'L Balaji']</t>
  </si>
  <si>
    <t>['AC Gilchrist', 'Mandeep Singh', 'PC Valthaty', 'DJ Hussey', 'SD Chitnis', 'Azhar Mahmood', 'Gurkeerat Singh', 'PP Chawla', 'RJ Harris', 'P Kumar', 'P Awana']</t>
  </si>
  <si>
    <t>['UBT Chand', 'DA Warner', 'Y Venugopal Rao', 'IK Pathan', 'DPMD Jayawardene', 'NV Ojha', 'AD Russell', 'P Negi', 'VR Aaron', 'M Morkel', 'UT Yadav']</t>
  </si>
  <si>
    <t>['PA Reddy', 'S Dhawan', 'JP Duminy', 'CL White', 'CA Lynn', 'PA Patel', 'A Ashish Reddy', 'A Mishra', 'DW Steyn', 'MS Gony', 'V Pratap Singh']</t>
  </si>
  <si>
    <t>['R Dravid', 'AM Rahane', 'SR Watson', 'STR Binny', 'OA Shah', 'AL Menaria', 'J Botha', 'SP Goswami', 'A Chandila', 'SW Tait', 'SK Trivedi']</t>
  </si>
  <si>
    <t>['AC Gilchrist', 'Mandeep Singh', 'N Saini', 'DJ Hussey', 'SD Chitnis', 'Azhar Mahmood', 'Gurkeerat Singh', 'PP Chawla', 'RJ Harris', 'P Kumar', 'P Awana']</t>
  </si>
  <si>
    <t>['M Vijay', 'MEK Hussey', 'SK Raina', 'MS Dhoni', 'DJ Bravo', 'RA Jadeja', 'JA Morkel', 'S Anirudha', 'R Ashwin', 'BW Hilfenhaus', 'VY Mahesh']</t>
  </si>
  <si>
    <t>SK Tarapore</t>
  </si>
  <si>
    <t>['UBT Chand', 'DA Warner', 'Y Venugopal Rao', 'DPMD Jayawardene', 'LRPL Taylor', 'NV Ojha', 'AD Russell', 'IK Pathan', 'P Negi', 'UT Yadav', 'VR Aaron']</t>
  </si>
  <si>
    <t>['CH Gayle', 'TM Dilshan', 'V Kohli', 'AB de Villiers', 'SS Tiwary', 'MA Agarwal', 'R Vinay Kumar', 'Z Khan', 'HV Patel', 'P Parameswaran', 'M Muralitharan']</t>
  </si>
  <si>
    <t>['HH Gibbs', 'SR Tendulkar', 'KD Karthik', 'RG Sharma', 'AT Rayudu', 'KA Pollard', 'DR Smith', 'Harbhajan Singh', 'SL Malinga', 'RP Singh', 'MM Patel']</t>
  </si>
  <si>
    <t>['G Gambhir', 'BB McCullum', 'JH Kallis', 'MK Tiwary', 'Shakib Al Hasan', 'YK Pathan', 'DB Das', 'R Bhatia', 'SP Narine', 'L Balaji', 'Iqbal Abdulla']</t>
  </si>
  <si>
    <t>['DA Warner', 'V Sehwag', 'Y Venugopal Rao', 'DPMD Jayawardene', 'LRPL Taylor', 'NV Ojha', 'IK Pathan', 'P Negi', 'M Morkel', 'VR Aaron', 'UT Yadav']</t>
  </si>
  <si>
    <t>['Mandeep Singh', 'SE Marsh', 'N Saini', 'DJ Hussey', 'DA Miller', 'Azhar Mahmood', 'Gurkeerat Singh', 'PP Chawla', 'P Kumar', 'P Awana', 'Harmeet Singh']</t>
  </si>
  <si>
    <t>['G Gambhir', 'BB McCullum', 'JH Kallis', 'MK Tiwary', 'YK Pathan', 'DB Das', 'LR Shukla', 'R Bhatia', 'SP Narine', 'L Balaji', 'M de Lange']</t>
  </si>
  <si>
    <t>['MEK Hussey', 'M Vijay', 'SK Raina', 'F du Plessis', 'MS Dhoni', 'DJ Bravo', 'RA Jadeja', 'S Anirudha', 'R Ashwin', 'BW Hilfenhaus', 'SB Jakati']</t>
  </si>
  <si>
    <t>['CH Gayle', 'TM Dilshan', 'V Kohli', 'SS Tiwary', 'AB de Villiers', 'MA Agarwal', 'R Vinay Kumar', 'Z Khan', 'HV Patel', 'M Muralitharan', 'KP Appanna']</t>
  </si>
  <si>
    <t>['HH Gibbs', 'SR Tendulkar', 'RG Sharma', 'KD Karthik', 'AT Rayudu', 'DR Smith', 'KA Pollard', 'Harbhajan Singh', 'SL Malinga', 'RP Singh', 'MM Patel']</t>
  </si>
  <si>
    <t>DJ Hussey</t>
  </si>
  <si>
    <t>['N Saini', 'Mandeep Singh', 'SE Marsh', 'Azhar Mahmood', 'DJ Hussey', 'SD Chitnis', 'PP Chawla', 'Gurkeerat Singh', 'P Kumar', 'P Awana', 'RJ Harris']</t>
  </si>
  <si>
    <t>['S Dhawan', 'PA Patel', 'KC Sangakkara', 'CL White', 'DT Christian', 'PA Reddy', 'AA Jhunjhunwala', 'A Mishra', 'DW Steyn', 'MS Gony', 'TP Sudhindra']</t>
  </si>
  <si>
    <t>A Chandila</t>
  </si>
  <si>
    <t>['R Dravid', 'AM Rahane', 'SR Watson', 'BJ Hodge', 'STR Binny', 'J Botha', 'SP Goswami', 'AL Menaria', 'SW Tait', 'SK Trivedi', 'A Chandila']</t>
  </si>
  <si>
    <t>['SC Ganguly', 'JD Ryder', 'RV Uthappa', 'AP Majumdar', 'CJ Ferguson', 'SPD Smith', 'AD Mathews', 'B Kumar', 'M Kartik', 'R Sharma', 'A Nehra']</t>
  </si>
  <si>
    <t>BW Hilfenhaus</t>
  </si>
  <si>
    <t>['MEK Hussey', 'M Vijay', 'SK Raina', 'MS Dhoni', 'RA Jadeja', 'S Anirudha', 'DJ Bravo', 'JA Morkel', 'R Ashwin', 'BW Hilfenhaus', 'SB Jakati']</t>
  </si>
  <si>
    <t>['DA Warner', 'V Sehwag', 'NV Ojha', 'DPMD Jayawardene', 'Y Venugopal Rao', 'Y Nagar', 'IK Pathan', 'RE van der Merwe', 'M Morkel', 'VR Aaron', 'UT Yadav']</t>
  </si>
  <si>
    <t>['MS Bisla', 'G Gambhir', 'JH Kallis', 'MK Tiwary', 'YK Pathan', 'DB Das', 'Shakib Al Hasan', 'LR Shukla', 'R Bhatia', 'B Lee', 'SP Narine']</t>
  </si>
  <si>
    <t>['HH Gibbs', 'SR Tendulkar', 'RG Sharma', 'KD Karthik', 'AT Rayudu', 'DR Smith', 'KA Pollard', 'Harbhajan Singh', 'SL Malinga', 'PP Ojha', 'MM Patel']</t>
  </si>
  <si>
    <t>['MD Mishra', 'MJ Clarke', 'MK Pandey', 'RV Uthappa', 'AP Majumdar', 'AD Mathews', 'SPD Smith', 'B Kumar', 'AC Thomas', 'R Sharma', 'K Upadhyay']</t>
  </si>
  <si>
    <t>['R Dravid', 'AM Rahane', 'SR Watson', 'STR Binny', 'BJ Hodge', 'J Botha', 'AL Menaria', 'DH Yagnik', 'SW Tait', 'SK Trivedi', 'Pankaj Singh']</t>
  </si>
  <si>
    <t>['MEK Hussey', 'M Vijay', 'SK Raina', 'DJ Bravo', 'MS Dhoni', 'RA Jadeja', 'JA Morkel', 'S Anirudha', 'R Ashwin', 'BW Hilfenhaus', 'VY Mahesh']</t>
  </si>
  <si>
    <t>['DJ Harris', 'S Dhawan', 'KC Sangakkara', 'CL White', 'JP Duminy', 'PA Patel', 'Ankit Sharma', 'A Ashish Reddy', 'A Mishra', 'MS Gony', 'TP Sudhindra']</t>
  </si>
  <si>
    <t>['V Sehwag', 'DA Warner', 'NV Ojha', 'DPMD Jayawardene', 'Y Nagar', 'AD Russell', 'Y Venugopal Rao', 'IK Pathan', 'M Morkel', 'S Nadeem', 'VR Aaron']</t>
  </si>
  <si>
    <t>['JEC Franklin', 'SR Tendulkar', 'RG Sharma', 'KD Karthik', 'AT Rayudu', 'DR Smith', 'KA Pollard', 'Harbhajan Singh', 'SL Malinga', 'PP Ojha', 'RP Singh']</t>
  </si>
  <si>
    <t>['TM Dilshan', 'CH Gayle', 'V Kohli', 'AB de Villiers', 'MA Agarwal', 'SS Tiwary', 'J Syed Mohammad', 'R Vinay Kumar', 'Z Khan', 'HV Patel', 'M Muralitharan']</t>
  </si>
  <si>
    <t>['DJ Harris', 'S Dhawan', 'PA Patel', 'CL White', 'KC Sangakkara', 'PA Reddy', 'AA Jhunjhunwala', 'A Ashish Reddy', 'J Theron', 'A Mishra', 'V Pratap Singh']</t>
  </si>
  <si>
    <t>['Mandeep Singh', 'SE Marsh', 'N Saini', 'DJ Hussey', 'Azhar Mahmood', 'DA Miller', 'SD Chitnis', 'PP Chawla', 'RR Powar', 'P Kumar', 'P Awana']</t>
  </si>
  <si>
    <t>['SC Ganguly', 'MJ Clarke', 'RV Uthappa', 'AP Majumdar', 'SPD Smith', 'AD Mathews', 'M Manhas', 'WD Parnell', 'B Kumar', 'M Kartik', 'A Nehra']</t>
  </si>
  <si>
    <t>['R Dravid', 'AM Rahane', 'SR Watson', 'AL Menaria', 'OA Shah', 'AA Chavan', 'J Botha', 'STR Binny', 'DH Yagnik', 'SW Tait', 'SK Trivedi']</t>
  </si>
  <si>
    <t>['DA Warner', 'V Sehwag', 'DPMD Jayawardene', 'LRPL Taylor', 'IK Pathan', 'Y Nagar', 'NV Ojha', 'M Morkel', 'S Nadeem', 'VR Aaron', 'UT Yadav']</t>
  </si>
  <si>
    <t>['BB McCullum', 'G Gambhir', 'JH Kallis', 'MK Tiwary', 'YK Pathan', 'DB Das', 'LR Shukla', 'R Bhatia', 'B Lee', 'PJ Sangwan', 'SP Narine']</t>
  </si>
  <si>
    <t>['TM Dilshan', 'CH Gayle', 'V Kohli', 'AUK Pathan', 'AB de Villiers', 'MA Agarwal', 'J Syed Mohammad', 'Z Khan', 'A Mithun', 'P Parameswaran', 'M Muralitharan']</t>
  </si>
  <si>
    <t>['DJ Harris', 'S Dhawan', 'CL White', 'KC Sangakkara', 'PA Patel', 'PA Reddy', 'A Ashish Reddy', 'A Mishra', 'DW Steyn', 'Anand Rajan', 'V Pratap Singh']</t>
  </si>
  <si>
    <t>['JEC Franklin', 'SR Tendulkar', 'RG Sharma', 'KD Karthik', 'AT Rayudu', 'DR Smith', 'RJ Peterson', 'Harbhajan Singh', 'SL Malinga', 'RP Singh', 'MM Patel']</t>
  </si>
  <si>
    <t>['M Vijay', 'F du Plessis', 'SK Raina', 'DJ Bravo', 'MS Dhoni', 'JA Morkel', 'RA Jadeja', 'S Badrinath', 'R Ashwin', 'SB Jakati', 'BW Hilfenhaus']</t>
  </si>
  <si>
    <t>['SE Marsh', 'Mandeep Singh', 'N Saini', 'DJ Hussey', 'Azhar Mahmood', 'Gurkeerat Singh', 'AM Nayar', 'PP Chawla', 'RJ Harris', 'P Kumar', 'P Awana']</t>
  </si>
  <si>
    <t>['R Dravid', 'AM Rahane', 'SR Watson', 'AL Menaria', 'BJ Hodge', 'J Botha', 'STR Binny', 'AA Chavan', 'DH Yagnik', 'SW Tait', 'SK Trivedi']</t>
  </si>
  <si>
    <t>['G Gambhir', 'BB McCullum', 'YK Pathan', 'JH Kallis', 'DB Das', 'LR Shukla', 'MK Tiwary', 'R Bhatia', 'SP Narine', 'M de Lange', 'Iqbal Abdulla']</t>
  </si>
  <si>
    <t>['RV Uthappa', 'MJ Clarke', 'MK Pandey', 'SPD Smith', 'M Manhas', 'AD Mathews', 'SC Ganguly', 'WD Parnell', 'B Kumar', 'M Kartik', 'AB Dinda']</t>
  </si>
  <si>
    <t>['F du Plessis', 'M Vijay', 'SK Raina', 'MS Dhoni', 'JA Morkel', 'RA Jadeja', 'DJ Bravo', 'S Badrinath', 'R Ashwin', 'SB Jakati', 'BW Hilfenhaus']</t>
  </si>
  <si>
    <t>['PA Patel', 'S Dhawan', 'CL White', 'KC Sangakkara', 'DT Christian', 'A Ashish Reddy', 'AA Jhunjhunwala', 'Ankit Sharma', 'A Mishra', 'DW Steyn', 'V Pratap Singh']</t>
  </si>
  <si>
    <t>['RV Uthappa', 'JD Ryder', 'MJ Clarke', 'SC Ganguly', 'SPD Smith', 'M Manhas', 'WD Parnell', 'B Kumar', 'M Kartik', 'A Nehra', 'AB Dinda']</t>
  </si>
  <si>
    <t>['JEC Franklin', 'SR Tendulkar', 'RG Sharma', 'RJ Peterson', 'KD Karthik', 'AT Rayudu', 'NLTC Perera', 'Harbhajan Singh', 'SL Malinga', 'PP Ojha', 'MM Patel']</t>
  </si>
  <si>
    <t>['MA Agarwal', 'CH Gayle', 'V Kohli', 'AB de Villiers', 'AB McDonald', 'AUK Pathan', 'SS Tiwary', 'DL Vettori', 'R Vinay Kumar', 'Z Khan', 'KP Appanna']</t>
  </si>
  <si>
    <t>['Mandeep Singh', 'SE Marsh', 'N Saini', 'DJ Hussey', 'Azhar Mahmood', 'AM Nayar', 'P Dogra', 'PP Chawla', 'RJ Harris', 'P Kumar', 'P Awana']</t>
  </si>
  <si>
    <t>['R Dravid', 'AM Rahane', 'SR Watson', 'OA Shah', 'BJ Hodge', 'AL Menaria', 'SP Goswami', 'AA Chavan', 'GB Hogg', 'A Singh', 'Pankaj Singh']</t>
  </si>
  <si>
    <t>['DPMD Jayawardene', 'V Sehwag', 'KP Pietersen', 'LRPL Taylor', 'Y Nagar', 'NV Ojha', 'IK Pathan', 'P Negi', 'M Morkel', 'S Nadeem', 'UT Yadav']</t>
  </si>
  <si>
    <t>KC Sangakkara</t>
  </si>
  <si>
    <t>['PA Patel', 'S Dhawan', 'CL White', 'KC Sangakkara', 'JP Duminy', 'BB Samantray', 'Ankit Sharma', 'A Ashish Reddy', 'A Mishra', 'DW Steyn', 'V Pratap Singh']</t>
  </si>
  <si>
    <t>['MK Pandey', 'MJ Clarke', 'SC Ganguly', 'SPD Smith', 'RV Uthappa', 'M Manhas', 'MN Samuels', 'WD Parnell', 'M Kartik', 'B Kumar', 'A Nehra']</t>
  </si>
  <si>
    <t>['F du Plessis', 'MEK Hussey', 'SK Raina', 'DJ Bravo', 'MS Dhoni', 'RA Jadeja', 'JA Morkel', 'S Badrinath', 'R Ashwin', 'SB Jakati', 'VY Mahesh']</t>
  </si>
  <si>
    <t>['G Gambhir', 'BB McCullum', 'JH Kallis', 'MK Tiwary', 'YK Pathan', 'DB Das', 'LR Shukla', 'R Bhatia', 'SP Narine', 'B Lee', 'Iqbal Abdulla']</t>
  </si>
  <si>
    <t>['RE Levi', 'SR Tendulkar', 'RG Sharma', 'KD Karthik', 'JEC Franklin', 'AT Rayudu', 'RJ Peterson', 'Harbhajan Singh', 'SL Malinga', 'RP Singh', 'MM Patel']</t>
  </si>
  <si>
    <t>['PA Patel', 'S Dhawan', 'IR Jaggi', 'CL White', 'JP Duminy', 'DT Christian', 'B Chipli', 'A Ashish Reddy', 'A Mishra', 'DW Steyn', 'V Pratap Singh']</t>
  </si>
  <si>
    <t>['DPMD Jayawardene', 'V Sehwag', 'KP Pietersen', 'LRPL Taylor', 'Y Nagar', 'NV Ojha', 'IK Pathan', 'AB Agarkar', 'M Morkel', 'S Nadeem', 'UT Yadav']</t>
  </si>
  <si>
    <t>['R Dravid', 'AM Rahane', 'BJ Hodge', 'OA Shah', 'SP Goswami', 'AL Menaria', 'KK Cooper', 'GB Hogg', 'AA Chavan', 'A Singh', 'Pankaj Singh']</t>
  </si>
  <si>
    <t>['BB McCullum', 'G Gambhir', 'JH Kallis', 'YK Pathan', 'MK Tiwary', 'LR Shukla', 'R Bhatia', 'DB Das', 'SP Narine', 'B Lee', 'Iqbal Abdulla']</t>
  </si>
  <si>
    <t>['TM Dilshan', 'CH Gayle', 'V Kohli', 'AB de Villiers', 'SS Tiwary', 'MA Agarwal', 'DL Vettori', 'R Vinay Kumar', 'Z Khan', 'HV Patel', 'KP Appanna']</t>
  </si>
  <si>
    <t>['F du Plessis', 'S Badrinath', 'SK Raina', 'WP Saha', 'RA Jadeja', 'MS Dhoni', 'DJ Bravo', 'JA Morkel', 'KMDN Kulasekara', 'R Ashwin', 'SB Jakati']</t>
  </si>
  <si>
    <t>['Mandeep Singh', 'SE Marsh', 'Azhar Mahmood', 'DA Miller', 'DJ Hussey', 'Bipul Sharma', 'PP Chawla', 'N Saini', 'P Kumar', 'P Awana', 'BA Bhatt']</t>
  </si>
  <si>
    <t>['DPMD Jayawardene', 'V Sehwag', 'KP Pietersen', 'IK Pathan', 'LRPL Taylor', 'Y Nagar', 'NV Ojha', 'M Morkel', 'S Nadeem', 'UT Yadav', 'AB Agarkar']</t>
  </si>
  <si>
    <t>['AC Blizzard', 'SR Tendulkar', 'RG Sharma', 'KD Karthik', 'AT Rayudu', 'KA Pollard', 'RJ Peterson', 'Harbhajan Singh', 'SL Malinga', 'RP Singh', 'R Shukla']</t>
  </si>
  <si>
    <t>CL White</t>
  </si>
  <si>
    <t>['MK Pandey', 'JD Ryder', 'SC Ganguly', 'RV Uthappa', 'MN Samuels', 'SPD Smith', 'M Manhas', 'AC Thomas', 'B Kumar', 'R Sharma', 'A Nehra']</t>
  </si>
  <si>
    <t>['PA Patel', 'S Dhawan', 'CL White', 'KC Sangakkara', 'JP Duminy', 'IR Jaggi', 'Ankit Sharma', 'A Ashish Reddy', 'A Mishra', 'J Theron', 'MS Gony']</t>
  </si>
  <si>
    <t>['N Saini', 'Mandeep Singh', 'SE Marsh', 'DJ Hussey', 'DA Miller', 'SD Chitnis', 'Azhar Mahmood', 'PP Chawla', 'BA Bhatt', 'P Kumar', 'P Awana']</t>
  </si>
  <si>
    <t>['JEC Franklin', 'SR Tendulkar', 'RG Sharma', 'KD Karthik', 'KA Pollard', 'AT Rayudu', 'Harbhajan Singh', 'RJ Peterson', 'RP Singh', 'MM Patel', 'CJ McKay']</t>
  </si>
  <si>
    <t>['JD Ryder', 'MK Pandey', 'SC Ganguly', 'RV Uthappa', 'SPD Smith', 'LJ Wright', 'AC Thomas', 'M Manhas', 'M Kartik', 'R Sharma', 'A Nehra']</t>
  </si>
  <si>
    <t>['DPMD Jayawardene', 'V Sehwag', 'KP Pietersen', 'LRPL Taylor', 'NV Ojha', 'IK Pathan', 'Y Nagar', 'M Morkel', 'P Negi', 'S Nadeem', 'UT Yadav']</t>
  </si>
  <si>
    <t>['R Dravid', 'AM Rahane', 'OA Shah', 'SP Goswami', 'BJ Hodge', 'STR Binny', 'KK Cooper', 'GB Hogg', 'Pankaj Singh', 'SK Trivedi', 'A Chandila']</t>
  </si>
  <si>
    <t>['V Kohli', 'TM Dilshan', 'MA Agarwal', 'CH Gayle', 'AB de Villiers', 'SS Tiwary', 'DL Vettori', 'R Vinay Kumar', 'Z Khan', 'HV Patel', 'KP Appanna']</t>
  </si>
  <si>
    <t>['JEC Franklin', 'SR Tendulkar', 'RG Sharma', 'KD Karthik', 'KA Pollard', 'Harbhajan Singh', 'NLTC Perera', 'AT Rayudu', 'PP Ojha', 'RP Singh', 'MM Patel']</t>
  </si>
  <si>
    <t>['N Saini', 'Mandeep Singh', 'SE Marsh', 'DJ Hussey', 'Azhar Mahmood', 'DA Miller', 'SD Chitnis', 'PP Chawla', 'BA Bhatt', 'P Kumar', 'P Awana']</t>
  </si>
  <si>
    <t>B Lee</t>
  </si>
  <si>
    <t>['KC Sangakkara', 'S Dhawan', 'PA Patel', 'CL White', 'JP Duminy', 'IR Jaggi', 'Ankit Sharma', 'DW Steyn', 'A Mishra', 'Anand Rajan', 'V Pratap Singh']</t>
  </si>
  <si>
    <t>['BB McCullum', 'G Gambhir', 'MS Bisla', 'JH Kallis', 'YK Pathan', 'MK Tiwary', 'DB Das', 'R Bhatia', 'SP Narine', 'L Balaji', 'B Lee']</t>
  </si>
  <si>
    <t>SC Ganguly</t>
  </si>
  <si>
    <t>['DPMD Jayawardene', 'V Sehwag', 'KP Pietersen', 'IK Pathan', 'P Negi', 'LRPL Taylor', 'Y Nagar', 'NV Ojha', 'M Morkel', 'S Nadeem', 'UT Yadav']</t>
  </si>
  <si>
    <t>['RV Uthappa', 'JD Ryder', 'SC Ganguly', 'SPD Smith', 'AD Mathews', 'MK Pandey', 'AC Thomas', 'M Manhas', 'M Kartik', 'R Sharma', 'A Nehra']</t>
  </si>
  <si>
    <t>['S Badrinath', 'F du Plessis', 'SK Raina', 'MS Dhoni', 'DJ Bravo', 'RA Jadeja', 'WP Saha', 'R Ashwin', 'KMDN Kulasekara', 'SB Jakati', 'DE Bollinger']</t>
  </si>
  <si>
    <t>['R Dravid', 'AM Rahane', 'OA Shah', 'AL Menaria', 'BJ Hodge', 'SP Goswami', 'STR Binny', 'KK Cooper', 'GB Hogg', 'A Singh', 'SK Trivedi']</t>
  </si>
  <si>
    <t>['N Saini', 'PC Valthaty', 'SE Marsh', 'DJ Hussey', 'DA Miller', 'Mandeep Singh', 'Azhar Mahmood', 'PP Chawla', 'P Awana', 'P Kumar', 'Harmeet Singh']</t>
  </si>
  <si>
    <t>['MA Agarwal', 'CH Gayle', 'V Kohli', 'SS Tiwary', 'AB de Villiers', 'AB McDonald', 'DL Vettori', 'KB Arun Karthik', 'R Vinay Kumar', 'HV Patel', 'Z Khan']</t>
  </si>
  <si>
    <t>KMDN Kulasekara</t>
  </si>
  <si>
    <t>['F du Plessis', 'S Badrinath', 'SK Raina', 'MS Dhoni', 'DJ Bravo', 'RA Jadeja', 'WP Saha', 'KMDN Kulasekara', 'R Ashwin', 'SB Jakati', 'DE Bollinger']</t>
  </si>
  <si>
    <t>['RV Uthappa', 'JD Ryder', 'SC Ganguly', 'MK Pandey', 'MN Samuels', 'SPD Smith', 'AD Mathews', 'B Kumar', 'M Kartik', 'R Sharma', 'A Nehra']</t>
  </si>
  <si>
    <t>KP Pietersen</t>
  </si>
  <si>
    <t>['NV Ojha', 'V Sehwag', 'KP Pietersen', 'DPMD Jayawardene', 'LRPL Taylor', 'IK Pathan', 'Y Nagar', 'AB Agarkar', 'M Morkel', 'UT Yadav', 'S Nadeem']</t>
  </si>
  <si>
    <t>['KC Sangakkara', 'S Dhawan', 'PA Patel', 'DT Christian', 'JP Duminy', 'B Chipli', 'AA Jhunjhunwala', 'DW Steyn', 'A Mishra', 'Ankit Sharma', 'V Pratap Singh']</t>
  </si>
  <si>
    <t>['AC Gilchrist', 'PC Valthaty', 'SE Marsh', 'Mandeep Singh', 'DJ Hussey', 'P Dogra', 'AD Mascarenhas', 'PP Chawla', 'Harmeet Singh', 'P Kumar', 'BA Bhatt']</t>
  </si>
  <si>
    <t>['BB McCullum', 'G Gambhir', 'MS Bisla', 'JH Kallis', 'MK Tiwary', 'YK Pathan', 'R Bhatia', 'DB Das', 'SP Narine', 'L Balaji', 'B Lee']</t>
  </si>
  <si>
    <t>['TM Dilshan', 'CH Gayle', 'MA Agarwal', 'V Kohli', 'SS Tiwary', 'AB de Villiers', 'DL Vettori', 'R Vinay Kumar', 'Z Khan', 'HV Patel', 'KP Appanna']</t>
  </si>
  <si>
    <t>['RV Uthappa', 'JD Ryder', 'SC Ganguly', 'MN Samuels', 'SPD Smith', 'AD Mathews', 'M Manhas', 'B Kumar', 'R Sharma', 'AB Dinda', 'A Nehra']</t>
  </si>
  <si>
    <t>['R Dravid', 'AM Rahane', 'AL Menaria', 'OA Shah', 'BJ Hodge', 'J Botha', 'DH Yagnik', 'GB Hogg', 'A Singh', 'SK Trivedi', 'Pankaj Singh']</t>
  </si>
  <si>
    <t>['KC Sangakkara', 'S Dhawan', 'DT Christian', 'JP Duminy', 'B Chipli', 'T Mishra', 'AA Jhunjhunwala', 'Ankit Sharma', 'A Mishra', 'DW Steyn', 'Anand Rajan']</t>
  </si>
  <si>
    <t>['RE Levi', 'DJ Jacobs', 'RG Sharma', 'AT Rayudu', 'KA Pollard', 'KD Karthik', 'Harbhajan Singh', 'CJ McKay', 'RP Singh', 'PP Ojha', 'MM Patel']</t>
  </si>
  <si>
    <t>['MA Agarwal', 'CH Gayle', 'V Kohli', 'AB de Villiers', 'SS Tiwary', 'M Kaif', 'DL Vettori', 'R Vinay Kumar', 'Z Khan', 'S Aravind', 'M Muralitharan']</t>
  </si>
  <si>
    <t>['R Dravid', 'AM Rahane', 'OA Shah', 'BJ Hodge', 'AL Menaria', 'J Botha', 'GB Hogg', 'SP Goswami', 'A Singh', 'SK Trivedi', 'Pankaj Singh']</t>
  </si>
  <si>
    <t>['JH Kallis', 'G Gambhir', 'MS Bisla', 'MK Tiwary', 'Shakib Al Hasan', 'YK Pathan', 'DB Das', 'RN ten Doeschate', 'R Bhatia', 'SP Narine', 'JD Unadkat']</t>
  </si>
  <si>
    <t>['AC Gilchrist', 'Mandeep Singh', 'SE Marsh', 'DJ Hussey', 'P Dogra', 'Bipul Sharma', 'AD Mascarenhas', 'PP Chawla', 'P Kumar', 'Harmeet Singh', 'BA Bhatt']</t>
  </si>
  <si>
    <t>JD Ryder</t>
  </si>
  <si>
    <t>['RV Uthappa', 'JD Ryder', 'SC Ganguly', 'MN Samuels', 'SPD Smith', 'AD Mathews', 'M Manhas', 'R Sharma', 'M Kartik', 'AB Dinda', 'A Nehra']</t>
  </si>
  <si>
    <t>['F du Plessis', 'M Vijay', 'SK Raina', 'MS Dhoni', 'RA Jadeja', 'JA Morkel', 'DJ Bravo', 'S Badrinath', 'KMDN Kulasekara', 'R Ashwin', 'VY Mahesh']</t>
  </si>
  <si>
    <t>['JH Kallis', 'G Gambhir', 'MS Bisla', 'MK Tiwary', 'Shakib Al Hasan', 'YK Pathan', 'RN ten Doeschate', 'DB Das', 'R Bhatia', 'L Balaji', 'SP Narine']</t>
  </si>
  <si>
    <t>['R Dravid', 'AM Rahane', 'AL Menaria', 'SP Goswami', 'OA Shah', 'BJ Hodge', 'J Botha', 'GB Hogg', 'AA Chavan', 'A Singh', 'SK Trivedi']</t>
  </si>
  <si>
    <t>AD Mascarenhas</t>
  </si>
  <si>
    <t>['PC Valthaty', 'AC Gilchrist', 'SE Marsh', 'Mandeep Singh', 'PP Chawla', 'DJ Hussey', 'AD Mascarenhas', 'P Awana', 'Bipul Sharma', 'Harmeet Singh', 'P Kumar']</t>
  </si>
  <si>
    <t>['JD Ryder', 'SC Ganguly', 'MN Samuels', 'RV Uthappa', 'AD Mathews', 'M Manhas', 'SPD Smith', 'MK Pandey', 'R Sharma', 'A Nehra', 'AB Dinda']</t>
  </si>
  <si>
    <t>['M Vijay', 'F du Plessis', 'SK Raina', 'MS Dhoni', 'DJ Bravo', 'JA Morkel', 'RA Jadeja', 'S Badrinath', 'R Ashwin', 'SB Jakati', 'DE Bollinger']</t>
  </si>
  <si>
    <t>['MA Agarwal', 'CH Gayle', 'V Kohli', 'AB de Villiers', 'SS Tiwary', 'RR Bhatkal', 'CA Pujara', 'DL Vettori', 'R Vinay Kumar', 'Z Khan', 'M Muralitharan']</t>
  </si>
  <si>
    <t>['RE Levi', 'TL Suman', 'RG Sharma', 'AT Rayudu', 'KA Pollard', 'KD Karthik', 'JEC Franklin', 'Harbhajan Singh', 'SL Malinga', 'PP Ojha', 'MM Patel']</t>
  </si>
  <si>
    <t>['R Dravid', 'AM Rahane', 'SP Goswami', 'OA Shah', 'AL Menaria', 'J Botha', 'KK Cooper', 'AA Chavan', 'GB Hogg', 'A Singh', 'SK Trivedi']</t>
  </si>
  <si>
    <t>['NV Ojha', 'V Sehwag', 'KP Pietersen', 'DPMD Jayawardene', 'RE van der Merwe', 'Y Venugopal Rao', 'Y Nagar', 'IK Pathan', 'M Morkel', 'UT Yadav', 'S Nadeem']</t>
  </si>
  <si>
    <t>['F du Plessis', 'M Vijay', 'SK Raina', 'S Badrinath', 'RA Jadeja', 'DJ Bravo', 'MS Dhoni', 'JA Morkel', 'R Ashwin', 'SB Jakati', 'DE Bollinger']</t>
  </si>
  <si>
    <t>L Balaji</t>
  </si>
  <si>
    <t>['CA Pujara', 'CH Gayle', 'V Kohli', 'AB de Villiers', 'SS Tiwary', 'MA Agarwal', 'DL Vettori', 'R Vinay Kumar', 'HV Patel', 'Z Khan', 'M Muralitharan']</t>
  </si>
  <si>
    <t>['JH Kallis', 'G Gambhir', 'MS Bisla', 'YK Pathan', 'MK Tiwary', 'RN ten Doeschate', 'Shakib Al Hasan', 'LR Shukla', 'B Lee', 'R Bhatia', 'L Balaji']</t>
  </si>
  <si>
    <t>['PA Patel', 'S Dhawan', 'B Chipli', 'DT Christian', 'KC Sangakkara', 'CL White', 'DB Ravi Teja', 'A Mishra', 'DW Steyn', 'Ankit Sharma', 'Anand Rajan']</t>
  </si>
  <si>
    <t>['TL Suman', 'RE Levi', 'RG Sharma', 'AT Rayudu', 'KA Pollard', 'KD Karthik', 'JEC Franklin', 'Harbhajan Singh', 'SL Malinga', 'PP Ojha', 'MM Patel']</t>
  </si>
  <si>
    <t>MN Samuels</t>
  </si>
  <si>
    <t>['JD Ryder', 'SC Ganguly', 'MN Samuels', 'RV Uthappa', 'CJ Ferguson', 'SPD Smith', 'MK Pandey', 'R Sharma', 'M Kartik', 'AB Dinda', 'A Nehra']</t>
  </si>
  <si>
    <t>['AC Gilchrist', 'PC Valthaty', 'Mandeep Singh', 'AM Nayar', 'DJ Hussey', 'PP Chawla', 'AD Mascarenhas', 'Bipul Sharma', 'JP Faulkner', 'P Kumar', 'Harmeet Singh']</t>
  </si>
  <si>
    <t>['R Dravid', 'AM Rahane', 'SP Goswami', 'AL Menaria', 'BJ Hodge', 'OA Shah', 'KK Cooper', 'J Botha', 'AA Chavan', 'A Singh', 'SK Trivedi']</t>
  </si>
  <si>
    <t>['JH Kallis', 'BB McCullum', 'G Gambhir', 'MK Tiwary', 'DB Das', 'YK Pathan', 'R Bhatia', 'LR Shukla', 'B Lee', 'SP Narine', 'Iqbal Abdulla']</t>
  </si>
  <si>
    <t>['DJ Harris', 'S Dhawan', 'PA Patel', 'CL White', 'B Chipli', 'DT Christian', 'MS Gony', 'DB Ravi Teja', 'Ankit Sharma', 'DW Steyn', 'TP Sudhindra']</t>
  </si>
  <si>
    <t>['M Vijay', 'F du Plessis', 'SK Raina', 'S Badrinath', 'RA Jadeja', 'MS Dhoni', 'DJ Bravo', 'JA Morkel', 'R Ashwin', 'SB Jakati', 'DE Bollinger']</t>
  </si>
  <si>
    <t>['AB McDonald', 'CA Pujara', 'V Kohli', 'AB de Villiers', 'SS Tiwary', 'MA Agarwal', 'DL Vettori', 'R Vinay Kumar', 'HV Patel', 'Z Khan', 'M Muralitharan']</t>
  </si>
  <si>
    <t>['AJ Finch', 'V Sehwag', 'NV Ojha', 'Y Venugopal Rao', 'GJ Maxwell', 'Y Nagar', 'IK Pathan', 'DAJ Bracewell', 'M Morkel', 'UT Yadav', 'S Nadeem']</t>
  </si>
  <si>
    <t>['R Dravid', 'AM Rahane', 'AL Menaria', 'BJ Hodge', 'OA Shah', 'KK Cooper', 'J Botha', 'AA Chavan', 'SP Goswami', 'A Singh', 'SK Trivedi']</t>
  </si>
  <si>
    <t>['AC Gilchrist', 'PC Valthaty', 'SE Marsh', 'AM Nayar', 'DJ Hussey', 'Mandeep Singh', 'Bipul Sharma', 'PP Chawla', 'JP Faulkner', 'P Kumar', 'Harmeet Singh']</t>
  </si>
  <si>
    <t>['RE Levi', 'AT Rayudu', 'RG Sharma', 'JEC Franklin', 'KD Karthik', 'SA Yadav', 'KA Pollard', 'Harbhajan Singh', 'SL Malinga', 'PP Ojha', 'MM Patel']</t>
  </si>
  <si>
    <t>['MK Pandey', 'SC Ganguly', 'WD Parnell', 'RV Uthappa', 'CJ Ferguson', 'SPD Smith', 'MN Samuels', 'B Kumar', 'M Kartik', 'R Sharma', 'AB Dinda']</t>
  </si>
  <si>
    <t>IK Pathan</t>
  </si>
  <si>
    <t>['BB McCullum', 'JH Kallis', 'G Gambhir', 'MK Tiwary', 'YK Pathan', 'DB Das', 'LR Shukla', 'R Bhatia', 'B Lee', 'Iqbal Abdulla', 'M de Lange']</t>
  </si>
  <si>
    <t>['AJ Finch', 'V Sehwag', 'IK Pathan', 'GJ Maxwell', 'NV Ojha', 'Y Venugopal Rao', 'M Morkel', 'Y Nagar', 'RE van der Merwe', 'UT Yadav', 'S Nadeem']</t>
  </si>
  <si>
    <t>RE Levi</t>
  </si>
  <si>
    <t>['F du Plessis', 'M Vijay', 'SK Raina', 'DJ Bravo', 'JA Morkel', 'S Badrinath', 'MS Dhoni', 'RA Jadeja', 'R Ashwin', 'SB Jakati', 'DE Bollinger']</t>
  </si>
  <si>
    <t>['RE Levi', 'SR Tendulkar', 'RG Sharma', 'AT Rayudu', 'JEC Franklin', 'KD Karthik', 'KA Pollard', 'Harbhajan Singh', 'SL Malinga', 'AN Ahmed', 'PP Ojha']</t>
  </si>
  <si>
    <t>['MEK Hussey', 'M Vijay', 'MS Dhoni', 'SK Raina', 'JA Morkel', 'S Badrinath', 'DJ Bravo', 'WP Saha', 'R Ashwin', 'DE Bollinger', 'SB Jakati']</t>
  </si>
  <si>
    <t>['MA Agarwal', 'CH Gayle', 'V Kohli', 'AB de Villiers', 'LA Pomersbach', 'SS Tiwary', 'DL Vettori', 'A Mithun', 'Z Khan', 'J Syed Mohammad', 'S Aravind']</t>
  </si>
  <si>
    <t>['MA Agarwal', 'CH Gayle', 'V Kohli', 'AB de Villiers', 'LA Pomersbach', 'SS Tiwary', 'DL Vettori', 'S Aravind', 'A Mithun', 'Z Khan', 'J Syed Mohammad']</t>
  </si>
  <si>
    <t>['AC Blizzard', 'SR Tendulkar', 'Harbhajan Singh', 'RG Sharma', 'JEC Franklin', 'AT Rayudu', 'KA Pollard', 'R Sathish', 'SL Malinga', 'AN Ahmed', 'MM Patel']</t>
  </si>
  <si>
    <t>MM Patel</t>
  </si>
  <si>
    <t>['AC Blizzard', 'SR Tendulkar', 'RG Sharma', 'AT Rayudu', 'JEC Franklin', 'KA Pollard', 'TL Suman', 'Harbhajan Singh', 'DS Kulkarni', 'MM Patel', 'SL Malinga']</t>
  </si>
  <si>
    <t>['G Gambhir', 'JH Kallis', 'SP Goswami', 'MK Tiwary', 'YK Pathan', 'RN ten Doeschate', 'Shakib Al Hasan', 'R Bhatia', 'B Lee', 'L Balaji', 'Iqbal Abdulla']</t>
  </si>
  <si>
    <t>['MA Agarwal', 'CH Gayle', 'V Kohli', 'AB de Villiers', 'LA Pomersbach', 'SS Tiwary', 'M Kaif', 'DL Vettori', 'S Aravind', 'A Mithun', 'Z Khan']</t>
  </si>
  <si>
    <t>['MEK Hussey', 'M Vijay', 'SK Raina', 'S Badrinath', 'MS Dhoni', 'JA Morkel', 'DJ Bravo', 'WP Saha', 'R Ashwin', 'DE Bollinger', 'SB Jakati']</t>
  </si>
  <si>
    <t>JEC Franklin</t>
  </si>
  <si>
    <t>['JH Kallis', 'SP Goswami', 'G Gambhir', 'MK Tiwary', 'YK Pathan', 'RN ten Doeschate', 'R Bhatia', 'Shakib Al Hasan', 'B Lee', 'L Balaji', 'Iqbal Abdulla']</t>
  </si>
  <si>
    <t>['TL Suman', 'SR Tendulkar', 'Harbhajan Singh', 'RG Sharma', 'KA Pollard', 'JEC Franklin', 'AT Rayudu', 'R Sathish', 'AN Ahmed', 'RW Price', 'SL Malinga']</t>
  </si>
  <si>
    <t>['AB de Villiers', 'CH Gayle', 'V Kohli', 'SS Tiwary', 'MA Agarwal', 'M Kaif', 'LA Pomersbach', 'DL Vettori', 'S Aravind', 'A Mithun', 'Z Khan']</t>
  </si>
  <si>
    <t>['MEK Hussey', 'M Vijay', 'SK Raina', 'S Badrinath', 'WP Saha', 'MS Dhoni', 'DJ Bravo', 'JA Morkel', 'R Ashwin', 'SB Jakati', 'DE Bollinger']</t>
  </si>
  <si>
    <t>K Hariharan</t>
  </si>
  <si>
    <t>RE Koertzen</t>
  </si>
  <si>
    <t>['NV Ojha', 'DA Warner', 'MS Wade', 'CA Ingram', 'Y Venugopal Rao', 'JR Hopes', 'IK Pathan', 'Y Nagar', 'VR Aaron', 'UT Yadav', 'AB Dinda']</t>
  </si>
  <si>
    <t>['MK Pandey', 'JP Faulkner', 'SC Ganguly', 'RV Uthappa', 'Yuvraj Singh', 'CJ Ferguson', 'S Rana', 'MR Marsh', 'SS Mundhe', 'R Sharma', 'AC Thomas']</t>
  </si>
  <si>
    <t>['PC Valthaty', 'AC Gilchrist', 'SE Marsh', 'KD Karthik', 'R McLaren', 'AM Nayar', 'Mandeep Singh', 'PP Chawla', 'RJ Harris', 'P Kumar', 'BA Bhatt']</t>
  </si>
  <si>
    <t>['S Dhawan', 'DB Ravi Teja', 'JP Duminy', 'CL White', 'KH Devdhar', 'B Chipli', 'DT Christian', 'PP Ojha', 'A Mishra', 'DW Steyn', 'Anand Rajan']</t>
  </si>
  <si>
    <t>AM Saheba</t>
  </si>
  <si>
    <t>['TL Suman', 'SR Tendulkar', 'AT Rayudu', 'RG Sharma', 'KA Pollard', 'JEC Franklin', 'Harbhajan Singh', 'A Symonds', 'DS Kulkarni', 'MM Patel', 'SL Malinga']</t>
  </si>
  <si>
    <t>['SR Watson', 'R Dravid', 'J Botha', 'AL Menaria', 'AM Rahane', 'LRPL Taylor', 'PR Shah', 'AA Chavan', 'SK Warne', 'A Singh', 'SK Trivedi']</t>
  </si>
  <si>
    <t>Dr DY Patil Sports Academy</t>
  </si>
  <si>
    <t>['JD Ryder', 'MK Pandey', 'CJ Ferguson', 'SC Ganguly', 'RV Uthappa', 'Yuvraj Singh', 'S Rana', 'WD Parnell', 'AC Thomas', 'R Sharma', 'B Kumar']</t>
  </si>
  <si>
    <t>['G Gambhir', 'SP Goswami', 'MK Tiwary', 'YK Pathan', 'R Bhatia', 'JH Kallis', 'RN ten Doeschate', 'Shakib Al Hasan', 'B Lee', 'L Balaji', 'Iqbal Abdulla']</t>
  </si>
  <si>
    <t>Kochi Tuskers Kerala</t>
  </si>
  <si>
    <t>['MEK Hussey', 'M Vijay', 'SK Raina', 'S Badrinath', 'WP Saha', 'MS Dhoni', 'JA Morkel', 'DJ Bravo', 'R Ashwin', 'DE Bollinger', 'SB Jakati']</t>
  </si>
  <si>
    <t>['PA Patel', 'BB McCullum', 'Y Gnaneswara Rao', 'BJ Hodge', 'RA Jadeja', 'OA Shah', 'KM Jadhav', 'R Vinay Kumar', 'M Muralitharan', 'RP Singh', 'S Sreesanth']</t>
  </si>
  <si>
    <t>['PC Valthaty', 'AC Gilchrist', 'SE Marsh', 'DJ Hussey', 'KD Karthik', 'Mandeep Singh', 'AM Nayar', 'SJ Srivastava', 'PP Chawla', 'P Kumar', 'RJ Harris']</t>
  </si>
  <si>
    <t>['CH Gayle', 'SS Tiwary', 'V Kohli', 'AB de Villiers', 'AUK Pathan', 'M Kaif', 'KB Arun Karthik', 'JJ van der Wath', 'A Mithun', 'CK Langeveldt', 'S Aravind']</t>
  </si>
  <si>
    <t>['JD Ryder', 'MK Pandey', 'SC Ganguly', 'RV Uthappa', 'Yuvraj Singh', 'M Manhas', 'CJ Ferguson', 'MR Marsh', 'WD Parnell', 'B Kumar', 'R Sharma']</t>
  </si>
  <si>
    <t>['S Sohal', 'S Dhawan', 'KC Sangakkara', 'JP Duminy', 'DT Christian', 'B Chipli', 'DB Ravi Teja', 'PP Ojha', 'A Mishra', 'I Sharma', 'DW Steyn']</t>
  </si>
  <si>
    <t>['BB McCullum', 'DPMD Jayawardene', 'PA Patel', 'BJ Hodge', 'OA Shah', 'RA Jadeja', 'RP Singh', 'P Parameswaran', 'P Prasanth', 'S Sreesanth', 'Y Gnaneswara Rao']</t>
  </si>
  <si>
    <t>['FY Fazal', 'R Dravid', 'SR Watson', 'AM Rahane', 'AL Menaria', 'PR Shah', 'JDP Oram', 'SK Warne', 'AA Chavan', 'SW Tait', 'ND Doshi']</t>
  </si>
  <si>
    <t>['PC Valthaty', 'AC Gilchrist', 'SE Marsh', 'KD Karthik', 'DJ Hussey', 'Mandeep Singh', 'RJ Harris', 'PP Chawla', 'SJ Srivastava', 'P Kumar', 'BA Bhatt']</t>
  </si>
  <si>
    <t>['NV Ojha', 'DA Warner', 'Y Venugopal Rao', 'S Sriram', 'IK Pathan', 'JR Hopes', 'TR Birt', 'Y Nagar', 'M Morkel', 'VR Aaron', 'AM Salvi']</t>
  </si>
  <si>
    <t>SL Shastri</t>
  </si>
  <si>
    <t>['CH Gayle', 'LA Pomersbach', 'V Kohli', 'AB de Villiers', 'M Kaif', 'KB Arun Karthik', 'SS Tiwary', 'A Mithun', 'Z Khan', 'S Aravind', 'CK Langeveldt']</t>
  </si>
  <si>
    <t>['JH Kallis', 'EJG Morgan', 'G Gambhir', 'MK Tiwary', 'YK Pathan', 'MV Boucher', 'R Bhatia', 'Iqbal Abdulla', 'B Lee', 'L Balaji', 'JD Unadkat']</t>
  </si>
  <si>
    <t>RB Tiffin</t>
  </si>
  <si>
    <t>['SR Tendulkar', 'AC Blizzard', 'AT Rayudu', 'RG Sharma', 'A Symonds', 'TL Suman', 'KA Pollard', 'Harbhajan Singh', 'SL Malinga', 'DS Kulkarni', 'MM Patel']</t>
  </si>
  <si>
    <t>['MJ Lumb', 'S Sohal', 'KC Sangakkara', 'JP Duminy', 'B Chipli', 'DT Christian', 'S Dhawan', 'A Mishra', 'PP Ojha', 'I Sharma', 'Anand Rajan']</t>
  </si>
  <si>
    <t>['BB McCullum', 'DPMD Jayawardene', 'RA Jadeja', 'BJ Hodge', 'OA Shah', 'PA Patel', 'RV Gomez', 'R Vinay Kumar', 'RP Singh', 'P Parameswaran', 'S Sreesanth']</t>
  </si>
  <si>
    <t>['AC Gilchrist', 'PC Valthaty', 'SE Marsh', 'KD Karthik', 'DJ Hussey', 'Mandeep Singh', 'Bipul Sharma', 'SJ Srivastava', 'PP Chawla', 'RJ Harris', 'BA Bhatt']</t>
  </si>
  <si>
    <t>['MEK Hussey', 'M Vijay', 'SK Raina', 'S Badrinath', 'MS Dhoni', 'WP Saha', 'JA Morkel', 'DJ Bravo', 'R Ashwin', 'DE Bollinger', 'SB Jakati']</t>
  </si>
  <si>
    <t>['NV Ojha', 'DA Warner', 'CA Ingram', 'IK Pathan', 'Y Venugopal Rao', 'JR Hopes', 'AB McDonald', 'Y Nagar', 'AB Agarkar', 'S Nadeem', 'VR Aaron']</t>
  </si>
  <si>
    <t>S Aravind</t>
  </si>
  <si>
    <t>['SR Watson', 'R Dravid', 'AM Rahane', 'J Botha', 'LRPL Taylor', 'AL Menaria', 'AS Raut', 'DH Yagnik', 'SK Warne', 'SK Trivedi', 'Pankaj Singh']</t>
  </si>
  <si>
    <t>['CH Gayle', 'TM Dilshan', 'V Kohli', 'AB de Villiers', 'KB Arun Karthik', 'M Kaif', 'SS Tiwary', 'AA Kazi', 'Z Khan', 'S Aravind', 'CK Langeveldt']</t>
  </si>
  <si>
    <t>BA Bhatt</t>
  </si>
  <si>
    <t>['PC Valthaty', 'AC Gilchrist', 'SE Marsh', 'KD Karthik', 'DJ Hussey', 'Mandeep Singh', 'Bipul Sharma', 'RJ Harris', 'P Kumar', 'SJ Srivastava', 'BA Bhatt']</t>
  </si>
  <si>
    <t>['AC Blizzard', 'SR Tendulkar', 'RG Sharma', 'A Symonds', 'AT Rayudu', 'TL Suman', 'KA Pollard', 'Harbhajan Singh', 'DS Kulkarni', 'SL Malinga', 'MM Patel']</t>
  </si>
  <si>
    <t>['S Dhawan', 'DB Ravi Teja', 'KC Sangakkara', 'JP Duminy', 'DT Christian', 'B Chipli', 'S Sohal', 'A Mishra', 'DW Steyn', 'I Sharma', 'PP Ojha']</t>
  </si>
  <si>
    <t>['JD Ryder', 'MK Pandey', 'SC Ganguly', 'RV Uthappa', 'Yuvraj Singh', 'CJ Ferguson', 'MR Marsh', 'WD Parnell', 'SB Wagh', 'R Sharma', 'B Kumar']</t>
  </si>
  <si>
    <t>['SR Watson', 'R Dravid', 'AM Rahane', 'LRPL Taylor', 'AL Menaria', 'J Botha', 'AS Raut', 'DH Yagnik', 'A Singh', 'SK Trivedi', 'SK Warne']</t>
  </si>
  <si>
    <t>['MEK Hussey', 'M Vijay', 'SK Raina', 'MS Dhoni', 'JA Morkel', 'S Badrinath', 'DJ Bravo', 'WP Saha', 'R Ashwin', 'DE Bollinger', 'SB Jakati']</t>
  </si>
  <si>
    <t>R Sharma</t>
  </si>
  <si>
    <t>['AC Gilchrist', 'PC Valthaty', 'SE Marsh', 'KD Karthik', 'DJ Hussey', 'Mandeep Singh', 'SD Chitnis', 'RJ Harris', 'P Kumar', 'SJ Srivastava', 'BA Bhatt']</t>
  </si>
  <si>
    <t>['JD Ryder', 'MK Pandey', 'RV Uthappa', 'Yuvraj Singh', 'CJ Ferguson', 'AA Jhunjhunwala', 'MR Marsh', 'SB Wagh', 'R Sharma', 'WD Parnell', 'B Kumar']</t>
  </si>
  <si>
    <t>['CH Gayle', 'TM Dilshan', 'V Kohli', 'AB de Villiers', 'CA Pujara', 'M Kaif', 'SS Tiwary', 'DL Vettori', 'Z Khan', 'S Aravind', 'A Mithun']</t>
  </si>
  <si>
    <t>['M Klinger', 'BB McCullum', 'PA Patel', 'DPMD Jayawardene', 'BJ Hodge', 'RA Jadeja', 'RV Gomez', 'R Vinay Kumar', 'RR Powar', 'RP Singh', 'P Parameswaran']</t>
  </si>
  <si>
    <t>['AC Blizzard', 'SR Tendulkar', 'AT Rayudu', 'RG Sharma', 'KA Pollard', 'A Symonds', 'TL Suman', 'DS Kulkarni', 'Harbhajan Singh', 'MM Patel', 'SL Malinga']</t>
  </si>
  <si>
    <t>['V Sehwag', 'DA Warner', 'CA Ingram', 'NV Ojha', 'Y Venugopal Rao', 'JR Hopes', 'IK Pathan', 'Y Nagar', 'AB Agarkar', 'M Morkel', 'S Nadeem']</t>
  </si>
  <si>
    <t>Iqbal Abdulla</t>
  </si>
  <si>
    <t>['EJG Morgan', 'JH Kallis', 'G Gambhir', 'MK Tiwary', 'YK Pathan', 'MV Boucher', 'R Bhatia', 'Iqbal Abdulla', 'B Lee', 'L Balaji', 'JD Unadkat']</t>
  </si>
  <si>
    <t>['MEK Hussey', 'M Vijay', 'SK Raina', 'S Badrinath', 'JA Morkel', 'MS Dhoni', 'WP Saha', 'R Ashwin', 'DE Bollinger', 'SB Jakati', 'S Randiv']</t>
  </si>
  <si>
    <t>['CH Gayle', 'TM Dilshan', 'V Kohli', 'AB de Villiers', 'SS Tiwary', 'AUK Pathan', 'M Kaif', 'A Mithun', 'DL Vettori', 'Z Khan', 'S Aravind']</t>
  </si>
  <si>
    <t>['AC Gilchrist', 'PC Valthaty', 'AM Nayar', 'SE Marsh', 'KD Karthik', 'Sunny Singh', 'R McLaren', 'PP Chawla', 'RJ Harris', 'P Kumar', 'L Ablish']</t>
  </si>
  <si>
    <t>['S Dhawan', 'DB Ravi Teja', 'KC Sangakkara', 'JP Duminy', 'DT Christian', 'B Chipli', 'I Malhotra', 'S Sohal', 'A Mishra', 'DW Steyn', 'I Sharma']</t>
  </si>
  <si>
    <t>['AJ Finch', 'V Sehwag', 'NV Ojha', 'Y Venugopal Rao', 'TR Birt', 'IK Pathan', 'JR Hopes', 'Y Nagar', 'M Morkel', 'AB Agarkar', 'AM Salvi']</t>
  </si>
  <si>
    <t>Kochi</t>
  </si>
  <si>
    <t>Nehru Stadium</t>
  </si>
  <si>
    <t>['BB McCullum', 'M Klinger', 'PA Patel', 'DPMD Jayawardene', 'RA Jadeja', 'BJ Hodge', 'RV Gomez', 'R Vinay Kumar', 'RP Singh', 'S Sreesanth', 'P Parameswaran']</t>
  </si>
  <si>
    <t>['JH Kallis', 'EJG Morgan', 'G Gambhir', 'MK Tiwary', 'YK Pathan', 'MV Boucher', 'B Lee', 'R Bhatia', 'Iqbal Abdulla', 'S Ladda', 'JD Unadkat']</t>
  </si>
  <si>
    <t>['JD Ryder', 'MK Pandey', 'GC Smith', 'AA Jhunjhunwala', 'Yuvraj Singh', 'RV Uthappa', 'M Manhas', 'SB Wagh', 'R Sharma', 'JE Taylor', 'AC Thomas']</t>
  </si>
  <si>
    <t>['AC Blizzard', 'SR Tendulkar', 'AT Rayudu', 'RG Sharma', 'TL Suman', 'KA Pollard', 'A Symonds', 'Harbhajan Singh', 'DS Kulkarni', 'MM Patel', 'SL Malinga']</t>
  </si>
  <si>
    <t>['MEK Hussey', 'M Vijay', 'SK Raina', 'JA Morkel', 'MS Dhoni', 'S Badrinath', 'S Anirudha', 'R Ashwin', 'DE Bollinger', 'SB Jakati', 'S Randiv']</t>
  </si>
  <si>
    <t>['SR Watson', 'R Dravid', 'AL Menaria', 'J Botha', 'LRPL Taylor', 'AM Rahane', 'STR Binny', 'DH Yagnik', 'SK Warne', 'ND Doshi', 'SK Trivedi']</t>
  </si>
  <si>
    <t>['S Sohal', 'S Dhawan', 'KC Sangakkara', 'CL White', 'DT Christian', 'DB Ravi Teja', 'B Chipli', 'A Mishra', 'PP Ojha', 'I Sharma', 'DW Steyn']</t>
  </si>
  <si>
    <t>['EJG Morgan', 'JH Kallis', 'G Gambhir', 'YK Pathan', 'MK Tiwary', 'MV Boucher', 'R Bhatia', 'Iqbal Abdulla', 'L Balaji', 'B Lee', 'JD Unadkat']</t>
  </si>
  <si>
    <t>P Parameswaran</t>
  </si>
  <si>
    <t>['DA Warner', 'V Sehwag', 'NV Ojha', 'Y Nagar', 'Y Venugopal Rao', 'TR Birt', 'IK Pathan', 'RE van der Merwe', 'M Morkel', 'AB Agarkar', 'UT Yadav']</t>
  </si>
  <si>
    <t>['M Klinger', 'BB McCullum', 'PA Patel', 'DPMD Jayawardene', 'BJ Hodge', 'RA Jadeja', 'RV Gomez', 'R Vinay Kumar', 'RP Singh', 'S Sreesanth', 'P Parameswaran']</t>
  </si>
  <si>
    <t>['DJ Jacobs', 'SR Tendulkar', 'AT Rayudu', 'KA Pollard', 'RG Sharma', 'A Symonds', 'TL Suman', 'Harbhajan Singh', 'MM Patel', 'SL Malinga', 'AN Ahmed']</t>
  </si>
  <si>
    <t>['PC Valthaty', 'AC Gilchrist', 'SE Marsh', 'DJ Hussey', 'KD Karthik', 'AM Nayar', 'Bipul Sharma', 'PP Chawla', 'RJ Harris', 'P Kumar', 'BA Bhatt']</t>
  </si>
  <si>
    <t>LRPL Taylor</t>
  </si>
  <si>
    <t>['SR Watson', 'R Dravid', 'J Botha', 'AL Menaria', 'LRPL Taylor', 'AM Rahane', 'A Singh', 'SK Warne', 'STR Binny', 'DH Yagnik', 'SK Trivedi']</t>
  </si>
  <si>
    <t>['JD Ryder', 'MK Pandey', 'RV Uthappa', 'Yuvraj Singh', 'Harpreet Singh', 'M Manhas', 'NL McCullum', 'R Sharma', 'M Kartik', 'JE Taylor', 'AC Thomas']</t>
  </si>
  <si>
    <t>JA Morkel</t>
  </si>
  <si>
    <t>['M Vijay', 'MEK Hussey', 'SK Raina', 'MS Dhoni', 'JA Morkel', 'S Badrinath', 'S Anirudha', 'R Ashwin', 'DE Bollinger', 'SB Jakati', 'S Randiv']</t>
  </si>
  <si>
    <t>['S Sohal', 'S Dhawan', 'B Chipli', 'KC Sangakkara', 'CL White', 'JP Duminy', 'DT Christian', 'A Mishra', 'I Sharma', 'PP Ojha', 'Harmeet Singh']</t>
  </si>
  <si>
    <t>['BB McCullum', 'M Klinger', 'PA Patel', 'DPMD Jayawardene', 'BJ Hodge', 'RA Jadeja', 'B Akhil', 'R Vinay Kumar', 'RR Powar', 'S Sreesanth', 'RP Singh']</t>
  </si>
  <si>
    <t>['DA Warner', 'V Sehwag', 'NV Ojha', 'Y Venugopal Rao', 'Y Nagar', 'TR Birt', 'IK Pathan', 'RE van der Merwe', 'M Morkel', 'AB Agarkar', 'UT Yadav']</t>
  </si>
  <si>
    <t>AL Hill</t>
  </si>
  <si>
    <t>['JH Kallis', 'EJG Morgan', 'G Gambhir', 'MK Tiwary', 'SP Goswami', 'YK Pathan', 'R Bhatia', 'RN ten Doeschate', 'Iqbal Abdulla', 'L Balaji', 'B Lee']</t>
  </si>
  <si>
    <t>['AC Gilchrist', 'PC Valthaty', 'SE Marsh', 'KD Karthik', 'AM Nayar', 'DJ Hussey', 'Bipul Sharma', 'P Kumar', 'PP Chawla', 'BA Bhatt', 'RJ Harris']</t>
  </si>
  <si>
    <t>['CH Gayle', 'TM Dilshan', 'V Kohli', 'AB de Villiers', 'SS Tiwary', 'M Kaif', 'A Mithun', 'Z Khan', 'DL Vettori', 'S Aravind', 'J Syed Mohammad']</t>
  </si>
  <si>
    <t>['JD Ryder', 'TD Paine', 'MK Pandey', 'Yuvraj Singh', 'RV Uthappa', 'M Manhas', 'Harpreet Singh', 'R Sharma', 'JE Taylor', 'AC Thomas', 'Kamran Khan']</t>
  </si>
  <si>
    <t>J Botha</t>
  </si>
  <si>
    <t>['SR Watson', 'R Dravid', 'J Botha', 'LRPL Taylor', 'AL Menaria', 'AM Rahane', 'A Singh', 'DH Yagnik', 'SK Warne', 'STR Binny', 'SK Trivedi']</t>
  </si>
  <si>
    <t>['DJ Jacobs', 'SR Tendulkar', 'AT Rayudu', 'RG Sharma', 'A Symonds', 'KA Pollard', 'R Sathish', 'Harbhajan Singh', 'SL Malinga', 'AG Murtaza', 'MM Patel']</t>
  </si>
  <si>
    <t>MK Tiwary</t>
  </si>
  <si>
    <t>['DA Warner', 'V Sehwag', 'JR Hopes', 'IK Pathan', 'TR Birt', 'Y Venugopal Rao', 'NV Ojha', 'Y Nagar', 'AB Agarkar', 'M Morkel', 'UT Yadav']</t>
  </si>
  <si>
    <t>['JH Kallis', 'SP Goswami', 'G Gambhir', 'MK Tiwary', 'YK Pathan', 'EJG Morgan', 'RN ten Doeschate', 'B Lee', 'L Balaji', 'Iqbal Abdulla', 'JD Unadkat']</t>
  </si>
  <si>
    <t>DE Bollinger</t>
  </si>
  <si>
    <t>['JD Ryder', 'MD Mishra', 'MK Pandey', 'M Manhas', 'Yuvraj Singh', 'RV Uthappa', 'MR Marsh', 'JE Taylor', 'M Kartik', 'R Sharma', 'AC Thomas']</t>
  </si>
  <si>
    <t>['MEK Hussey', 'M Vijay', 'S Badrinath', 'SK Raina', 'MS Dhoni', 'S Anirudha', 'R Ashwin', 'KMDN Kulasekara', 'DE Bollinger', 'SB Jakati', 'TG Southee']</t>
  </si>
  <si>
    <t>['BB McCullum', 'DPMD Jayawardene', 'PA Patel', 'RV Gomez', 'BJ Hodge', 'KM Jadhav', 'RA Jadeja', 'NLTC Perera', 'R Vinay Kumar', 'S Sreesanth', 'RP Singh']</t>
  </si>
  <si>
    <t>['S Sohal', 'S Dhawan', 'B Chipli', 'KC Sangakkara', 'CL White', 'DT Christian', 'DB Ravi Teja', 'A Mishra', 'MS Gony', 'DW Steyn', 'I Sharma']</t>
  </si>
  <si>
    <t>['DA Warner', 'V Sehwag', 'JR Hopes', 'MS Wade', 'Y Venugopal Rao', 'NV Ojha', 'IK Pathan', 'Y Nagar', 'M Morkel', 'AB Dinda', 'UT Yadav']</t>
  </si>
  <si>
    <t>['CH Gayle', 'TM Dilshan', 'V Kohli', 'AB de Villiers', 'SS Tiwary', 'CA Pujara', 'DL Vettori', 'A Mithun', 'J Syed Mohammad', 'Z Khan', 'S Aravind']</t>
  </si>
  <si>
    <t>['JD Ryder', 'MD Mishra', 'MK Pandey', 'RV Uthappa', 'Yuvraj Singh', 'M Manhas', 'NL McCullum', 'R Sharma', 'JE Taylor', 'M Kartik', 'AC Thomas']</t>
  </si>
  <si>
    <t>SK Warne</t>
  </si>
  <si>
    <t>['DPMD Jayawardene', 'VVS Laxman', 'PA Patel', 'BJ Hodge', 'RA Jadeja', 'RV Gomez', 'NLTC Perera', 'KM Jadhav', 'R Vinay Kumar', 'M Muralitharan', 'RP Singh']</t>
  </si>
  <si>
    <t>['S Sohal', 'S Dhawan', 'KC Sangakkara', 'CL White', 'B Chipli', 'DT Christian', 'DB Ravi Teja', 'A Mishra', 'DW Steyn', 'I Sharma', 'PP Ojha']</t>
  </si>
  <si>
    <t>['DJ Jacobs', 'SR Tendulkar', 'AT Rayudu', 'KA Pollard', 'RG Sharma', 'A Symonds', 'R Sathish', 'Harbhajan Singh', 'AN Ahmed', 'MM Patel', 'SL Malinga']</t>
  </si>
  <si>
    <t>['DA Warner', 'V Sehwag', 'Y Nagar', 'Y Venugopal Rao', 'AJ Finch', 'NV Ojha', 'IK Pathan', 'JR Hopes', 'AB Agarkar', 'M Morkel', 'VR Aaron']</t>
  </si>
  <si>
    <t>['AC Gilchrist', 'PC Valthaty', 'SE Marsh', 'KD Karthik', 'DJ Hussey', 'AM Nayar', 'Sunny Singh', 'RJ Harris', 'PP Chawla', 'P Kumar', 'SJ Srivastava']</t>
  </si>
  <si>
    <t>['JH Kallis', 'BJ Haddin', 'G Gambhir', 'YK Pathan', 'EJG Morgan', 'MK Tiwary', 'Shakib Al Hasan', 'R Bhatia', 'Iqbal Abdulla', 'JD Unadkat', 'L Balaji']</t>
  </si>
  <si>
    <t>['TM Dilshan', 'CH Gayle', 'V Kohli', 'AB de Villiers', 'SS Tiwary', 'CA Pujara', 'Z Khan', 'AUK Pathan', 'DL Vettori', 'S Aravind', 'J Syed Mohammad']</t>
  </si>
  <si>
    <t>['R Sathish', 'SR Tendulkar', 'AT Rayudu', 'RG Sharma', 'A Symonds', 'KA Pollard', 'JEC Franklin', 'Harbhajan Singh', 'AN Ahmed', 'MM Patel', 'SL Malinga']</t>
  </si>
  <si>
    <t>['MEK Hussey', 'M Vijay', 'SK Raina', 'S Badrinath', 'MS Dhoni', 'S Anirudha', 'JA Morkel', 'R Ashwin', 'Joginder Sharma', 'S Randiv', 'DE Bollinger']</t>
  </si>
  <si>
    <t>['AC Gilchrist', 'PC Valthaty', 'SE Marsh', 'KD Karthik', 'AM Nayar', 'R McLaren', 'Sunny Singh', 'PP Chawla', 'RJ Harris', 'P Kumar', 'BA Bhatt']</t>
  </si>
  <si>
    <t>['SA Asnodkar', 'R Dravid', 'SR Watson', 'STR Binny', 'LRPL Taylor', 'AL Menaria', 'AS Raut', 'DH Yagnik', 'SK Warne', 'SW Tait', 'SK Trivedi']</t>
  </si>
  <si>
    <t>['JEC Franklin', 'SR Tendulkar', 'AT Rayudu', 'RG Sharma', 'A Symonds', 'KA Pollard', 'R Sathish', 'AN Ahmed', 'AG Murtaza', 'MM Patel', 'SL Malinga']</t>
  </si>
  <si>
    <t>['JD Ryder', 'TD Paine', 'M Manhas', 'RV Uthappa', 'Yuvraj Singh', 'MD Mishra', 'M Kartik', 'WD Parnell', 'R Sharma', 'SB Wagh', 'AC Thomas']</t>
  </si>
  <si>
    <t>DPMD Jayawardene</t>
  </si>
  <si>
    <t>['MS Bisla', 'JH Kallis', 'G Gambhir', 'MK Tiwary', 'EJG Morgan', 'Shakib Al Hasan', 'YK Pathan', 'R Bhatia', 'B Lee', 'Iqbal Abdulla', 'L Balaji']</t>
  </si>
  <si>
    <t>['BB McCullum', 'DPMD Jayawardene', 'PA Patel', 'BJ Hodge', 'RA Jadeja', 'KM Jadhav', 'RV Gomez', 'R Vinay Kumar', 'RR Powar', 'RP Singh', 'M Muralitharan']</t>
  </si>
  <si>
    <t>S Sohal</t>
  </si>
  <si>
    <t>['DA Warner', 'V Sehwag', 'NV Ojha', 'AJ Finch', 'Y Venugopal Rao', 'IK Pathan', 'JR Hopes', 'Y Nagar', 'M Morkel', 'S Nadeem', 'AB Dinda']</t>
  </si>
  <si>
    <t>['S Sohal', 'S Dhawan', 'KC Sangakkara', 'CL White', 'DT Christian', 'B Chipli', 'DB Ravi Teja', 'A Mishra', 'DW Steyn', 'PP Ojha', 'Harmeet Singh']</t>
  </si>
  <si>
    <t>['BB McCullum', 'DPMD Jayawardene', 'PA Patel', 'BJ Hodge', 'RA Jadeja', 'KM Jadhav', 'NLTC Perera', 'RV Gomez', 'R Vinay Kumar', 'RP Singh', 'RR Powar']</t>
  </si>
  <si>
    <t>['MEK Hussey', 'M Vijay', 'SK Raina', 'S Badrinath', 'MS Dhoni', 'JA Morkel', 'S Anirudha', 'R Ashwin', 'SB Jakati', 'TG Southee', 'DE Bollinger']</t>
  </si>
  <si>
    <t>['JH Kallis', 'MS Bisla', 'G Gambhir', 'MK Tiwary', 'YK Pathan', 'EJG Morgan', 'Shakib Al Hasan', 'Iqbal Abdulla', 'R Bhatia', 'B Lee', 'L Balaji']</t>
  </si>
  <si>
    <t>['SR Watson', 'AG Paunikar', 'FY Fazal', 'AS Raut', 'AL Menaria', 'LRPL Taylor', 'AM Rahane', 'SK Warne', 'A Singh', 'SW Tait', 'SK Trivedi']</t>
  </si>
  <si>
    <t>['JD Ryder', 'GC Smith', 'M Manhas', 'Yuvraj Singh', 'RV Uthappa', 'MD Mishra', 'WD Parnell', 'AA Jhunjhunwala', 'R Sharma', 'SB Wagh', 'AC Thomas']</t>
  </si>
  <si>
    <t>['DA Warner', 'V Sehwag', 'IK Pathan', 'NV Ojha', 'MS Wade', 'Y Venugopal Rao', 'AJ Finch', 'JR Hopes', 'S Nadeem', 'AB Dinda', 'UT Yadav']</t>
  </si>
  <si>
    <t>PC Valthaty</t>
  </si>
  <si>
    <t>['S Sohal', 'S Dhawan', 'KC Sangakkara', 'JP Duminy', 'B Chipli', 'DT Christian', 'MS Gony', 'DB Ravi Teja', 'A Mishra', 'DW Steyn', 'I Sharma']</t>
  </si>
  <si>
    <t>['AC Gilchrist', 'PC Valthaty', 'AM Nayar', 'KD Karthik', 'SE Marsh', 'Sunny Singh', 'R McLaren', 'P Kumar', 'RJ Harris', 'PP Chawla', 'VS Malik']</t>
  </si>
  <si>
    <t>['MEK Hussey', 'M Vijay', 'SK Raina', 'MS Dhoni', 'JA Morkel', 'S Badrinath', 'S Anirudha', 'R Ashwin', 'SB Jakati', 'TG Southee', 'S Randiv']</t>
  </si>
  <si>
    <t>['MA Agarwal', 'TM Dilshan', 'AUK Pathan', 'V Kohli', 'AB de Villiers', 'SS Tiwary', 'CA Pujara', 'JJ van der Wath', 'DL Vettori', 'R Ninan', 'Z Khan']</t>
  </si>
  <si>
    <t>['DJ Jacobs', 'SR Tendulkar', 'AT Rayudu', 'KA Pollard', 'RG Sharma', 'A Symonds', 'R Sathish', 'Harbhajan Singh', 'AG Murtaza', 'MM Patel', 'SL Malinga']</t>
  </si>
  <si>
    <t>['BB McCullum', 'DPMD Jayawardene', 'RA Jadeja', 'BJ Hodge', 'KM Jadhav', 'PA Patel', 'NLTC Perera', 'RV Gomez', 'R Vinay Kumar', 'RP Singh', 'RR Powar']</t>
  </si>
  <si>
    <t>['AG Paunikar', 'R Dravid', 'AL Menaria', 'SR Watson', 'LRPL Taylor', 'J Botha', 'AS Raut', 'SK Warne', 'A Singh', 'SK Trivedi', 'ND Doshi']</t>
  </si>
  <si>
    <t>['MS Bisla', 'JH Kallis', 'G Gambhir', 'MK Tiwary', 'YK Pathan', 'EJG Morgan', 'Shakib Al Hasan', 'Iqbal Abdulla', 'R Bhatia', 'B Lee', 'L Balaji']</t>
  </si>
  <si>
    <t>['S Sohal', 'S Dhawan', 'KC Sangakkara', 'B Chipli', 'JP Duminy', 'DT Christian', 'DB Ravi Teja', 'A Mishra', 'DW Steyn', 'I Sharma', 'MS Gony']</t>
  </si>
  <si>
    <t>['MA Agarwal', 'TM Dilshan', 'Z Khan', 'V Kohli', 'AB de Villiers', 'SS Tiwary', 'CA Pujara', 'JJ van der Wath', 'DL Vettori', 'R Ninan', 'S Aravind']</t>
  </si>
  <si>
    <t>MD Mishra</t>
  </si>
  <si>
    <t>['JD Ryder', 'GC Smith', 'M Manhas', 'Yuvraj Singh', 'RV Uthappa', 'MD Mishra', 'WD Parnell', 'R Sharma', 'M Kartik', 'SB Wagh', 'AC Thomas']</t>
  </si>
  <si>
    <t>['BB McCullum', 'VVS Laxman', 'PA Patel', 'DPMD Jayawardene', 'BJ Hodge', 'RA Jadeja', 'RV Gomez', 'R Vinay Kumar', 'S Sreesanth', 'RP Singh', 'M Muralitharan']</t>
  </si>
  <si>
    <t>['PC Valthaty', 'AC Gilchrist', 'SE Marsh', 'Sunny Singh', 'AM Nayar', 'KD Karthik', 'R McLaren', 'P Kumar', 'RJ Harris', 'PP Chawla', 'BA Bhatt']</t>
  </si>
  <si>
    <t>['S Anirudha', 'M Vijay', 'SK Raina', 'S Badrinath', 'MS Dhoni', 'SB Styris', 'JA Morkel', 'R Ashwin', 'SB Jakati', 'TG Southee', 'S Randiv']</t>
  </si>
  <si>
    <t>['AG Paunikar', 'R Dravid', 'J Botha', 'AL Menaria', 'AM Rahane', 'LRPL Taylor', 'AS Raut', 'SK Warne', 'A Singh', 'SK Trivedi', 'SW Tait']</t>
  </si>
  <si>
    <t>['DA Warner', 'V Sehwag', 'AJ Finch', 'UBT Chand', 'NV Ojha', 'Y Venugopal Rao', 'IK Pathan', 'RE van der Merwe', 'M Morkel', 'S Nadeem', 'AB Dinda']</t>
  </si>
  <si>
    <t>['MA Agarwal', 'TM Dilshan', 'V Kohli', 'AB de Villiers', 'AUK Pathan', 'SS Tiwary', 'CA Pujara', 'Z Khan', 'DL Vettori', 'DP Nannes', 'A Mithun']</t>
  </si>
  <si>
    <t>['DJ Jacobs', 'SR Tendulkar', 'AT Rayudu', 'RG Sharma', 'KA Pollard', 'JEC Franklin', 'R Sathish', 'Harbhajan Singh', 'AG Murtaza', 'MM Patel', 'SL Malinga']</t>
  </si>
  <si>
    <t>['JH Kallis', 'MS Bisla', 'G Gambhir', 'MK Tiwary', 'YK Pathan', 'EJG Morgan', 'RN ten Doeschate', 'Iqbal Abdulla', 'R Bhatia', 'L Balaji', 'JD Unadkat']</t>
  </si>
  <si>
    <t>['S Dhawan', 'IR Jaggi', 'B Chipli', 'KC Sangakkara', 'JP Duminy', 'DT Christian', 'DB Ravi Teja', 'DW Steyn', 'A Mishra', 'I Sharma', 'PP Ojha']</t>
  </si>
  <si>
    <t>SB Wagh</t>
  </si>
  <si>
    <t>['GC Smith', 'JD Ryder', 'M Manhas', 'RV Uthappa', 'Yuvraj Singh', 'MD Mishra', 'R Sharma', 'M Kartik', 'SB Wagh', 'WD Parnell', 'AC Thomas']</t>
  </si>
  <si>
    <t>['AC Gilchrist', 'SE Marsh', 'PC Valthaty', 'KD Karthik', 'AM Nayar', 'Sunny Singh', 'R McLaren', 'PP Chawla', 'P Kumar', 'NJ Rimmington', 'BA Bhatt']</t>
  </si>
  <si>
    <t>['DA Warner', 'V Sehwag', 'UBT Chand', 'AJ Finch', 'NV Ojha', 'Y Venugopal Rao', 'IK Pathan', 'RE van der Merwe', 'M Morkel', 'UT Yadav', 'AB Dinda']</t>
  </si>
  <si>
    <t>['BB McCullum', 'VVS Laxman', 'DPMD Jayawardene', 'BJ Hodge', 'RA Jadeja', 'RV Gomez', 'PA Patel', 'M Muralitharan', 'R Vinay Kumar', 'RP Singh', 'S Sreesanth']</t>
  </si>
  <si>
    <t>['MA Agarwal', 'TM Dilshan', 'V Kohli', 'AB de Villiers', 'SS Tiwary', 'AUK Pathan', 'CA Pujara', 'Z Khan', 'DL Vettori', 'DP Nannes', 'A Mithun']</t>
  </si>
  <si>
    <t>['S Dhawan', 'IR Jaggi', 'KC Sangakkara', 'B Chipli', 'JP Duminy', 'DT Christian', 'DB Ravi Teja', 'DW Steyn', 'A Mishra', 'I Sharma', 'PP Ojha']</t>
  </si>
  <si>
    <t>['AG Paunikar', 'R Dravid', 'J Botha', 'LRPL Taylor', 'AS Raut', 'AL Menaria', 'A Singh', 'JDP Oram', 'SK Warne', 'SK Trivedi', 'STR Binny']</t>
  </si>
  <si>
    <t>S Anirudha</t>
  </si>
  <si>
    <t>['S Anirudha', 'M Vijay', 'SK Raina', 'MS Dhoni', 'JA Morkel', 'SB Styris', 'S Badrinath', 'R Ashwin', 'SB Jakati', 'TG Southee', 'S Randiv']</t>
  </si>
  <si>
    <t>['MS Bisla', 'JH Kallis', 'YK Pathan', 'MK Tiwary', 'EJG Morgan', 'G Gambhir', 'LR Shukla', 'R Bhatia', 'Iqbal Abdulla', 'L Balaji', 'S Ladda']</t>
  </si>
  <si>
    <t>2009/10</t>
  </si>
  <si>
    <t>['M Vijay', 'ML Hayden', 'SK Raina', 'S Badrinath', 'MS Dhoni', 'JA Morkel', 'S Anirudha', 'R Ashwin', 'SB Jakati', 'DE Bollinger', 'M Muralitharan']</t>
  </si>
  <si>
    <t>['S Dhawan', 'SR Tendulkar', 'AM Nayar', 'Harbhajan Singh', 'AT Rayudu', 'SS Tiwary', 'JP Duminy', 'KA Pollard', 'Z Khan', 'SL Malinga', 'CRD Fernando']</t>
  </si>
  <si>
    <t>3rd Place Play-Off</t>
  </si>
  <si>
    <t>A Kumble</t>
  </si>
  <si>
    <t>['JH Kallis', 'R Dravid', 'KP Pietersen', 'RV Uthappa', 'V Kohli', 'CL White', 'B Akhil', 'P Kumar', 'A Kumble', 'ND Doshi', 'DW Steyn']</t>
  </si>
  <si>
    <t>['AC Gilchrist', 'MD Mishra', 'Anirudh Singh', 'RG Sharma', 'A Symonds', 'DR Smith', 'Y Venugopal Rao', 'RJ Harris', 'R Sharma', 'Harmeet Singh', 'PP Ojha']</t>
  </si>
  <si>
    <t>Semi Final</t>
  </si>
  <si>
    <t>['AC Gilchrist', 'HH Gibbs', 'TL Suman', 'RG Sharma', 'A Symonds', 'MD Mishra', 'B Sumanth', 'RJ Harris', 'Harmeet Singh', 'RP Singh', 'PP Ojha']</t>
  </si>
  <si>
    <t>['JH Kallis', 'R Dravid', 'KP Pietersen', 'RV Uthappa', 'LRPL Taylor', 'V Kohli', 'MK Pandey', 'P Kumar', 'R Vinay Kumar', 'DW Steyn', 'A Kumble']</t>
  </si>
  <si>
    <t>['S Dhawan', 'SR Tendulkar', 'AM Nayar', 'AT Rayudu', 'JP Duminy', 'SS Tiwary', 'KA Pollard', 'Harbhajan Singh', 'Z Khan', 'CRD Fernando', 'SL Malinga']</t>
  </si>
  <si>
    <t>M Kartik</t>
  </si>
  <si>
    <t>['SC Ganguly', 'BB McCullum', 'DJ Hussey', 'MK Tiwary', 'AD Mathews', 'CA Pujara', 'WP Saha', 'JD Unadkat', 'M Kartik', 'AB Dinda', 'SE Bond']</t>
  </si>
  <si>
    <t>['AP Tare', 'S Dhawan', 'SS Tiwary', 'JP Duminy', 'R Sathish', 'DJ Bravo', 'AT Rayudu', 'STR Binny', 'R McLaren', 'AG Murtaza', 'CRD Fernando']</t>
  </si>
  <si>
    <t>BG Jerling</t>
  </si>
  <si>
    <t>A Symonds</t>
  </si>
  <si>
    <t>['DA Warner', 'V Sehwag', 'TM Dilshan', 'G Gambhir', 'M Manhas', 'PD Collingwood', 'KD Karthik', 'A Mishra', 'A Nehra', 'DP Nannes', 'UT Yadav']</t>
  </si>
  <si>
    <t>['AC Gilchrist', 'MD Mishra', 'TL Suman', 'RG Sharma', 'A Symonds', 'MR Marsh', 'B Sumanth', 'WPUJC Vaas', 'R Sharma', 'PP Ojha', 'Harmeet Singh']</t>
  </si>
  <si>
    <t>['DPMD Jayawardene', 'SE Marsh', 'KC Sangakkara', 'Yuvraj Singh', 'IK Pathan', 'K Goel', 'J Theron', 'RR Powar', 'PP Chawla', 'S Sohal', 'VRV Singh']</t>
  </si>
  <si>
    <t>['M Vijay', 'ML Hayden', 'SK Raina', 'S Badrinath', 'MS Dhoni', 'JA Morkel', 'JM Kemp', 'R Ashwin', 'SB Jakati', 'DE Bollinger', 'S Tyagi']</t>
  </si>
  <si>
    <t>['SC Ganguly', 'BB McCullum', 'CH Gayle', 'CA Pujara', 'MK Tiwary', 'AD Mathews', 'LR Shukla', 'JD Unadkat', 'M Kartik', 'AB Dinda', 'SE Bond']</t>
  </si>
  <si>
    <t>['SR Watson', 'NV Ojha', 'YK Pathan', 'AJ Finch', 'AC Voges', 'AS Raut', 'P Dogra', 'FY Fazal', 'SK Warne', 'SK Trivedi', 'Kamran Khan']</t>
  </si>
  <si>
    <t>R McLaren</t>
  </si>
  <si>
    <t>['MK Pandey', 'JH Kallis', 'KP Pietersen', 'R Dravid', 'RV Uthappa', 'LRPL Taylor', 'V Kohli', 'DW Steyn', 'R Vinay Kumar', 'Pankaj Singh', 'A Kumble']</t>
  </si>
  <si>
    <t>['R McLaren', 'SR Tendulkar', 'AT Rayudu', 'KA Pollard', 'JP Duminy', 'AM Nayar', 'SS Tiwary', 'AP Tare', 'Harbhajan Singh', 'Z Khan', 'CRD Fernando']</t>
  </si>
  <si>
    <t>['DPMD Jayawardene', 'SE Marsh', 'KC Sangakkara', 'Yuvraj Singh', 'IK Pathan', 'K Goel', 'J Theron', 'RS Sodhi', 'PP Chawla', 'SJ Srivastava', 'VS Malik']</t>
  </si>
  <si>
    <t>['AC Gilchrist', 'MD Mishra', 'TL Suman', 'RG Sharma', 'A Symonds', 'MR Marsh', 'B Sumanth', 'RP Singh', 'PP Ojha', 'RJ Harris', 'R Sharma']</t>
  </si>
  <si>
    <t>['M Vijay', 'ML Hayden', 'MS Dhoni', 'SK Raina', 'MEK Hussey', 'S Badrinath', 'JA Morkel', 'R Ashwin', 'L Balaji', 'DE Bollinger', 'SB Jakati']</t>
  </si>
  <si>
    <t>['V Sehwag', 'DA Warner', 'TM Dilshan', 'G Gambhir', 'KD Karthik', 'M Manhas', 'PD Collingwood', 'A Mishra', 'A Nehra', 'DP Nannes', 'UT Yadav']</t>
  </si>
  <si>
    <t>['MJ Lumb', 'NV Ojha', 'AG Paunikar', 'SR Watson', 'AA Jhunjhunwala', 'YK Pathan', 'AC Voges', 'AS Raut', 'Kamran Khan', 'SK Warne', 'SK Trivedi']</t>
  </si>
  <si>
    <t>['MK Pandey', 'JH Kallis', 'KP Pietersen', 'RV Uthappa', 'V Kohli', 'LRPL Taylor', 'R Dravid', 'R Vinay Kumar', 'Pankaj Singh', 'A Kumble', 'DW Steyn']</t>
  </si>
  <si>
    <t>['M Vijay', 'ML Hayden', 'SK Raina', 'S Anirudha', 'MS Dhoni', 'S Badrinath', 'JA Morkel', 'R Ashwin', 'SB Jakati', 'M Muralitharan', 'DE Bollinger']</t>
  </si>
  <si>
    <t>['SC Ganguly', 'CH Gayle', 'BB McCullum', 'MK Tiwary', 'DJ Hussey', 'AD Mathews', 'WP Saha', 'LR Shukla', 'AB Agarkar', 'Iqbal Abdulla', 'AB Dinda']</t>
  </si>
  <si>
    <t>['C Madan', 'SR Tendulkar', 'SS Tiwary', 'AT Rayudu', 'JP Duminy', 'KA Pollard', 'DJ Bravo', 'Harbhajan Singh', 'AG Murtaza', 'Z Khan', 'CRD Fernando']</t>
  </si>
  <si>
    <t>['DA Warner', 'V Sehwag', 'G Gambhir', 'KD Karthik', 'AB de Villiers', 'PD Collingwood', 'AB McDonald', 'A Mishra', 'PJ Sangwan', 'A Nehra', 'S Ladda']</t>
  </si>
  <si>
    <t>DJ Harper</t>
  </si>
  <si>
    <t>Nagpur</t>
  </si>
  <si>
    <t>Vidarbha Cricket Association Stadium, Jamtha</t>
  </si>
  <si>
    <t>['HH Gibbs', 'AC Gilchrist', 'TL Suman', 'RG Sharma', 'MD Mishra', 'A Symonds', 'RJ Harris', 'B Sumanth', 'RP Singh', 'PP Ojha', 'Harmeet Singh']</t>
  </si>
  <si>
    <t>['MK Pandey', 'JH Kallis', 'R Dravid', 'RV Uthappa', 'LRPL Taylor', 'V Kohli', 'CL White', 'R Vinay Kumar', 'DW Steyn', 'A Kumble', 'KP Appanna']</t>
  </si>
  <si>
    <t>['MJ Lumb', 'NV Ojha', 'FY Fazal', 'SR Watson', 'AA Jhunjhunwala', 'AC Voges', 'YK Pathan', 'AS Raut', 'AP Dole', 'SK Warne', 'SK Trivedi']</t>
  </si>
  <si>
    <t>['ST Jayasuriya', 'SR Tendulkar', 'AT Rayudu', 'SS Tiwary', 'JP Duminy', 'KA Pollard', 'R Sathish', 'DS Kulkarni', 'Harbhajan Singh', 'SL Malinga', 'Z Khan']</t>
  </si>
  <si>
    <t>['DA Warner', 'V Sehwag', 'G Gambhir', 'PD Collingwood', 'KD Karthik', 'DL Vettori', 'M Manhas', 'R Bhatia', 'MF Maharoof', 'A Mishra', 'A Nehra']</t>
  </si>
  <si>
    <t>['DPMD Jayawardene', 'IK Pathan', 'KC Sangakkara', 'Yuvraj Singh', 'AB Barath', 'J Theron', 'K Goel', 'RS Sodhi', 'PP Chawla', 'RR Powar', 'L Ablish']</t>
  </si>
  <si>
    <t>['S Sriram', 'JH Kallis', 'R Dravid', 'RV Uthappa', 'LRPL Taylor', 'CL White', 'V Kohli', 'R Vinay Kumar', 'P Kumar', 'A Kumble', 'DW Steyn']</t>
  </si>
  <si>
    <t>['SC Ganguly', 'CH Gayle', 'BB McCullum', 'MK Tiwary', 'AD Mathews', 'WP Saha', 'CA Pujara', 'AB Agarkar', 'AB Dinda', 'I Sharma', 'BAW Mendis']</t>
  </si>
  <si>
    <t>RJ Harris</t>
  </si>
  <si>
    <t>['MD Mishra', 'AC Gilchrist', 'TL Suman', 'RG Sharma', 'A Symonds', 'DR Smith', 'B Sumanth', 'RP Singh', 'PP Ojha', 'RJ Harris', 'Harmeet Singh']</t>
  </si>
  <si>
    <t>['M Vijay', 'ML Hayden', 'SK Raina', 'MS Dhoni', 'MEK Hussey', 'S Badrinath', 'R Ashwin', 'T Thushara', 'SB Jakati', 'DE Bollinger', 'S Tyagi']</t>
  </si>
  <si>
    <t>['AB Barath', 'DPMD Jayawardene', 'KC Sangakkara', 'Yuvraj Singh', 'IK Pathan', 'RS Sodhi', 'K Goel', 'PP Chawla', 'RR Powar', 'B Lee', 'L Ablish']</t>
  </si>
  <si>
    <t>['S Dhawan', 'SR Tendulkar', 'AT Rayudu', 'SS Tiwary', 'JP Duminy', 'R Sathish', 'KA Pollard', 'Harbhajan Singh', 'R McLaren', 'Z Khan', 'SL Malinga']</t>
  </si>
  <si>
    <t>TL Suman</t>
  </si>
  <si>
    <t>['MK Pandey', 'JH Kallis', 'R Dravid', 'RV Uthappa', 'LRPL Taylor', 'V Kohli', 'CL White', 'P Kumar', 'R Vinay Kumar', 'A Kumble', 'DW Steyn']</t>
  </si>
  <si>
    <t>['AC Gilchrist', 'MD Mishra', 'TL Suman', 'RG Sharma', 'A Symonds', 'Y Venugopal Rao', 'MR Marsh', 'RP Singh', 'PP Ojha', 'RJ Harris', 'Harmeet Singh']</t>
  </si>
  <si>
    <t>['SC Ganguly', 'CH Gayle', 'BB McCullum', 'MK Tiwary', 'AD Mathews', 'CA Pujara', 'WP Saha', 'AB Agarkar', 'Iqbal Abdulla', 'AB Dinda', 'BAW Mendis']</t>
  </si>
  <si>
    <t>['DA Warner', 'V Sehwag', 'G Gambhir', 'PD Collingwood', 'KD Karthik', 'KM Jadhav', 'MF Maharoof', 'R Bhatia', 'DL Vettori', 'A Mishra', 'PJ Sangwan']</t>
  </si>
  <si>
    <t>MJ Lumb</t>
  </si>
  <si>
    <t>['MJ Lumb', 'NV Ojha', 'YK Pathan', 'SR Watson', 'FY Fazal', 'AA Jhunjhunwala', 'AC Voges', 'AS Raut', 'SK Warne', 'SK Trivedi', 'AP Dole']</t>
  </si>
  <si>
    <t>['MS Bisla', 'DPMD Jayawardene', 'KC Sangakkara', 'Yuvraj Singh', 'IK Pathan', 'RS Bopara', 'PP Chawla', 'Bipul Sharma', 'J Theron', 'S Sreesanth', 'RR Powar']</t>
  </si>
  <si>
    <t>['M Vijay', 'ML Hayden', 'SK Raina', 'MS Dhoni', 'MEK Hussey', 'S Badrinath', 'R Ashwin', 'SB Jakati', 'DE Bollinger', 'S Tyagi', 'T Thushara']</t>
  </si>
  <si>
    <t>['S Dhawan', 'SR Tendulkar', 'SS Tiwary', 'AT Rayudu', 'DJ Bravo', 'KA Pollard', 'R Sathish', 'R McLaren', 'Harbhajan Singh', 'AN Ahmed', 'SL Malinga']</t>
  </si>
  <si>
    <t>['VVS Laxman', 'AC Gilchrist', 'RG Sharma', 'A Symonds', 'Anirudh Singh', 'DR Smith', 'AA Bilakhia', 'RJ Harris', 'RP Singh', 'Harmeet Singh', 'PP Ojha']</t>
  </si>
  <si>
    <t>['MJ Lumb', 'NV Ojha', 'FY Fazal', 'SR Watson', 'YK Pathan', 'AA Jhunjhunwala', 'AS Raut', 'SK Warne', 'M Morkel', 'AP Dole', 'SK Trivedi']</t>
  </si>
  <si>
    <t>['SC Ganguly', 'CH Gayle', 'MK Tiwary', 'AD Mathews', 'DJ Hussey', 'CA Pujara', 'WP Saha', 'AB Agarkar', 'M Kartik', 'SE Bond', 'JD Unadkat']</t>
  </si>
  <si>
    <t>['MS Bisla', 'DPMD Jayawardene', 'KC Sangakkara', 'Yuvraj Singh', 'RS Bopara', 'IK Pathan', 'J Theron', 'PP Chawla', 'SJ Srivastava', 'Bipul Sharma', 'RR Powar']</t>
  </si>
  <si>
    <t>PD Collingwood</t>
  </si>
  <si>
    <t>['DA Warner', 'V Sehwag', 'G Gambhir', 'PD Collingwood', 'KD Karthik', 'KM Jadhav', 'DL Vettori', 'R Bhatia', 'A Mishra', 'MF Maharoof', 'PJ Sangwan']</t>
  </si>
  <si>
    <t>['JH Kallis', 'CL White', 'KP Pietersen', 'RV Uthappa', 'LRPL Taylor', 'V Kohli', 'R Dravid', 'R Vinay Kumar', 'A Mithun', 'A Kumble', 'KP Appanna']</t>
  </si>
  <si>
    <t>['S Dhawan', 'SR Tendulkar', 'SS Tiwary', 'DJ Bravo', 'AT Rayudu', 'KA Pollard', 'R Sathish', 'R McLaren', 'Harbhajan Singh', 'Z Khan', 'SL Malinga']</t>
  </si>
  <si>
    <t>['HH Gibbs', 'AC Gilchrist', 'VVS Laxman', 'A Symonds', 'RG Sharma', 'MD Mishra', 'TL Suman', 'RJ Harris', 'R Sharma', 'Jaskaran Singh', 'PP Ojha']</t>
  </si>
  <si>
    <t>['M Vijay', 'ML Hayden', 'SK Raina', 'JA Morkel', 'MS Dhoni', 'S Badrinath', 'S Anirudha', 'M Muralitharan', 'SB Jakati', 'DE Bollinger', 'S Tyagi']</t>
  </si>
  <si>
    <t>['MJ Lumb', 'NV Ojha', 'YK Pathan', 'SR Watson', 'FY Fazal', 'AA Jhunjhunwala', 'AS Raut', 'S Narwal', 'SB Wagh', 'SK Warne', 'SW Tait']</t>
  </si>
  <si>
    <t>['SE Marsh', 'MS Bisla', 'KC Sangakkara', 'RS Bopara', 'Yuvraj Singh', 'IK Pathan', 'B Lee', 'PP Chawla', 'SJ Srivastava', 'Bipul Sharma', 'S Sreesanth']</t>
  </si>
  <si>
    <t>['MK Pandey', 'JH Kallis', 'KP Pietersen', 'V Kohli', 'RV Uthappa', 'CL White', 'R Dravid', 'P Kumar', 'A Kumble', 'R Vinay Kumar', 'DW Steyn']</t>
  </si>
  <si>
    <t>['SC Ganguly', 'CH Gayle', 'CA Pujara', 'MK Tiwary', 'DJ Hussey', 'AD Mathews', 'WP Saha', 'AB Agarkar', 'M Kartik', 'SE Bond', 'MB Parmar']</t>
  </si>
  <si>
    <t>['HH Gibbs', 'AC Gilchrist', 'MD Mishra', 'A Symonds', 'RG Sharma', 'TL Suman', 'Y Venugopal Rao', 'Jaskaran Singh', 'KAJ Roach', 'Harmeet Singh', 'PP Ojha']</t>
  </si>
  <si>
    <t>['DA Warner', 'V Sehwag', 'G Gambhir', 'PD Collingwood', 'KM Jadhav', 'KD Karthik', 'AB McDonald', 'A Mishra', 'MF Maharoof', 'S Ladda', 'UT Yadav']</t>
  </si>
  <si>
    <t>['MJ Lumb', 'NV Ojha', 'FY Fazal', 'AA Jhunjhunwala', 'AC Voges', 'YK Pathan', 'P Dogra', 'SK Warne', 'S Narwal', 'SW Tait', 'SK Trivedi']</t>
  </si>
  <si>
    <t>['M Vijay', 'ML Hayden', 'SK Raina', 'MS Dhoni', 'JA Morkel', 'S Badrinath', 'C Ganapathy', 'MS Gony', 'M Muralitharan', 'T Thushara', 'SB Jakati']</t>
  </si>
  <si>
    <t>['MK Pandey', 'JH Kallis', 'RV Uthappa', 'V Kohli', 'KP Pietersen', 'CL White', 'R Dravid', 'P Kumar', 'A Kumble', 'DW Steyn', 'R Vinay Kumar']</t>
  </si>
  <si>
    <t>['S Dhawan', 'SR Tendulkar', 'KA Pollard', 'SS Tiwary', 'AT Rayudu', 'DJ Bravo', 'R Sathish', 'Harbhajan Singh', 'R McLaren', 'Z Khan', 'SL Malinga']</t>
  </si>
  <si>
    <t>['RS Bopara', 'SE Marsh', 'MS Bisla', 'DPMD Jayawardene', 'Yuvraj Singh', 'IK Pathan', 'B Lee', 'K Goel', 'PP Chawla', 'VS Malik', 'SJ Srivastava']</t>
  </si>
  <si>
    <t>['DA Warner', 'V Sehwag', 'G Gambhir', 'KD Karthik', 'PD Collingwood', 'KM Jadhav', 'AB McDonald', 'A Mishra', 'DP Nannes', 'UT Yadav', 'R Bhatia']</t>
  </si>
  <si>
    <t>['CH Gayle', 'SC Ganguly', 'Mandeep Singh', 'MK Tiwary', 'DJ Hussey', 'AD Mathews', 'WP Saha', 'AB Agarkar', 'M Kartik', 'CK Langeveldt', 'I Sharma']</t>
  </si>
  <si>
    <t>['AC Gilchrist', 'MD Mishra', 'HH Gibbs', 'A Symonds', 'RG Sharma', 'TL Suman', 'Y Venugopal Rao', 'Jaskaran Singh', 'KAJ Roach', 'RP Singh', 'PP Ojha']</t>
  </si>
  <si>
    <t>['S Dhawan', 'SR Tendulkar', 'DJ Bravo', 'SS Tiwary', 'AT Rayudu', 'R Sathish', 'KA Pollard', 'R McLaren', 'Harbhajan Singh', 'Z Khan', 'SL Malinga']</t>
  </si>
  <si>
    <t>NV Ojha</t>
  </si>
  <si>
    <t>['MJ Lumb', 'NV Ojha', 'FY Fazal', 'YK Pathan', 'AC Voges', 'AA Jhunjhunwala', 'P Dogra', 'S Narwal', 'SK Warne', 'SW Tait', 'SK Trivedi']</t>
  </si>
  <si>
    <t>['M Vijay', 'ML Hayden', 'SK Raina', 'MS Dhoni', 'S Badrinath', 'JA Morkel', 'KB Arun Karthik', 'T Thushara', 'Joginder Sharma', 'M Muralitharan', 'SB Jakati']</t>
  </si>
  <si>
    <t>['RS Bopara', 'Yuvraj Singh', 'MS Bisla', 'KC Sangakkara', 'DPMD Jayawardene', 'IK Pathan', 'K Goel', 'B Lee', 'PP Chawla', 'SJ Srivastava', 'VS Malik']</t>
  </si>
  <si>
    <t>['CH Gayle', 'SC Ganguly', 'Mandeep Singh', 'MK Tiwary', 'DJ Hussey', 'AD Mathews', 'WP Saha', 'SE Bond', 'AB Agarkar', 'AB Dinda', 'Iqbal Abdulla']</t>
  </si>
  <si>
    <t>['MJ Lumb', 'NV Ojha', 'YK Pathan', 'FY Fazal', 'AC Voges', 'AA Jhunjhunwala', 'P Dogra', 'SK Warne', 'S Narwal', 'SK Trivedi', 'SW Tait']</t>
  </si>
  <si>
    <t>['AC Gilchrist', 'VVS Laxman', 'HH Gibbs', 'A Symonds', 'RG Sharma', 'TL Suman', 'Y Venugopal Rao', 'WPUJC Vaas', 'R Sharma', 'RP Singh', 'PP Ojha']</t>
  </si>
  <si>
    <t>['PA Patel', 'ML Hayden', 'SK Raina', 'S Badrinath', 'MS Dhoni', 'JA Morkel', 'NLTC Perera', 'Joginder Sharma', 'L Balaji', 'M Muralitharan', 'SB Jakati']</t>
  </si>
  <si>
    <t>['S Dhawan', 'SR Tendulkar', 'SS Tiwary', 'R Sathish', 'KA Pollard', 'DJ Bravo', 'R McLaren', 'AP Tare', 'Harbhajan Singh', 'Z Khan', 'SL Malinga']</t>
  </si>
  <si>
    <t>['MK Pandey', 'JH Kallis', 'RV Uthappa', 'R Dravid', 'EJG Morgan', 'V Kohli', 'MV Boucher', 'R Vinay Kumar', 'P Kumar', 'DW Steyn', 'A Kumble']</t>
  </si>
  <si>
    <t>['DA Warner', 'V Sehwag', 'AB de Villiers', 'KD Karthik', 'KM Jadhav', 'AB McDonald', 'M Manhas', 'A Mishra', 'DP Nannes', 'UT Yadav', 'PJ Sangwan']</t>
  </si>
  <si>
    <t>AC Voges</t>
  </si>
  <si>
    <t>['RS Bopara', 'KC Sangakkara', 'MS Bisla', 'Yuvraj Singh', 'DPMD Jayawardene', 'IK Pathan', 'M Kaif', 'PP Chawla', 'J Theron', 'S Sreesanth', 'SJ Srivastava']</t>
  </si>
  <si>
    <t>['MJ Lumb', 'NV Ojha', 'FY Fazal', 'YK Pathan', 'AC Voges', 'P Dogra', 'AA Jhunjhunwala', 'SK Warne', 'MM Patel', 'SK Trivedi', 'SW Tait']</t>
  </si>
  <si>
    <t>['MK Pandey', 'JH Kallis', 'R Dravid', 'RV Uthappa', 'V Kohli', 'EJG Morgan', 'MV Boucher', 'P Kumar', 'A Kumble', 'DW Steyn', 'R Vinay Kumar']</t>
  </si>
  <si>
    <t>['PA Patel', 'ML Hayden', 'GJ Bailey', 'SK Raina', 'M Vijay', 'S Badrinath', 'JA Morkel', 'R Ashwin', 'L Balaji', 'M Muralitharan', 'S Tyagi']</t>
  </si>
  <si>
    <t>['S Dhawan', 'SR Tendulkar', 'SS Tiwary', 'KA Pollard', 'R Sathish', 'AP Tare', 'DJ Bravo', 'R McLaren', 'Harbhajan Singh', 'Z Khan', 'SL Malinga']</t>
  </si>
  <si>
    <t>['CH Gayle', 'SC Ganguly', 'OA Shah', 'AD Mathews', 'CA Pujara', 'Mandeep Singh', 'WP Saha', 'M Kartik', 'Harpreet Singh', 'SE Bond', 'I Sharma']</t>
  </si>
  <si>
    <t>J Theron</t>
  </si>
  <si>
    <t>['PA Patel', 'ML Hayden', 'SK Raina', 'M Vijay', 'S Badrinath', 'JA Morkel', 'MS Gony', 'R Ashwin', 'JM Kemp', 'L Balaji', 'M Muralitharan']</t>
  </si>
  <si>
    <t>['RS Bopara', 'IK Pathan', 'KC Sangakkara', 'DPMD Jayawardene', 'Yuvraj Singh', 'M Kaif', 'MS Bisla', 'PP Chawla', 'J Theron', 'RR Powar', 'SJ Srivastava']</t>
  </si>
  <si>
    <t>['MD Mishra', 'AC Gilchrist', 'HH Gibbs', 'A Symonds', 'RG Sharma', 'TL Suman', 'Y Venugopal Rao', 'WPUJC Vaas', 'R Sharma', 'PP Ojha', 'RP Singh']</t>
  </si>
  <si>
    <t>['DA Warner', 'V Sehwag', 'AB de Villiers', 'KD Karthik', 'M Manhas', 'MC Henriques', 'Y Nagar', 'A Mishra', 'UT Yadav', 'S Ladda', 'DP Nannes']</t>
  </si>
  <si>
    <t>['ST Jayasuriya', 'SR Tendulkar', 'AP Tare', 'SS Tiwary', 'AT Rayudu', 'DJ Bravo', 'R Sathish', 'KA Pollard', 'Harbhajan Singh', 'Z Khan', 'SL Malinga']</t>
  </si>
  <si>
    <t>['MK Pandey', 'JH Kallis', 'RV Uthappa', 'V Kohli', 'EJG Morgan', 'R Dravid', 'MV Boucher', 'P Kumar', 'A Kumble', 'DW Steyn', 'R Vinay Kumar']</t>
  </si>
  <si>
    <t>AA Jhunjhunwala</t>
  </si>
  <si>
    <t>['MJ Lumb', 'NV Ojha', 'FY Fazal', 'AA Jhunjhunwala', 'YK Pathan', 'AC Voges', 'P Dogra', 'SK Warne', 'MM Patel', 'SK Trivedi', 'SW Tait']</t>
  </si>
  <si>
    <t>['MK Tiwary', 'BJ Hodge', 'CA Pujara', 'SC Ganguly', 'OA Shah', 'AD Mathews', 'WP Saha', 'M Kartik', 'AB Dinda', 'SE Bond', 'I Sharma']</t>
  </si>
  <si>
    <t>ML Hayden</t>
  </si>
  <si>
    <t>['DA Warner', 'V Sehwag', 'TM Dilshan', 'KD Karthik', 'AB de Villiers', 'M Manhas', 'R Bhatia', 'A Mishra', 'PJ Sangwan', 'DP Nannes', 'UT Yadav']</t>
  </si>
  <si>
    <t>['PA Patel', 'ML Hayden', 'S Badrinath', 'SK Raina', 'JA Morkel', 'JM Kemp', 'M Vijay', 'R Ashwin', 'L Balaji', 'M Muralitharan', 'Joginder Sharma']</t>
  </si>
  <si>
    <t>['AC Gilchrist', 'VVS Laxman', 'HH Gibbs', 'A Symonds', 'RG Sharma', 'Anirudh Singh', 'TL Suman', 'WPUJC Vaas', 'Jaskaran Singh', 'RP Singh', 'PP Ojha']</t>
  </si>
  <si>
    <t>['RS Bopara', 'MS Bisla', 'KC Sangakkara', 'Yuvraj Singh', 'DPMD Jayawardene', 'AB Barath', 'IK Pathan', 'PP Chawla', 'Bipul Sharma', 'S Sreesanth', 'SJ Srivastava']</t>
  </si>
  <si>
    <t>['MK Pandey', 'JH Kallis', 'RV Uthappa', 'V Kohli', 'R Dravid', 'EJG Morgan', 'MV Boucher', 'P Kumar', 'A Kumble', 'DW Steyn', 'R Vinay Kumar']</t>
  </si>
  <si>
    <t>['NV Ojha', 'MJ Lumb', 'DR Martyn', 'AA Jhunjhunwala', 'YK Pathan', 'P Dogra', 'S Narwal', 'SK Warne', 'M Morkel', 'MM Patel', 'SK Trivedi']</t>
  </si>
  <si>
    <t>['TM Dilshan', 'V Sehwag', 'AB de Villiers', 'MF Maharoof', 'KD Karthik', 'M Manhas', 'A Mishra', 'PJ Sangwan', 'S Ladda', 'DP Nannes', 'G Gambhir']</t>
  </si>
  <si>
    <t>['ST Jayasuriya', 'SR Tendulkar', 'AP Tare', 'SS Tiwary', 'AT Rayudu', 'KA Pollard', 'DJ Bravo', 'R Sathish', 'Harbhajan Singh', 'Z Khan', 'SL Malinga']</t>
  </si>
  <si>
    <t>['BJ Hodge', 'MK Tiwary', 'SC Ganguly', 'WP Saha', 'OA Shah', 'AD Mathews', 'LR Shukla', 'RS Gavaskar', 'SE Bond', 'M Kartik', 'I Sharma']</t>
  </si>
  <si>
    <t>['M Vijay', 'ML Hayden', 'SK Raina', 'S Badrinath', 'MS Dhoni', 'JM Kemp', 'JA Morkel', 'R Ashwin', 'L Balaji', 'M Muralitharan', 'MS Gony']</t>
  </si>
  <si>
    <t>['RS Bopara', 'MS Bisla', 'Yuvraj Singh', 'DPMD Jayawardene', 'IK Pathan', 'KC Sangakkara', 'M Kaif', 'PP Chawla', 'Bipul Sharma', 'YA Abdulla', 'S Sreesanth']</t>
  </si>
  <si>
    <t>['SA Asnodkar', 'GC Smith', 'NV Ojha', 'YK Pathan', 'AA Jhunjhunwala', 'P Dogra', 'AD Mascarenhas', 'A Uniyal', 'SK Warne', 'SW Tait', 'MM Patel']</t>
  </si>
  <si>
    <t>['G Gambhir', 'V Sehwag', 'TM Dilshan', 'AB de Villiers', 'KD Karthik', 'M Manhas', 'MF Maharoof', 'A Mishra', 'S Ladda', 'PJ Sangwan', 'DP Nannes']</t>
  </si>
  <si>
    <t>['BJ Hodge', 'MK Tiwary', 'SC Ganguly', 'CA Pujara', 'OA Shah', 'RS Gavaskar', 'AD Mathews', 'WP Saha', 'M Kartik', 'CK Langeveldt', 'I Sharma']</t>
  </si>
  <si>
    <t>['JH Kallis', 'SP Goswami', 'MK Pandey', 'V Kohli', 'EJG Morgan', 'R Dravid', 'RV Uthappa', 'RE van der Merwe', 'P Kumar', 'A Kumble', 'DW Steyn']</t>
  </si>
  <si>
    <t>WPUJC Vaas</t>
  </si>
  <si>
    <t>['M Vijay', 'ML Hayden', 'SK Raina', 'S Badrinath', 'JM Kemp', 'MS Dhoni', 'JA Morkel', 'R Ashwin', 'L Balaji', 'M Muralitharan', 'S Tyagi']</t>
  </si>
  <si>
    <t>['AC Gilchrist', 'VVS Laxman', 'HH Gibbs', 'A Symonds', 'RG Sharma', 'TL Suman', 'Anirudh Singh', 'WPUJC Vaas', 'Jaskaran Singh', 'RP Singh', 'PP Ojha']</t>
  </si>
  <si>
    <t>['RS Bopara', 'MS Bisla', 'KC Sangakkara', 'Yuvraj Singh', 'DPMD Jayawardene', 'IK Pathan', 'M Kaif', 'PP Chawla', 'RR Powar', 'S Sreesanth', 'YA Abdulla']</t>
  </si>
  <si>
    <t>['G Gambhir', 'V Sehwag', 'TM Dilshan', 'AB de Villiers', 'KD Karthik', 'M Manhas', 'MF Maharoof', 'A Mishra', 'PJ Sangwan', 'VY Mahesh', 'DP Nannes']</t>
  </si>
  <si>
    <t>['ST Jayasuriya', 'SR Tendulkar', 'AP Tare', 'SS Tiwary', 'AT Rayudu', 'R Sathish', 'Harbhajan Singh', 'R McLaren', 'Z Khan', 'SL Malinga', 'AG Murtaza']</t>
  </si>
  <si>
    <t>['GC Smith', 'SA Asnodkar', 'NV Ojha', 'AA Jhunjhunwala', 'YK Pathan', 'P Dogra', 'AD Mascarenhas', 'A Uniyal', 'SK Warne', 'Kamran Khan', 'SW Tait']</t>
  </si>
  <si>
    <t>AD Mathews</t>
  </si>
  <si>
    <t>['MK Tiwary', 'BJ Hodge', 'SC Ganguly', 'CA Pujara', 'OA Shah', 'AD Mathews', 'WP Saha', 'LR Shukla', 'M Kartik', 'CK Langeveldt', 'I Sharma']</t>
  </si>
  <si>
    <t>Johannesburg</t>
  </si>
  <si>
    <t>New Wanderers Stadium</t>
  </si>
  <si>
    <t>['JH Kallis', 'MK Pandey', 'RE van der Merwe', 'R Dravid', 'LRPL Taylor', 'V Kohli', 'MV Boucher', 'RV Uthappa', 'P Kumar', 'R Vinay Kumar', 'A Kumble']</t>
  </si>
  <si>
    <t>['AC Gilchrist', 'HH Gibbs', 'TL Suman', 'A Symonds', 'RG Sharma', 'Y Venugopal Rao', 'AA Bilakhia', 'RJ Harris', 'PP Ojha', 'Harmeet Singh', 'RP Singh']</t>
  </si>
  <si>
    <t>['JH Kallis', 'MK Pandey', 'RE van der Merwe', 'R Dravid', 'V Kohli', 'LRPL Taylor', 'RV Uthappa', 'MV Boucher', 'P Kumar', 'R Vinay Kumar', 'A Kumble']</t>
  </si>
  <si>
    <t>['PA Patel', 'ML Hayden', 'MS Dhoni', 'SK Raina', 'JA Morkel', 'JDP Oram', 'S Badrinath', 'SB Jakati', 'L Balaji', 'M Muralitharan', 'MS Gony']</t>
  </si>
  <si>
    <t>Centurion</t>
  </si>
  <si>
    <t>SuperSport Park</t>
  </si>
  <si>
    <t>['G Gambhir', 'DA Warner', 'V Sehwag', 'TM Dilshan', 'AB de Villiers', 'KD Karthik', 'R Bhatia', 'A Mishra', 'PJ Sangwan', 'DP Nannes', 'A Nehra']</t>
  </si>
  <si>
    <t>['AC Gilchrist', 'HH Gibbs', 'AA Bilakhia', 'TL Suman', 'A Symonds', 'RG Sharma', 'Y Venugopal Rao', 'RJ Harris', 'PP Ojha', 'Harmeet Singh', 'RP Singh']</t>
  </si>
  <si>
    <t>['JH Kallis', 'MK Pandey', 'RE van der Merwe', 'R Dravid', 'LRPL Taylor', 'V Kohli', 'RV Uthappa', 'MV Boucher', 'P Kumar', 'B Akhil', 'A Kumble']</t>
  </si>
  <si>
    <t>['AC Gilchrist', 'HH Gibbs', 'TL Suman', 'A Symonds', 'RG Sharma', 'Y Venugopal Rao', 'AA Bilakhia', 'RJ Harris', 'Jaskaran Singh', 'RP Singh', 'PP Ojha']</t>
  </si>
  <si>
    <t>IL Howell</t>
  </si>
  <si>
    <t>['G Gambhir', 'DA Warner', 'V Sehwag', 'TM Dilshan', 'R Bhatia', 'AB de Villiers', 'KD Karthik', 'A Mishra', 'AM Salvi', 'DP Nannes', 'PJ Sangwan']</t>
  </si>
  <si>
    <t>['ST Jayasuriya', 'SR Tendulkar', 'JP Duminy', 'Mohammad Ashraful', 'AM Rahane', 'AM Nayar', 'PR Shah', 'Harbhajan Singh', 'SL Malinga', 'DS Kulkarni', 'RA Shaikh']</t>
  </si>
  <si>
    <t>Durban</t>
  </si>
  <si>
    <t>Kingsmead</t>
  </si>
  <si>
    <t>M Muralitharan</t>
  </si>
  <si>
    <t>['GJ Bailey', 'PA Patel', 'SK Raina', 'S Badrinath', 'MS Dhoni', 'JDP Oram', 'MS Gony', 'R Ashwin', 'T Thushara', 'L Balaji', 'M Muralitharan']</t>
  </si>
  <si>
    <t>['S Sohal', 'SM Katich', 'LA Pomersbach', 'Yuvraj Singh', 'KC Sangakkara', 'WA Mota', 'IK Pathan', 'B Lee', 'PP Chawla', 'RR Powar', 'S Sreesanth']</t>
  </si>
  <si>
    <t>LR Shukla</t>
  </si>
  <si>
    <t>['BB McCullum', 'SC Ganguly', 'BJ Hodge', 'Yashpal Singh', 'DJ Hussey', 'LR Shukla', 'SS Shaikh', 'AB Agarkar', 'CK Langeveldt', 'AB Dinda', 'SS Sarkar']</t>
  </si>
  <si>
    <t>['NV Ojha', 'RJ Quiney', 'SA Asnodkar', 'NK Patel', 'J Botha', 'YK Pathan', 'RA Jadeja', 'T Henderson', 'SK Warne', 'MM Patel', 'A Singh']</t>
  </si>
  <si>
    <t>['RV Uthappa', 'JH Kallis', 'R Dravid', 'LRPL Taylor', 'MV Boucher', 'V Kohli', 'RE van der Merwe', 'P Kumar', 'B Akhil', 'A Kumble', 'MK Pandey']</t>
  </si>
  <si>
    <t>['G Gambhir', 'V Sehwag', 'M Manhas', 'AB de Villiers', 'KD Karthik', 'AB McDonald', 'Y Nagar', 'MF Maharoof', 'DL Vettori', 'AM Salvi', 'A Nehra']</t>
  </si>
  <si>
    <t>['PA Patel', 'GJ Bailey', 'SK Raina', 'MS Dhoni', 'JA Morkel', 'S Badrinath', 'JDP Oram', 'SB Jakati', 'L Balaji', 'M Muralitharan', 'S Tyagi']</t>
  </si>
  <si>
    <t>['BB McCullum', 'SC Ganguly', 'BJ Hodge', 'DJ Hussey', 'WP Saha', 'LR Shukla', 'AB Agarkar', 'Anureet Singh', 'M Kartik', 'AB Dinda', 'BAW Mendis']</t>
  </si>
  <si>
    <t>Bloemfontein</t>
  </si>
  <si>
    <t>OUTsurance Oval</t>
  </si>
  <si>
    <t>['G Gambhir', 'V Sehwag', 'AB de Villiers', 'TM Dilshan', 'KD Karthik', 'A Mishra', 'M Manhas', 'MF Maharoof', 'AM Salvi', 'A Nehra', 'DP Nannes']</t>
  </si>
  <si>
    <t>['RJ Quiney', 'GC Smith', 'NV Ojha', 'J Botha', 'RA Jadeja', 'YK Pathan', 'AS Raut', 'SK Warne', 'A Singh', 'SK Trivedi', 'MM Patel']</t>
  </si>
  <si>
    <t>['AC Gilchrist', 'HH Gibbs', 'TL Suman', 'A Symonds', 'RG Sharma', 'Y Venugopal Rao', 'DB Ravi Teja', 'RJ Harris', 'RP Singh', 'Jaskaran Singh', 'PP Ojha']</t>
  </si>
  <si>
    <t>Port Elizabeth</t>
  </si>
  <si>
    <t>St George's Park</t>
  </si>
  <si>
    <t>['PA Patel', 'ML Hayden', 'SK Raina', 'S Badrinath', 'MS Dhoni', 'JDP Oram', 'JA Morkel', 'SB Jakati', 'L Balaji', 'M Muralitharan', 'S Tyagi']</t>
  </si>
  <si>
    <t>['ST Jayasuriya', 'DJ Bravo', 'JP Duminy', 'SR Tendulkar', 'AM Nayar', 'Harbhajan Singh', 'YV Takawale', 'AM Rahane', 'DS Kulkarni', 'SL Malinga', 'C Nanda']</t>
  </si>
  <si>
    <t>['AC Gilchrist', 'HH Gibbs', 'TL Suman', 'A Symonds', 'RG Sharma', 'Y Venugopal Rao', 'DB Ravi Teja', 'RJ Harris', 'Harmeet Singh', 'RP Singh', 'PP Ojha']</t>
  </si>
  <si>
    <t>['BB McCullum', 'SC Ganguly', 'BJ Hodge', 'DJ Hussey', 'WP Saha', 'Mashrafe Mortaza', 'AB Agarkar', 'Yashpal Singh', 'M Kartik', 'I Sharma', 'SS Shaikh']</t>
  </si>
  <si>
    <t>['G Gambhir', 'V Sehwag', 'TM Dilshan', 'AB de Villiers', 'M Manhas', 'KD Karthik', 'MF Maharoof', 'DL Vettori', 'R Bhatia', 'PJ Sangwan', 'A Nehra']</t>
  </si>
  <si>
    <t>['S Sohal', 'SM Katich', 'LA Pomersbach', 'Yuvraj Singh', 'KC Sangakkara', 'IK Pathan', 'B Lee', 'PP Chawla', 'RR Powar', 'WA Mota', 'S Sreesanth']</t>
  </si>
  <si>
    <t>['DJ Bravo', 'YV Takawale', 'AM Rahane', 'ST Jayasuriya', 'SR Tendulkar', 'JP Duminy', 'AM Nayar', 'Harbhajan Singh', 'DS Kulkarni', 'C Nanda', 'SL Malinga']</t>
  </si>
  <si>
    <t>['RJ Quiney', 'GC Smith', 'YK Pathan', 'RA Jadeja', 'SD Chitnis', 'NV Ojha', 'J Botha', 'SK Warne', 'AS Raut', 'MM Patel', 'SK Trivedi']</t>
  </si>
  <si>
    <t>['RV Uthappa', 'JH Kallis', 'R Dravid', 'LRPL Taylor', 'V Kohli', 'MV Boucher', 'RE van der Merwe', 'B Akhil', 'P Kumar', 'R Vinay Kumar', 'A Kumble']</t>
  </si>
  <si>
    <t>['M Vijay', 'ML Hayden', 'SK Raina', 'MS Dhoni', 'JDP Oram', 'S Badrinath', 'JA Morkel', 'SB Jakati', 'L Balaji', 'M Muralitharan', 'S Tyagi']</t>
  </si>
  <si>
    <t>R Bhatia</t>
  </si>
  <si>
    <t>['TL Suman', 'AC Gilchrist', 'RG Sharma', 'DB Ravi Teja', 'A Symonds', 'DR Smith', 'Y Venugopal Rao', 'WPUJC Vaas', 'RP Singh', 'PP Ojha', 'Shoaib Ahmed']</t>
  </si>
  <si>
    <t>['G Gambhir', 'DA Warner', 'TM Dilshan', 'AB de Villiers', 'V Sehwag', 'KD Karthik', 'R Bhatia', 'A Mishra', 'PJ Sangwan', 'A Nehra', 'DP Nannes']</t>
  </si>
  <si>
    <t>['S Sohal', 'SM Katich', 'IK Pathan', 'KC Sangakkara', 'Yuvraj Singh', 'WA Mota', 'LA Pomersbach', 'K Goel', 'B Lee', 'PP Chawla', 'S Sreesanth']</t>
  </si>
  <si>
    <t>['ST Jayasuriya', 'DJ Bravo', 'AM Rahane', 'SR Tendulkar', 'JP Duminy', 'AM Nayar', 'Harbhajan Singh', 'RR Raje', 'YV Takawale', 'DS Kulkarni', 'SL Malinga']</t>
  </si>
  <si>
    <t>['JD Ryder', 'JH Kallis', 'RV Uthappa', 'LRPL Taylor', 'R Dravid', 'MV Boucher', 'V Kohli', 'B Akhil', 'KP Appanna', 'R Vinay Kumar', 'A Kumble']</t>
  </si>
  <si>
    <t>['BB McCullum', 'SC Ganguly', 'AN Ghosh', 'DJ Hussey', 'AD Mathews', 'WP Saha', 'Yashpal Singh', 'AB Agarkar', 'M Kartik', 'I Sharma', 'BAW Mendis']</t>
  </si>
  <si>
    <t>Kimberley</t>
  </si>
  <si>
    <t>De Beers Diamond Oval</t>
  </si>
  <si>
    <t>['TL Suman', 'AC Gilchrist', 'RG Sharma', 'A Symonds', 'DR Smith', 'WPUJC Vaas', 'Y Venugopal Rao', 'DB Ravi Teja', 'RP Singh', 'PP Ojha', 'Shoaib Ahmed']</t>
  </si>
  <si>
    <t>['GC Smith', 'SA Asnodkar', 'LA Carseldine', 'NV Ojha', 'YK Pathan', 'RA Jadeja', 'AS Raut', 'M Morkel', 'SK Warne', 'SK Trivedi', 'MM Patel']</t>
  </si>
  <si>
    <t>GAV Baxter</t>
  </si>
  <si>
    <t>['G Gambhir', 'DA Warner', 'AB de Villiers', 'TM Dilshan', 'KD Karthik', 'M Manhas', 'R Bhatia', 'A Mishra', 'PJ Sangwan', 'A Nehra', 'DP Nannes']</t>
  </si>
  <si>
    <t>['BB McCullum', 'SC Ganguly', 'BJ Hodge', 'MN van Wyk', 'Yashpal Singh', 'WP Saha', 'MC Henriques', 'AB Agarkar', 'M Kartik', 'I Sharma', 'SS Sarkar']</t>
  </si>
  <si>
    <t>['JH Kallis', 'V Kohli', 'RV Uthappa', 'LRPL Taylor', 'R Dravid', 'MV Boucher', 'RE van der Merwe', 'R Vinay Kumar', 'A Kumble', 'KP Appanna', 'A Mithun']</t>
  </si>
  <si>
    <t>['ST Jayasuriya', 'SR Tendulkar', 'AM Rahane', 'JP Duminy', 'AM Nayar', 'DJ Bravo', 'Harbhajan Singh', 'YV Takawale', 'C Nanda', 'DS Kulkarni', 'SL Malinga']</t>
  </si>
  <si>
    <t>['AC Gilchrist', 'HH Gibbs', 'TL Suman', 'RG Sharma', 'A Symonds', 'Y Venugopal Rao', 'DB Ravi Teja', 'PP Ojha', 'Shoaib Ahmed', 'RP Singh', 'RJ Harris']</t>
  </si>
  <si>
    <t>['S Sohal', 'SM Katich', 'KC Sangakkara', 'Yuvraj Singh', 'DPMD Jayawardene', 'IK Pathan', 'WA Mota', 'B Lee', 'PP Chawla', 'RR Powar', 'S Sreesanth']</t>
  </si>
  <si>
    <t>S Badrinath</t>
  </si>
  <si>
    <t>['M Vijay', 'ML Hayden', 'SK Raina', 'S Badrinath', 'JDP Oram', 'MS Dhoni', 'JA Morkel', 'S Tyagi', 'SB Jakati', 'L Balaji', 'M Muralitharan']</t>
  </si>
  <si>
    <t>['GC Smith', 'NV Ojha', 'SA Asnodkar', 'RA Jadeja', 'YK Pathan', 'LA Carseldine', 'AS Raut', 'SK Warne', 'SM Harwood', 'A Singh', 'SK Trivedi']</t>
  </si>
  <si>
    <t>East London</t>
  </si>
  <si>
    <t>Buffalo Park</t>
  </si>
  <si>
    <t>['G Gambhir', 'DA Warner', 'TM Dilshan', 'AB de Villiers', 'KD Karthik', 'M Manhas', 'R Bhatia', 'A Mishra', 'PJ Sangwan', 'A Nehra', 'DP Nannes']</t>
  </si>
  <si>
    <t>['L Ronchi', 'JP Duminy', 'PR Shah', 'SR Tendulkar', 'AM Nayar', 'DJ Bravo', 'Harbhajan Singh', 'AM Rahane', 'RR Raje', 'DS Kulkarni', 'SL Malinga']</t>
  </si>
  <si>
    <t>['S Badrinath', 'ML Hayden', 'SK Raina', 'MS Dhoni', 'JA Morkel', 'GJ Bailey', 'S Tyagi', 'SB Jakati', 'L Balaji', 'M Muralitharan', 'MS Gony']</t>
  </si>
  <si>
    <t>['S Sohal', 'SM Katich', 'K Goel', 'Yuvraj Singh', 'DPMD Jayawardene', 'KC Sangakkara', 'IK Pathan', 'S Sreesanth', 'PP Chawla', 'YA Abdulla', 'VRV Singh']</t>
  </si>
  <si>
    <t>TH Wijewardene</t>
  </si>
  <si>
    <t>A Singh</t>
  </si>
  <si>
    <t>['JH Kallis', 'W Jaffer', 'RV Uthappa', 'R Dravid', 'V Kohli', 'MV Boucher', 'RE van der Merwe', 'D du Preez', 'P Kumar', 'R Vinay Kumar', 'A Kumble']</t>
  </si>
  <si>
    <t>['GC Smith', 'NV Ojha', 'LA Carseldine', 'YK Pathan', 'RA Jadeja', 'AS Raut', 'NK Patel', 'SK Warne', 'M Morkel', 'MM Patel', 'A Singh']</t>
  </si>
  <si>
    <t>['AC Gilchrist', 'HH Gibbs', 'TL Suman', 'RG Sharma', 'DR Smith', 'Y Venugopal Rao', 'DB Ravi Teja', 'RJ Harris', 'Shoaib Ahmed', 'RP Singh', 'Harmeet Singh']</t>
  </si>
  <si>
    <t>['ST Jayasuriya', 'SR Tendulkar', 'PR Shah', 'JP Duminy', 'DJ Bravo', 'AM Nayar', 'Harbhajan Singh', 'SS Tiwary', 'RR Raje', 'DS Kulkarni', 'SL Malinga']</t>
  </si>
  <si>
    <t>MR Benson</t>
  </si>
  <si>
    <t>['MN van Wyk', 'BB McCullum', 'BJ Hodge', 'MC Henriques', 'WP Saha', 'SC Ganguly', 'Yashpal Singh', 'AB Agarkar', 'M Kartik', 'I Sharma', 'AB Dinda']</t>
  </si>
  <si>
    <t>GC Smith</t>
  </si>
  <si>
    <t>['S Sohal', 'KC Sangakkara', 'K Goel', 'SM Katich', 'DPMD Jayawardene', 'Yuvraj Singh', 'IK Pathan', 'PP Chawla', 'RR Powar', 'S Sreesanth', 'YA Abdulla']</t>
  </si>
  <si>
    <t>['NV Ojha', 'GC Smith', 'YK Pathan', 'RA Jadeja', 'LA Carseldine', 'AS Raut', 'NK Patel', 'SK Warne', 'SM Harwood', 'SK Trivedi', 'A Singh']</t>
  </si>
  <si>
    <t>['M Vijay', 'ML Hayden', 'MS Dhoni', 'SK Raina', 'JA Morkel', 'JDP Oram', 'S Badrinath', 'S Tyagi', 'SB Jakati', 'L Balaji', 'M Muralitharan']</t>
  </si>
  <si>
    <t>['AC Gilchrist', 'HH Gibbs', 'VVS Laxman', 'RG Sharma', 'DR Smith', 'TL Suman', 'Y Venugopal Rao', 'RJ Harris', 'RP Singh', 'Shoaib Ahmed', 'PP Ojha']</t>
  </si>
  <si>
    <t>['ST Jayasuriya', 'SR Tendulkar', 'AM Rahane', 'JP Duminy', 'DJ Bravo', 'AM Nayar', 'S Dhawan', 'PR Shah', 'Harbhajan Singh', 'Z Khan', 'SL Malinga']</t>
  </si>
  <si>
    <t>['S Sohal', 'KC Sangakkara', 'SM Katich', 'DPMD Jayawardene', 'Yuvraj Singh', 'IK Pathan', 'RR Powar', 'TM Srivastava', 'VS Malik', 'PP Chawla', 'YA Abdulla']</t>
  </si>
  <si>
    <t>['BB McCullum', 'CH Gayle', 'BJ Hodge', 'SC Ganguly', 'MN van Wyk', 'WP Saha', 'LR Shukla', 'AB Agarkar', 'M Kartik', 'I Sharma', 'AB Dinda']</t>
  </si>
  <si>
    <t>['HH Gibbs', 'AC Gilchrist', 'AA Bilakhia', 'RG Sharma', 'TL Suman', 'DR Smith', 'Y Venugopal Rao', 'Shoaib Ahmed', 'PP Ojha', 'RP Singh', 'FH Edwards']</t>
  </si>
  <si>
    <t>['GC Smith', 'SA Asnodkar', 'LA Carseldine', 'NV Ojha', 'RA Jadeja', 'SK Warne', 'AS Raut', 'YK Pathan', 'SM Harwood', 'SK Trivedi', 'MM Patel']</t>
  </si>
  <si>
    <t>SB Jakati</t>
  </si>
  <si>
    <t>['M Vijay', 'ML Hayden', 'SK Raina', 'S Badrinath', 'JA Morkel', 'MS Dhoni', 'JDP Oram', 'SB Jakati', 'L Balaji', 'M Muralitharan', 'S Tyagi']</t>
  </si>
  <si>
    <t>['G Gambhir', 'DA Warner', 'AB de Villiers', 'TM Dilshan', 'KD Karthik', 'M Manhas', 'R Bhatia', 'PJ Sangwan', 'A Mishra', 'A Nehra', 'DP Nannes']</t>
  </si>
  <si>
    <t>['CH Gayle', 'SC Ganguly', 'BJ Hodge', 'MN van Wyk', 'LR Shukla', 'BB McCullum', 'WP Saha', 'AB Agarkar', 'M Kartik', 'I Sharma', 'AB Dinda']</t>
  </si>
  <si>
    <t>['ST Jayasuriya', 'SR Tendulkar', 'Harbhajan Singh', 'AM Nayar', 'JP Duminy', 'GR Napier', 'AM Rahane', 'Z Khan', 'SS Tiwary', 'PR Shah', 'SL Malinga']</t>
  </si>
  <si>
    <t>['JD Ryder', 'SP Goswami', 'R Bishnoi', 'JH Kallis', 'RV Uthappa', 'V Kohli', 'MV Boucher', 'RE van der Merwe', 'P Kumar', 'A Kumble', 'KP Appanna']</t>
  </si>
  <si>
    <t>['Yuvraj Singh', 'K Goel', 'SM Katich', 'KC Sangakkara', 'DPMD Jayawardene', 'IK Pathan', 'PP Chawla', 'RR Powar', 'TM Srivastava', 'VS Malik', 'YA Abdulla']</t>
  </si>
  <si>
    <t>['PA Patel', 'ML Hayden', 'SK Raina', 'S Badrinath', 'JDP Oram', 'MS Dhoni', 'JA Morkel', 'S Tyagi', 'SB Jakati', 'L Balaji', 'M Muralitharan']</t>
  </si>
  <si>
    <t>['RJ Quiney', 'GC Smith', 'SA Asnodkar', 'RA Jadeja', 'YK Pathan', 'AD Mascarenhas', 'SK Warne', 'M Rawat', 'MM Patel', 'SK Trivedi', 'Kamran Khan']</t>
  </si>
  <si>
    <t>DP Nannes</t>
  </si>
  <si>
    <t>['AC Gilchrist', 'HH Gibbs', 'AA Bilakhia', 'RG Sharma', 'TL Suman', 'DR Smith', 'Y Venugopal Rao', 'Shoaib Ahmed', 'RP Singh', 'PP Ojha', 'FH Edwards']</t>
  </si>
  <si>
    <t>['G Gambhir', 'V Sehwag', 'AB de Villiers', 'TM Dilshan', 'KD Karthik', 'M Manhas', 'DL Vettori', 'A Mishra', 'PJ Sangwan', 'A Nehra', 'DP Nannes']</t>
  </si>
  <si>
    <t>['RS Bopara', 'K Goel', 'KC Sangakkara', 'Yuvraj Singh', 'DPMD Jayawardene', 'IK Pathan', 'WA Mota', 'PP Chawla', 'RR Powar', 'VS Malik', 'YA Abdulla']</t>
  </si>
  <si>
    <t>['ST Jayasuriya', 'SR Tendulkar', 'S Dhawan', 'JP Duminy', 'DJ Bravo', 'AM Nayar', 'Harbhajan Singh', 'SS Tiwary', 'Z Khan', 'PR Shah', 'SL Malinga']</t>
  </si>
  <si>
    <t>MV Boucher</t>
  </si>
  <si>
    <t>['JH Kallis', 'SP Goswami', 'KP Pietersen', 'V Kohli', 'MV Boucher', 'RE van der Merwe', 'MK Pandey', 'P Kumar', 'Pankaj Singh', 'A Kumble', 'KP Appanna']</t>
  </si>
  <si>
    <t>['G Gambhir', 'V Sehwag', 'AB de Villiers', 'TM Dilshan', 'KD Karthik', 'DL Vettori', 'M Manhas', 'A Mishra', 'PJ Sangwan', 'A Nehra', 'DP Nannes']</t>
  </si>
  <si>
    <t>['RJ Quiney', 'GC Smith', 'SA Asnodkar', 'PC Valthaty', 'RA Jadeja', 'SK Warne', 'YK Pathan', 'AD Mascarenhas', 'M Rawat', 'MM Patel', 'Kamran Khan']</t>
  </si>
  <si>
    <t>['BB McCullum', 'CH Gayle', 'BJ Hodge', 'SC Ganguly', 'Yashpal Singh', 'AN Ghosh', 'LR Shukla', 'I Sharma', 'BAW Mendis', 'AB Dinda', 'Anureet Singh']</t>
  </si>
  <si>
    <t>['ST Jayasuriya', 'SR Tendulkar', 'Harbhajan Singh', 'JP Duminy', 'AM Nayar', 'DJ Bravo', 'S Dhawan', 'SS Tiwary', 'PR Shah', 'Z Khan', 'SL Malinga']</t>
  </si>
  <si>
    <t>HH Gibbs</t>
  </si>
  <si>
    <t>['PA Patel', 'ML Hayden', 'SK Raina', 'MS Dhoni', 'JDP Oram', 'JA Morkel', 'S Badrinath', 'MS Gony', 'Joginder Sharma', 'L Balaji', 'M Muralitharan']</t>
  </si>
  <si>
    <t>['AC Gilchrist', 'HH Gibbs', 'VVS Laxman', 'RG Sharma', 'DR Smith', 'AA Bilakhia', 'Y Venugopal Rao', 'PP Ojha', 'RP Singh', 'FH Edwards', 'Shoaib Ahmed']</t>
  </si>
  <si>
    <t>TM Dilshan</t>
  </si>
  <si>
    <t>['JH Kallis', 'RV Uthappa', 'KP Pietersen', 'LRPL Taylor', 'V Kohli', 'MV Boucher', 'B Akhil', 'R Vinay Kumar', 'Pankaj Singh', 'A Kumble', 'KP Appanna']</t>
  </si>
  <si>
    <t>['G Gambhir', 'V Sehwag', 'TM Dilshan', 'AB de Villiers', 'KD Karthik', 'M Manhas', 'A Mishra', 'DL Vettori', 'DP Nannes', 'PJ Sangwan', 'A Nehra']</t>
  </si>
  <si>
    <t>Cape Town</t>
  </si>
  <si>
    <t>Newlands</t>
  </si>
  <si>
    <t>['RS Bopara', 'K Goel', 'KC Sangakkara', 'Yuvraj Singh', 'DPMD Jayawardene', 'IK Pathan', 'PP Chawla', 'WA Mota', 'RR Powar', 'VRV Singh', 'YA Abdulla']</t>
  </si>
  <si>
    <t>['SA Asnodkar', 'GC Smith', 'RJ Quiney', 'YK Pathan', 'AD Mascarenhas', 'RA Jadeja', 'AS Raut', 'SK Warne', 'M Rawat', 'MM Patel', 'Kamran Khan']</t>
  </si>
  <si>
    <t>PP Ojha</t>
  </si>
  <si>
    <t>['AC Gilchrist', 'HH Gibbs', 'DR Smith', 'RG Sharma', 'VVS Laxman', 'Y Venugopal Rao', 'DB Ravi Teja', 'RP Singh', 'FH Edwards', 'PP Ojha', 'Harmeet Singh']</t>
  </si>
  <si>
    <t>['ST Jayasuriya', 'SR Tendulkar', 'JP Duminy', 'S Dhawan', 'DJ Bravo', 'AM Nayar', 'Harbhajan Singh', 'Z Khan', 'PR Shah', 'SL Malinga', 'DS Kulkarni']</t>
  </si>
  <si>
    <t>RS Bopara</t>
  </si>
  <si>
    <t>['JD Ryder', 'RV Uthappa', 'JH Kallis', 'KP Pietersen', 'R Dravid', 'LRPL Taylor', 'V Kohli', 'P Kumar', 'R Vinay Kumar', 'Pankaj Singh', 'A Kumble']</t>
  </si>
  <si>
    <t>['RS Bopara', 'K Goel', 'KC Sangakkara', 'Yuvraj Singh', 'DPMD Jayawardene', 'IK Pathan', 'WA Mota', 'PP Chawla', 'VRV Singh', 'RR Bose', 'YA Abdulla']</t>
  </si>
  <si>
    <t>['CH Gayle', 'BB McCullum', 'LR Shukla', 'BJ Hodge', 'SC Ganguly', 'SB Bangar', 'Yashpal Singh', 'AB Agarkar', 'I Sharma', 'BAW Mendis', 'Anureet Singh']</t>
  </si>
  <si>
    <t>['GC Smith', 'PC Valthaty', 'RJ Quiney', 'YK Pathan', 'RA Jadeja', 'AD Mascarenhas', 'AS Raut', 'SK Warne', 'M Rawat', 'MM Patel', 'Kamran Khan']</t>
  </si>
  <si>
    <t>['PA Patel', 'ML Hayden', 'SK Raina', 'MS Dhoni', 'A Flintoff', 'JA Morkel', 'S Badrinath', 'MS Gony', 'Joginder Sharma', 'L Balaji', 'M Muralitharan']</t>
  </si>
  <si>
    <t>['G Gambhir', 'V Sehwag', 'AB de Villiers', 'TM Dilshan', 'KD Karthik', 'MK Tiwary', 'DL Vettori', 'DP Nannes', 'AM Salvi', 'PJ Sangwan', 'A Nehra']</t>
  </si>
  <si>
    <t>['JD Ryder', 'RV Uthappa', 'JH Kallis', 'KP Pietersen', 'R Dravid', 'V Kohli', 'R Bishnoi', 'KV Sharma', 'P Kumar', 'A Kumble', 'DW Steyn']</t>
  </si>
  <si>
    <t>['AC Gilchrist', 'HH Gibbs', 'VVS Laxman', 'RG Sharma', 'SB Styris', 'Y Venugopal Rao', 'DB Ravi Teja', 'FH Edwards', 'Harmeet Singh', 'PP Ojha', 'RP Singh']</t>
  </si>
  <si>
    <t>['RS Bopara', 'K Goel', 'IK Pathan', 'KC Sangakkara', 'Yuvraj Singh', 'DPMD Jayawardene', 'T Kohli', 'PP Chawla', 'VS Malik', 'VRV Singh', 'YA Abdulla']</t>
  </si>
  <si>
    <t>['BB McCullum', 'CH Gayle', 'BJ Hodge', 'SC Ganguly', 'Yashpal Singh', 'A Chopra', 'MC Henriques', 'LR Shukla', 'I Sharma', 'M Kartik', 'AB Dinda']</t>
  </si>
  <si>
    <t>SD Ranade</t>
  </si>
  <si>
    <t>['P Kumar', 'RV Uthappa', 'JH Kallis', 'LRPL Taylor', 'KP Pietersen', 'R Dravid', 'V Kohli', 'R Bishnoi', 'R Vinay Kumar', 'DW Steyn', 'A Kumble']</t>
  </si>
  <si>
    <t>['PA Patel', 'ML Hayden', 'SK Raina', 'MS Dhoni', 'A Flintoff', 'JA Morkel', 'S Badrinath', 'Joginder Sharma', 'L Balaji', 'MS Gony', 'M Muralitharan']</t>
  </si>
  <si>
    <t>RP Singh</t>
  </si>
  <si>
    <t>['AC Gilchrist', 'HH Gibbs', 'VVS Laxman', 'RG Sharma', 'SB Styris', 'Y Venugopal Rao', 'Harmeet Singh', 'PP Ojha', 'RP Singh', 'DB Ravi Teja', 'FH Edwards']</t>
  </si>
  <si>
    <t>['BB McCullum', 'CH Gayle', 'SC Ganguly', 'BJ Hodge', 'A Chopra', 'LR Shukla', 'MC Henriques', 'AB Agarkar', 'M Kartik', 'I Sharma', 'AB Dinda']</t>
  </si>
  <si>
    <t>DL Vettori</t>
  </si>
  <si>
    <t>['G Gambhir', 'V Sehwag', 'TM Dilshan', 'AB de Villiers', 'MK Tiwary', 'KD Karthik', 'DP Nannes', 'DL Vettori', 'VY Mahesh', 'AM Salvi', 'PJ Sangwan']</t>
  </si>
  <si>
    <t>['RS Bopara', 'K Goel', 'Yuvraj Singh', 'KC Sangakkara', 'DPMD Jayawardene', 'IK Pathan', 'PP Chawla', 'T Kohli', 'VS Malik', 'VRV Singh', 'YA Abdulla']</t>
  </si>
  <si>
    <t>['JD Ryder', 'RV Uthappa', 'LRPL Taylor', 'KP Pietersen', 'R Dravid', 'V Kohli', 'B Akhil', 'P Kumar', 'R Vinay Kumar', 'DW Steyn', 'A Kumble']</t>
  </si>
  <si>
    <t>['GC Smith', 'SA Asnodkar', 'NK Patel', 'T Henderson', 'YK Pathan', 'AD Mascarenhas', 'RA Jadeja', 'SK Warne', 'M Rawat', 'MM Patel', 'Kamran Khan']</t>
  </si>
  <si>
    <t>['PA Patel', 'ML Hayden', 'SK Raina', 'A Flintoff', 'MS Dhoni', 'JDP Oram', 'S Badrinath', 'Joginder Sharma', 'T Thushara', 'MS Gony', 'R Ashwin']</t>
  </si>
  <si>
    <t>['ST Jayasuriya', 'SR Tendulkar', 'S Dhawan', 'JP Duminy', 'DJ Bravo', 'AM Nayar', 'Harbhajan Singh', 'Z Khan', 'PR Shah', 'SL Malinga', 'RR Raje']</t>
  </si>
  <si>
    <t>2007/08</t>
  </si>
  <si>
    <t>['PA Patel', 'S Vidyut', 'SK Raina', 'JA Morkel', 'MS Dhoni', 'CK Kapugedera', 'S Badrinath', 'MS Gony', 'L Balaji', 'M Muralitharan', 'M Ntini']</t>
  </si>
  <si>
    <t>['NK Patel', 'SA Asnodkar', 'Kamran Akmal', 'SR Watson', 'YK Pathan', 'M Kaif', 'RA Jadeja', 'SK Warne', 'Sohail Tanvir', 'SK Trivedi', 'MM Patel']</t>
  </si>
  <si>
    <t>M Ntini</t>
  </si>
  <si>
    <t>['PA Patel', 'S Vidyut', 'SK Raina', 'MS Dhoni', 'CK Kapugedera', 'S Badrinath', 'JA Morkel', 'MS Gony', 'L Balaji', 'M Muralitharan', 'M Ntini']</t>
  </si>
  <si>
    <t>['SE Marsh', 'JR Hopes', 'KC Sangakkara', 'Yuvraj Singh', 'DPMD Jayawardene', 'IK Pathan', 'WA Mota', 'PP Chawla', 'RR Powar', 'S Sreesanth', 'VRV Singh']</t>
  </si>
  <si>
    <t>['G Gambhir', 'V Sehwag', 'S Dhawan', 'MK Tiwary', 'TM Dilshan', 'KD Karthik', 'MF Maharoof', 'A Mishra', 'VY Mahesh', 'Mohammad Asif', 'GD McGrath']</t>
  </si>
  <si>
    <t>['GC Smith', 'SA Asnodkar', 'Sohail Tanvir', 'SR Watson', 'M Kaif', 'YK Pathan', 'RA Jadeja', 'SK Warne', 'M Rawat', 'MM Patel', 'SK Trivedi']</t>
  </si>
  <si>
    <t>['SE Marsh', 'JR Hopes', 'Yuvraj Singh', 'LA Pomersbach', 'KC Sangakkara', 'RR Powar', 'PP Chawla', 'IK Pathan', 'VRV Singh', 'S Sreesanth', 'WA Mota']</t>
  </si>
  <si>
    <t>['M Kaif', 'NK Patel', 'Younis Khan', 'SR Watson', 'YK Pathan', 'Kamran Akmal', 'M Rawat', 'D Salunkhe', 'Pankaj Singh', 'SK Trivedi', 'MM Patel']</t>
  </si>
  <si>
    <t>SJ Davis</t>
  </si>
  <si>
    <t>CRD Fernando</t>
  </si>
  <si>
    <t>['MV Boucher', 'SP Goswami', 'Misbah-ul-Haq', 'R Dravid', 'CL White', 'V Kohli', 'B Akhil', 'P Kumar', 'R Vinay Kumar', 'A Kumble', 'DW Steyn']</t>
  </si>
  <si>
    <t>['ST Jayasuriya', 'SR Tendulkar', 'RV Uthappa', 'DR Smith', 'AM Nayar', 'SM Pollock', 'MK Pandey', 'YV Takawale', 'DS Kulkarni', 'CRD Fernando', 'A Nehra']</t>
  </si>
  <si>
    <t>AV Jayaprakash</t>
  </si>
  <si>
    <t>['AC Gilchrist', 'HH Gibbs', 'SB Styris', 'Y Venugopal Rao', 'DB Ravi Teja', 'Shahid Afridi', 'AS Yadav', 'RP Singh', 'PP Ojha', 'PM Sarvesh Kumar', 'DP Vijaykumar']</t>
  </si>
  <si>
    <t>['PA Patel', 'SP Fleming', 'SK Raina', 'MS Dhoni', 'JA Morkel', 'S Badrinath', 'A Mukund', 'M Ntini', 'M Muralitharan', 'MS Gony', 'L Balaji']</t>
  </si>
  <si>
    <t>Sohail Tanvir</t>
  </si>
  <si>
    <t>['Kamran Akmal', 'SA Asnodkar', 'YK Pathan', 'SR Watson', 'M Kaif', 'RA Jadeja', 'NK Patel', 'SK Warne', 'Sohail Tanvir', 'SK Trivedi', 'Pankaj Singh']</t>
  </si>
  <si>
    <t>['ST Jayasuriya', 'SR Tendulkar', 'AM Nayar', 'RV Uthappa', 'DR Smith', 'SM Pollock', 'MK Pandey', 'YV Takawale', 'RR Raje', 'CRD Fernando', 'A Nehra']</t>
  </si>
  <si>
    <t>Umar Gul</t>
  </si>
  <si>
    <t>['Salman Butt', 'SC Ganguly', 'DB Das', 'DJ Hussey', 'LR Shukla', 'WP Saha', 'A Chopra', 'Umar Gul', 'I Sharma', 'BAW Mendis', 'AB Dinda']</t>
  </si>
  <si>
    <t>['SE Marsh', 'JR Hopes', 'KC Sangakkara', 'Yuvraj Singh', 'DPMD Jayawardene', 'IK Pathan', 'PP Chawla', 'TM Srivastava', 'RR Powar', 'VRV Singh', 'S Sreesanth']</t>
  </si>
  <si>
    <t>I Shivram</t>
  </si>
  <si>
    <t>['AC Gilchrist', 'HH Gibbs', 'RG Sharma', 'LPC Silva', 'Y Venugopal Rao', 'DB Ravi Teja', 'AS Yadav', 'SB Bangar', 'WPUJC Vaas', 'RP Singh', 'DP Vijaykumar']</t>
  </si>
  <si>
    <t>['JH Kallis', 'W Jaffer', 'Misbah-ul-Haq', 'R Dravid', 'CL White', 'V Kohli', 'B Akhil', 'SP Goswami', 'R Vinay Kumar', 'A Kumble', 'DW Steyn']</t>
  </si>
  <si>
    <t>['PA Patel', 'SP Fleming', 'SK Raina', 'JA Morkel', 'MS Dhoni', 'S Badrinath', 'MS Gony', 'A Mukund', 'L Balaji', 'M Muralitharan', 'M Ntini']</t>
  </si>
  <si>
    <t>['GC Smith', 'SA Asnodkar', 'Kamran Akmal', 'YK Pathan', 'M Kaif', 'T Kohli', 'D Salunkhe', 'SK Warne', 'Sohail Tanvir', 'Pankaj Singh', 'MM Patel']</t>
  </si>
  <si>
    <t>['G Gambhir', 'V Sehwag', 'S Dhawan', 'MK Tiwary', 'TM Dilshan', 'KD Karthik', 'MF Maharoof', 'B Geeves', 'VY Mahesh', 'A Mishra', 'GD McGrath']</t>
  </si>
  <si>
    <t>['ST Jayasuriya', 'SR Tendulkar', 'DR Smith', 'RV Uthappa', 'AM Nayar', 'SM Pollock', 'SD Chitnis', 'PR Shah', 'A Nel', 'DS Kulkarni', 'A Nehra']</t>
  </si>
  <si>
    <t>['SE Marsh', 'KC Sangakkara', 'Yuvraj Singh', 'LA Pomersbach', 'DPMD Jayawardene', 'PP Chawla', 'TM Srivastava', 'RR Powar', 'Gagandeep Singh', 'VRV Singh', 'S Sreesanth']</t>
  </si>
  <si>
    <t>['AC Gilchrist', 'HH Gibbs', 'RG Sharma', 'Y Venugopal Rao', 'LPC Silva', 'SB Styris', 'DB Ravi Teja', 'SB Bangar', 'RP Singh', 'PP Ojha', 'DP Vijaykumar']</t>
  </si>
  <si>
    <t>['PA Patel', 'SP Fleming', 'MS Dhoni', 'SK Raina', 'S Badrinath', 'JA Morkel', 'S Vidyut', 'MS Gony', 'L Balaji', 'M Ntini', 'M Muralitharan']</t>
  </si>
  <si>
    <t>['JH Kallis', 'SP Goswami', 'V Kohli', 'R Dravid', 'Misbah-ul-Haq', 'MV Boucher', 'B Akhil', 'P Kumar', 'R Vinay Kumar', 'A Kumble', 'DW Steyn']</t>
  </si>
  <si>
    <t>['ST Jayasuriya', 'SR Tendulkar', 'DR Smith', 'AM Nayar', 'RV Uthappa', 'SM Pollock', 'PR Shah', 'SD Chitnis', 'CRD Fernando', 'A Nehra', 'VS Yeligati']</t>
  </si>
  <si>
    <t>['SE Marsh', 'JR Hopes', 'LA Pomersbach', 'Yuvraj Singh', 'DPMD Jayawardene', 'IK Pathan', 'TM Srivastava', 'PP Chawla', 'U Kaul', 'S Sreesanth', 'VRV Singh']</t>
  </si>
  <si>
    <t>GA Pratapkumar</t>
  </si>
  <si>
    <t>['Salman Butt', 'Mohammad Hafeez', 'SC Ganguly', 'DJ Hussey', 'DB Das', 'LR Shukla', 'WP Saha', 'AB Agarkar', 'Umar Gul', 'I Sharma', 'AB Dinda']</t>
  </si>
  <si>
    <t>['GC Smith', 'SA Asnodkar', 'Sohail Tanvir', 'M Kaif', 'SR Watson', 'YK Pathan', 'RA Jadeja', 'SK Warne', 'M Rawat', 'SK Trivedi', 'MM Patel']</t>
  </si>
  <si>
    <t>SP Goswami</t>
  </si>
  <si>
    <t>['JH Kallis', 'B Chipli', 'SP Goswami', 'R Dravid', 'Misbah-ul-Haq', 'CL White', 'B Akhil', 'P Kumar', 'Z Khan', 'A Kumble', 'DW Steyn']</t>
  </si>
  <si>
    <t>['G Gambhir', 'V Sehwag', 'AB de Villiers', 'TM Dilshan', 'S Dhawan', 'KD Karthik', 'MF Maharoof', 'R Bhatia', 'VY Mahesh', 'PJ Sangwan', 'GD McGrath']</t>
  </si>
  <si>
    <t>['Salman Butt', 'Mohammad Hafeez', 'SC Ganguly', 'DB Das', 'DJ Hussey', 'LR Shukla', 'WP Saha', 'AB Agarkar', 'I Sharma', 'AB Dinda', 'Shoaib Akhtar']</t>
  </si>
  <si>
    <t>['PA Patel', 'SP Fleming', 'S Vidyut', 'SK Raina', 'S Badrinath', 'MS Dhoni', 'JA Morkel', 'MS Gony', 'L Balaji', 'M Muralitharan', 'M Ntini']</t>
  </si>
  <si>
    <t>['AC Gilchrist', 'Shahid Afridi', 'RG Sharma', 'LPC Silva', 'Y Venugopal Rao', 'DB Ravi Teja', 'DNT Zoysa', 'H Das', 'RP Singh', 'PP Ojha', 'DP Vijaykumar']</t>
  </si>
  <si>
    <t>['ST Jayasuriya', 'SR Tendulkar', 'DJ Thornely', 'AM Nayar', 'RV Uthappa', 'DJ Bravo', 'PR Shah', 'YV Takawale', 'RR Raje', 'A Nehra', 'CRD Fernando']</t>
  </si>
  <si>
    <t>['G Gambhir', 'V Sehwag', 'S Dhawan', 'TM Dilshan', 'MF Maharoof', 'Shoaib Malik', 'PJ Sangwan', 'KD Karthik', 'A Mishra', 'R Bhatia', 'GD McGrath']</t>
  </si>
  <si>
    <t>['SE Marsh', 'JR Hopes', 'Yuvraj Singh', 'LA Pomersbach', 'DPMD Jayawardene', 'IK Pathan', 'RR Powar', 'PP Chawla', 'U Kaul', 'S Sreesanth', 'VRV Singh']</t>
  </si>
  <si>
    <t>['GC Smith', 'SA Asnodkar', 'SR Watson', 'YK Pathan', 'M Kaif', 'RA Jadeja', 'SK Warne', 'Sohail Tanvir', 'M Rawat', 'SK Trivedi', 'MM Patel']</t>
  </si>
  <si>
    <t>['J Arunkumar', 'V Kohli', 'Misbah-ul-Haq', 'JH Kallis', 'CL White', 'R Dravid', 'DT Patil', 'P Kumar', 'Z Khan', 'A Kumble', 'Abdur Razzak']</t>
  </si>
  <si>
    <t>SM Pollock</t>
  </si>
  <si>
    <t>['ST Jayasuriya', 'SR Tendulkar', 'RV Uthappa', 'DJ Thornely', 'DJ Bravo', 'AM Nayar', 'SM Pollock', 'RV Pawar', 'YV Takawale', 'RR Raje', 'A Nehra']</t>
  </si>
  <si>
    <t>['Salman Butt', 'A Chopra', 'SC Ganguly', 'DJ Hussey', 'Mohammad Hafeez', 'WP Saha', 'LR Shukla', 'AB Agarkar', 'Shoaib Akhtar', 'I Sharma', 'AB Dinda']</t>
  </si>
  <si>
    <t>['G Gambhir', 'V Sehwag', 'S Dhawan', 'MF Maharoof', 'TM Dilshan', 'MK Tiwary', 'KD Karthik', 'A Mishra', 'R Bhatia', 'GD McGrath', 'Mohammad Asif']</t>
  </si>
  <si>
    <t>['AC Gilchrist', 'Shahid Afridi', 'HH Gibbs', 'RG Sharma', 'SB Styris', 'Y Venugopal Rao', 'DB Ravi Teja', 'RP Singh', 'PP Ojha', 'DP Vijaykumar', 'PM Sarvesh Kumar']</t>
  </si>
  <si>
    <t>ST Jayasuriya</t>
  </si>
  <si>
    <t>['ST Jayasuriya', 'SR Tendulkar', 'RV Uthappa', 'DJ Thornely', 'DJ Bravo', 'AM Nayar', 'SM Pollock', 'YV Takawale', 'RR Raje', 'A Nehra', 'DS Kulkarni']</t>
  </si>
  <si>
    <t>['S Vidyut', 'SP Fleming', 'SK Raina', 'S Badrinath', 'CK Kapugedera', 'MS Dhoni', 'JA Morkel', 'Joginder Sharma', 'MS Gony', 'L Balaji', 'M Muralitharan']</t>
  </si>
  <si>
    <t>Shoaib Akhtar</t>
  </si>
  <si>
    <t>['Salman Butt', 'A Chopra', 'SC Ganguly', 'DJ Hussey', 'T Taibu', 'LR Shukla', 'WP Saha', 'Iqbal Abdulla', 'I Sharma', 'AB Dinda', 'Shoaib Akhtar']</t>
  </si>
  <si>
    <t>['G Gambhir', 'V Sehwag', 'AB de Villiers', 'MK Tiwary', 'S Dhawan', 'TM Dilshan', 'A Mishra', 'MF Maharoof', 'VY Mahesh', 'PJ Sangwan', 'GD McGrath']</t>
  </si>
  <si>
    <t>['J Arunkumar', 'V Kohli', 'Misbah-ul-Haq', 'CL White', 'R Dravid', 'MV Boucher', 'P Kumar', 'R Vinay Kumar', 'Z Khan', 'A Kumble', 'DW Steyn']</t>
  </si>
  <si>
    <t>['YK Pathan', 'GC Smith', 'M Kaif', 'SR Watson', 'RA Jadeja', 'AD Mascarenhas', 'SK Warne', 'NK Patel', 'M Rawat', 'SK Trivedi', 'MM Patel']</t>
  </si>
  <si>
    <t>['G Gambhir', 'V Sehwag', 'S Dhawan', 'AB de Villiers', 'KD Karthik', 'TM Dilshan', 'A Mishra', 'MF Maharoof', 'VY Mahesh', 'GD McGrath', 'PJ Sangwan']</t>
  </si>
  <si>
    <t>['AC Gilchrist', 'HH Gibbs', 'DB Ravi Teja', 'RG Sharma', 'SB Styris', 'Y Venugopal Rao', 'SB Bangar', 'WPUJC Vaas', 'RP Singh', 'DP Vijaykumar', 'PP Ojha']</t>
  </si>
  <si>
    <t>['Salman Butt', 'A Chopra', 'SC Ganguly', 'DJ Hussey', 'T Taibu', 'LR Shukla', 'WP Saha', 'Umar Gul', 'I Sharma', 'AB Dinda', 'M Kartik']</t>
  </si>
  <si>
    <t>['S Vidyut', 'SP Fleming', 'SK Raina', 'S Badrinath', 'MS Dhoni', 'JA Morkel', 'CK Kapugedera', 'P Amarnath', 'MS Gony', 'M Muralitharan', 'L Balaji']</t>
  </si>
  <si>
    <t>['SE Marsh', 'JR Hopes', 'K Goel', 'RR Sarwan', 'Yuvraj Singh', 'DPMD Jayawardene', 'IK Pathan', 'PP Chawla', 'S Sreesanth', 'VRV Singh', 'U Kaul']</t>
  </si>
  <si>
    <t>['GC Smith', 'YK Pathan', 'M Kaif', 'SR Watson', 'NK Patel', 'RA Jadeja', 'SK Warne', 'M Rawat', 'Sohail Tanvir', 'SK Trivedi', 'MM Patel']</t>
  </si>
  <si>
    <t>['AC Gilchrist', 'HH Gibbs', 'SB Styris', 'RG Sharma', 'Shahid Afridi', 'SB Bangar', 'DB Ravi Teja', 'Y Venugopal Rao', 'RP Singh', 'PP Ojha', 'DP Vijaykumar']</t>
  </si>
  <si>
    <t>['G Gambhir', 'V Sehwag', 'AB de Villiers', 'S Dhawan', 'Shoaib Malik', 'KD Karthik', 'MK Tiwary', 'VY Mahesh', 'GD McGrath', 'Mohammad Asif', 'PJ Sangwan']</t>
  </si>
  <si>
    <t>['S Vidyut', 'SP Fleming', 'MS Dhoni', 'SK Raina', 'JA Morkel', 'CK Kapugedera', 'S Badrinath', 'MS Gony', 'P Amarnath', 'M Muralitharan', 'L Balaji']</t>
  </si>
  <si>
    <t>['A Chopra', 'BJ Hodge', 'SC Ganguly', 'DJ Hussey', 'T Taibu', 'LR Shukla', 'WP Saha', 'M Kartik', 'Umar Gul', 'I Sharma', 'AB Dinda']</t>
  </si>
  <si>
    <t>['J Arunkumar', 'S Chanderpaul', 'MV Boucher', 'R Dravid', 'CL White', 'P Kumar', 'R Vinay Kumar', 'V Kohli', 'Z Khan', 'A Kumble', 'DW Steyn']</t>
  </si>
  <si>
    <t>['YV Takawale', 'ST Jayasuriya', 'RV Uthappa', 'DJ Bravo', 'AM Nayar', 'DJ Thornely', 'SM Pollock', 'SS Tiwary', 'RR Raje', 'A Nehra', 'DS Kulkarni']</t>
  </si>
  <si>
    <t>['GC Smith', 'SA Asnodkar', 'YK Pathan', 'SR Watson', 'M Kaif', 'RA Jadeja', 'SK Warne', 'Sohail Tanvir', 'M Rawat', 'SK Trivedi', 'MM Patel']</t>
  </si>
  <si>
    <t>['PA Patel', 'SP Fleming', 'S Anirudha', 'SK Raina', 'S Badrinath', 'MS Dhoni', 'JA Morkel', 'Joginder Sharma', 'MS Gony', 'M Ntini', 'M Muralitharan']</t>
  </si>
  <si>
    <t>['AC Gilchrist', 'HH Gibbs', 'SB Styris', 'RG Sharma', 'Shahid Afridi', 'Y Venugopal Rao', 'SB Bangar', 'AS Yadav', 'RP Singh', 'DP Vijaykumar', 'PP Ojha']</t>
  </si>
  <si>
    <t>S Sreesanth</t>
  </si>
  <si>
    <t>['W Jaffer', 'V Kohli', 'CL White', 'JH Kallis', 'R Dravid', 'Misbah-ul-Haq', 'P Kumar', 'DT Patil', 'Z Khan', 'A Kumble', 'DW Steyn']</t>
  </si>
  <si>
    <t>['SE Marsh', 'JR Hopes', 'RR Sarwan', 'Yuvraj Singh', 'DPMD Jayawardene', 'IK Pathan', 'PP Chawla', 'U Kaul', 'Gagandeep Singh', 'S Sreesanth', 'VRV Singh']</t>
  </si>
  <si>
    <t>['GC Smith', 'SA Asnodkar', 'YK Pathan', 'SR Watson', 'M Rawat', 'M Kaif', 'RA Jadeja', 'SK Warne', 'Sohail Tanvir', 'SK Trivedi', 'MM Patel']</t>
  </si>
  <si>
    <t>['PA Patel', 'SP Fleming', 'S Vidyut', 'SK Raina', 'S Badrinath', 'MS Dhoni', 'JA Morkel', 'Joginder Sharma', 'MS Gony', 'M Muralitharan', 'M Ntini']</t>
  </si>
  <si>
    <t>['YV Takawale', 'ST Jayasuriya', 'DJ Thornely', 'RV Uthappa', 'DJ Bravo', 'AM Nayar', 'SM Pollock', 'SS Tiwary', 'RR Raje', 'A Nehra', 'DS Kulkarni']</t>
  </si>
  <si>
    <t>['G Gambhir', 'V Sehwag', 'S Dhawan', 'AB de Villiers', 'Shoaib Malik', 'KD Karthik', 'R Bhatia', 'PJ Sangwan', 'VY Mahesh', 'Mohammad Asif', 'GD McGrath']</t>
  </si>
  <si>
    <t>['B Chipli', 'W Jaffer', 'V Kohli', 'JH Kallis', 'Misbah-ul-Haq', 'R Dravid', 'MV Boucher', 'P Kumar', 'Z Khan', 'DW Steyn', 'A Kumble']</t>
  </si>
  <si>
    <t>['AC Gilchrist', 'VVS Laxman', 'HH Gibbs', 'RG Sharma', 'Shahid Afridi', 'SB Styris', 'AS Yadav', 'SB Bangar', 'RP Singh', 'DP Vijaykumar', 'PP Ojha']</t>
  </si>
  <si>
    <t>['SE Marsh', 'JR Hopes', 'KC Sangakkara', 'Yuvraj Singh', 'DPMD Jayawardene', 'K Goel', 'IK Pathan', 'PP Chawla', 'S Sreesanth', 'VRV Singh', 'Gagandeep Singh']</t>
  </si>
  <si>
    <t>['Mohammad Hafeez', 'SC Ganguly', 'DB Das', 'BJ Hodge', 'DJ Hussey', 'LR Shukla', 'WP Saha', 'AB Agarkar', 'Umar Gul', 'I Sharma', 'AB Dinda']</t>
  </si>
  <si>
    <t>['PA Patel', 'SP Fleming', 'S Vidyut', 'MS Dhoni', 'JA Morkel', 'SK Raina', 'S Badrinath', 'Joginder Sharma', 'M Ntini', 'MS Gony', 'M Muralitharan']</t>
  </si>
  <si>
    <t>['G Gambhir', 'V Sehwag', 'AB de Villiers', 'S Dhawan', 'Shoaib Malik', 'KD Karthik', 'R Bhatia', 'VY Mahesh', 'GD McGrath', 'PJ Sangwan', 'Mohammad Asif']</t>
  </si>
  <si>
    <t>SA Asnodkar</t>
  </si>
  <si>
    <t>['GC Smith', 'SA Asnodkar', 'M Kaif', 'YK Pathan', 'SR Watson', 'RA Jadeja', 'SK Warne', 'Sohail Tanvir', 'M Rawat', 'SK Trivedi', 'MM Patel']</t>
  </si>
  <si>
    <t>['Salman Butt', 'SC Ganguly', 'AB Agarkar', 'BJ Hodge', 'DJ Hussey', 'LR Shukla', 'DB Das', 'WP Saha', 'Umar Gul', 'I Sharma', 'AB Dinda']</t>
  </si>
  <si>
    <t>['AC Gilchrist', 'VVS Laxman', 'HH Gibbs', 'RG Sharma', 'Shahid Afridi', 'Y Venugopal Rao', 'SB Bangar', 'DNT Zoysa', 'D Kalyankrishna', 'RP Singh', 'PP Ojha']</t>
  </si>
  <si>
    <t>['SE Marsh', 'RR Sarwan', 'KC Sangakkara', 'Yuvraj Singh', 'DPMD Jayawardene', 'K Goel', 'IK Pathan', 'PP Chawla', 'S Sreesanth', 'VRV Singh', 'Gagandeep Singh']</t>
  </si>
  <si>
    <t>GD McGrath</t>
  </si>
  <si>
    <t>['G Gambhir', 'V Sehwag', 'S Dhawan', 'Shoaib Malik', 'KD Karthik', 'MK Tiwary', 'R Bhatia', 'DL Vettori', 'Mohammad Asif', 'VY Mahesh', 'GD McGrath']</t>
  </si>
  <si>
    <t>['P Kumar', 'W Jaffer', 'LRPL Taylor', 'JH Kallis', 'R Dravid', 'MV Boucher', 'V Kohli', 'Z Khan', 'DW Steyn', 'R Vinay Kumar', 'SB Joshi']</t>
  </si>
  <si>
    <t>['BB McCullum', 'SC Ganguly', 'RT Ponting', 'DB Das', 'DJ Hussey', 'Mohammad Hafeez', 'LR Shukla', 'AB Agarkar', 'M Kartik', 'I Sharma', 'AB Dinda']</t>
  </si>
  <si>
    <t>['AM Rahane', 'ST Jayasuriya', 'MK Pandey', 'RV Uthappa', 'DJ Bravo', 'SM Pollock', 'AM Nayar', 'A Nehra', 'DS Kulkarni', 'CRD Fernando', 'PR Shah']</t>
  </si>
  <si>
    <t>['B Chipli', 'W Jaffer', 'LRPL Taylor', 'JH Kallis', 'MV Boucher', 'V Kohli', 'R Dravid', 'P Kumar', 'Z Khan', 'B Akhil', 'DW Steyn']</t>
  </si>
  <si>
    <t>['PA Patel', 'ML Hayden', 'MEK Hussey', 'SK Raina', 'MS Dhoni', 'JDP Oram', 'S Badrinath', 'JA Morkel', 'Joginder Sharma', 'P Amarnath', 'MS Gony']</t>
  </si>
  <si>
    <t>SM Katich</t>
  </si>
  <si>
    <t>['K Goel', 'SM Katich', 'KC Sangakkara', 'DPMD Jayawardene', 'Yuvraj Singh', 'TM Srivastava', 'IK Pathan', 'B Lee', 'PP Chawla', 'S Sreesanth', 'VRV Singh']</t>
  </si>
  <si>
    <t>['G Gambhir', 'V Sehwag', 'S Dhawan', 'Shoaib Malik', 'MK Tiwary', 'KD Karthik', 'R Bhatia', 'MF Maharoof', 'VY Mahesh', 'Mohammad Asif', 'GD McGrath']</t>
  </si>
  <si>
    <t>['L Ronchi', 'ST Jayasuriya', 'AM Rahane', 'RV Uthappa', 'SM Pollock', 'AM Nayar', 'DJ Bravo', 'MA Khote', 'A Nehra', 'DS Kulkarni', 'SD Chitnis']</t>
  </si>
  <si>
    <t>['AC Gilchrist', 'VVS Laxman', 'A Symonds', 'RG Sharma', 'Shahid Afridi', 'SB Bangar', 'AS Yadav', 'RP Singh', 'PP Ojha', 'D Kalyankrishna', 'DNT Zoysa']</t>
  </si>
  <si>
    <t>JDP Oram</t>
  </si>
  <si>
    <t>['PA Patel', 'ML Hayden', 'MS Dhoni', 'MEK Hussey', 'S Badrinath', 'SK Raina', 'JDP Oram', 'Joginder Sharma', 'P Amarnath', 'MS Gony', 'M Muralitharan']</t>
  </si>
  <si>
    <t>['SC Ganguly', 'BB McCullum', 'RT Ponting', 'WP Saha', 'DJ Hussey', 'Mohammad Hafeez', 'LR Shukla', 'AB Agarkar', 'M Kartik', 'I Sharma', 'AB Dinda']</t>
  </si>
  <si>
    <t>['S Chanderpaul', 'R Dravid', 'LRPL Taylor', 'JH Kallis', 'V Kohli', 'MV Boucher', 'P Kumar', 'SB Joshi', 'Z Khan', 'R Vinay Kumar', 'A Kumble']</t>
  </si>
  <si>
    <t>['GC Smith', 'M Rawat', 'YK Pathan', 'SR Watson', 'M Kaif', 'RA Jadeja', 'D Salunkhe', 'SK Warne', 'Sohail Tanvir', 'SK Trivedi', 'MM Patel']</t>
  </si>
  <si>
    <t>['K Goel', 'IK Pathan', 'KC Sangakkara', 'Yuvraj Singh', 'RR Sarwan', 'DPMD Jayawardene', 'S Sohal', 'B Lee', 'PP Chawla', 'S Sreesanth', 'VRV Singh']</t>
  </si>
  <si>
    <t>['L Ronchi', 'ST Jayasuriya', 'RV Uthappa', 'DJ Bravo', 'SS Tiwary', 'SM Pollock', 'AM Nayar', 'Harbhajan Singh', 'MA Khote', 'DS Kulkarni', 'A Nehra']</t>
  </si>
  <si>
    <t>['AC Gilchrist', 'VVS Laxman', 'Shahid Afridi', 'A Symonds', 'RG Sharma', 'AS Yadav', 'SB Bangar', 'WPUJC Vaas', 'RP Singh', 'PP Ojha', 'D Kalyankrishna']</t>
  </si>
  <si>
    <t>['Kamran Akmal', 'GC Smith', 'YK Pathan', 'SR Watson', 'M Kaif', 'RA Jadeja', 'SK Warne', 'D Salunkhe', 'Pankaj Singh', 'SK Trivedi', 'MM Patel']</t>
  </si>
  <si>
    <t>['PA Patel', 'ML Hayden', 'MEK Hussey', 'SK Raina', 'MS Dhoni', 'JDP Oram', 'S Badrinath', 'Joginder Sharma', 'P Amarnath', 'MS Gony', 'M Muralitharan']</t>
  </si>
  <si>
    <t>['L Ronchi', 'ST Jayasuriya', 'RV Uthappa', 'SM Pollock', 'DJ Bravo', 'AM Nayar', 'MA Khote', 'Harbhajan Singh', 'A Nehra', 'VS Yeligati', 'DS Kulkarni']</t>
  </si>
  <si>
    <t>['AC Gilchrist', 'Y Venugopal Rao', 'VVS Laxman', 'A Symonds', 'RG Sharma', 'Shahid Afridi', 'SB Bangar', 'AS Yadav', 'WPUJC Vaas', 'RP Singh', 'PP Ojha']</t>
  </si>
  <si>
    <t>['G Gambhir', 'V Sehwag', 'S Dhawan', 'Shoaib Malik', 'KD Karthik', 'MK Tiwary', 'R Bhatia', 'MF Maharoof', 'Mohammad Asif', 'VY Mahesh', 'GD McGrath']</t>
  </si>
  <si>
    <t>['M Kaif', 'Kamran Akmal', 'YK Pathan', 'SR Watson', 'DS Lehmann', 'RA Jadeja', 'Pankaj Singh', 'D Salunkhe', 'SK Warne', 'SK Trivedi', 'MM Patel']</t>
  </si>
  <si>
    <t>['K Goel', 'JR Hopes', 'KC Sangakkara', 'DPMD Jayawardene', 'Yuvraj Singh', 'IK Pathan', 'S Sohal', 'B Lee', 'PP Chawla', 'WA Mota', 'S Sreesanth']</t>
  </si>
  <si>
    <t>['WP Saha', 'BB McCullum', 'RT Ponting', 'SC Ganguly', 'DJ Hussey', 'Mohammad Hafeez', 'LR Shukla', 'AB Agarkar', 'AB Dinda', 'M Kartik', 'I Sharma']</t>
  </si>
  <si>
    <t>['AC Gilchrist', 'Y Venugopal Rao', 'VVS Laxman', 'A Symonds', 'RG Sharma', 'SB Styris', 'AS Yadav', 'SB Bangar', 'WPUJC Vaas', 'RP Singh', 'PP Ojha']</t>
  </si>
  <si>
    <t>['L Ronchi', 'ST Jayasuriya', 'DJ Thornely', 'RV Uthappa', 'PR Shah', 'AM Nayar', 'SM Pollock', 'Harbhajan Singh', 'MA Khote', 'A Nehra', 'DS Kulkarni']</t>
  </si>
  <si>
    <t>['S Chanderpaul', 'R Dravid', 'LRPL Taylor', 'JH Kallis', 'V Kohli', 'MV Boucher', 'B Akhil', 'P Kumar', 'Z Khan', 'SB Joshi', 'R Vinay Kumar']</t>
  </si>
  <si>
    <t>MF Maharoof</t>
  </si>
  <si>
    <t>['G Gambhir', 'V Sehwag', 'S Dhawan', 'MK Tiwary', 'KD Karthik', 'R Bhatia', 'M Manhas', 'DL Vettori', 'MF Maharoof', 'B Geeves', 'GD McGrath']</t>
  </si>
  <si>
    <t>['T Kohli', 'YK Pathan', 'SR Watson', 'M Kaif', 'DS Lehmann', 'RA Jadeja', 'M Rawat', 'D Salunkhe', 'SK Warne', 'SK Trivedi', 'MM Patel']</t>
  </si>
  <si>
    <t>['K Goel', 'JR Hopes', 'KC Sangakkara', 'Yuvraj Singh', 'SM Katich', 'IK Pathan', 'P Dharmani', 'B Lee', 'PP Chawla', 'WA Mota', 'S Sreesanth']</t>
  </si>
  <si>
    <t>['PA Patel', 'ML Hayden', 'MEK Hussey', 'MS Dhoni', 'SK Raina', 'JDP Oram', 'S Badrinath', 'Joginder Sharma', 'P Amarnath', 'MS Gony', 'M Muralitharan']</t>
  </si>
  <si>
    <t>['R Dravid', 'W Jaffer', 'V Kohli', 'JH Kallis', 'CL White', 'MV Boucher', 'B Akhil', 'AA Noffke', 'P Kumar', 'Z Khan', 'SB Joshi']</t>
  </si>
  <si>
    <t>['SC Ganguly', 'BB McCullum', 'RT Ponting', 'DJ Hussey', 'Mohammad Hafeez', 'LR Shukla', 'WP Saha', 'AB Agarkar', 'AB Dinda', 'M Kartik', 'I Sharma']</t>
  </si>
  <si>
    <t>TeamAbbrevationName</t>
  </si>
  <si>
    <t>TossWinnerTeamAbb</t>
  </si>
  <si>
    <t>Season Name</t>
  </si>
  <si>
    <t>CountryName</t>
  </si>
  <si>
    <t>Method</t>
  </si>
  <si>
    <t>Row Labels</t>
  </si>
  <si>
    <t>DEC</t>
  </si>
  <si>
    <t>CSK</t>
  </si>
  <si>
    <t>DC</t>
  </si>
  <si>
    <t>KKR</t>
  </si>
  <si>
    <t>KTK</t>
  </si>
  <si>
    <t>MI</t>
  </si>
  <si>
    <t>PUN</t>
  </si>
  <si>
    <t>PWI</t>
  </si>
  <si>
    <t>RCB</t>
  </si>
  <si>
    <t>RR</t>
  </si>
  <si>
    <t>Grand Total</t>
  </si>
  <si>
    <t>Count of TossWinnerTeamAbb</t>
  </si>
  <si>
    <t>Column Labels</t>
  </si>
  <si>
    <t>Count of WinningTeam</t>
  </si>
  <si>
    <t>#N/A</t>
  </si>
  <si>
    <t>Toss decision by Each Team</t>
  </si>
  <si>
    <t>Percentage of teams won toss</t>
  </si>
  <si>
    <t>Percentage of Teams Won Matches</t>
  </si>
  <si>
    <t>India</t>
  </si>
  <si>
    <t>Count of ID</t>
  </si>
  <si>
    <t>Total Matches Played in Each Country</t>
  </si>
  <si>
    <t>Total No of Titles won by Each Team</t>
  </si>
  <si>
    <t>StadiumName</t>
  </si>
  <si>
    <t>Count of SuperOver</t>
  </si>
  <si>
    <t>Total No of Matches Played SuperOver</t>
  </si>
  <si>
    <t>Total No of Matches made decision by D/L</t>
  </si>
  <si>
    <t>Count of Player_of_Match</t>
  </si>
  <si>
    <t>Players with Most no of MoM</t>
  </si>
  <si>
    <t>IPL 2009</t>
  </si>
  <si>
    <t>IPL 2010</t>
  </si>
  <si>
    <t>IPL 2012</t>
  </si>
  <si>
    <t>IPL 2013</t>
  </si>
  <si>
    <t>IPL 2014</t>
  </si>
  <si>
    <t>IPL 2015</t>
  </si>
  <si>
    <t>IPL 2016</t>
  </si>
  <si>
    <t>IPL 2017</t>
  </si>
  <si>
    <t>IPL 2018</t>
  </si>
  <si>
    <t>IPL 2019</t>
  </si>
  <si>
    <t>IPL 2020</t>
  </si>
  <si>
    <t>Narendra Modi Stadium</t>
  </si>
  <si>
    <t>Zayed Cricket Stadium</t>
  </si>
  <si>
    <t>Punjab Cricket Association Stadium</t>
  </si>
  <si>
    <t>Sardar Patel Stadium</t>
  </si>
  <si>
    <t>Vidarbha Cricket Association Stadium</t>
  </si>
  <si>
    <t>Top 10 Stadiums with most no of Matches</t>
  </si>
  <si>
    <t>Hardik Pandya</t>
  </si>
  <si>
    <t>Jos Buttler</t>
  </si>
  <si>
    <t>Harshal Patel</t>
  </si>
  <si>
    <t>Faf du Plessis</t>
  </si>
  <si>
    <t>Rohit Sharma</t>
  </si>
  <si>
    <t>Jofra Archer</t>
  </si>
  <si>
    <t>Trent Boult</t>
  </si>
  <si>
    <t>Andre Russell</t>
  </si>
  <si>
    <t>Jasprit Bumrah</t>
  </si>
  <si>
    <t>Sunil Narine</t>
  </si>
  <si>
    <t>Shane Watson</t>
  </si>
  <si>
    <t>Ben Stokes</t>
  </si>
  <si>
    <t>Krunal Pandya</t>
  </si>
  <si>
    <t>David Warner</t>
  </si>
  <si>
    <t>Virat Kohli</t>
  </si>
  <si>
    <t>Ben Cutting</t>
  </si>
  <si>
    <t>Gautam Gambhir</t>
  </si>
  <si>
    <t>Glenn Maxwell</t>
  </si>
  <si>
    <t>Manish Pandey</t>
  </si>
  <si>
    <t>Kieron Pollard</t>
  </si>
  <si>
    <t>Manvinder Bisla</t>
  </si>
  <si>
    <t>Chris Gayle</t>
  </si>
  <si>
    <t>Murali Vijay</t>
  </si>
  <si>
    <t>Sachin Tendulkar</t>
  </si>
  <si>
    <t>Suresh Raina</t>
  </si>
  <si>
    <t>Adam Gilchrist</t>
  </si>
  <si>
    <t>Anil Kumble</t>
  </si>
  <si>
    <t>Shane Warne</t>
  </si>
  <si>
    <t>Yusuf Pathan</t>
  </si>
  <si>
    <t>SeasonName</t>
  </si>
  <si>
    <t>TitleWinner</t>
  </si>
  <si>
    <t>Captain</t>
  </si>
  <si>
    <t>Player_of_the_Series</t>
  </si>
  <si>
    <t>Man_of_the_Match</t>
  </si>
  <si>
    <t>IPL 2022</t>
  </si>
  <si>
    <t>IPL 2021</t>
  </si>
  <si>
    <t>IPL 2011</t>
  </si>
  <si>
    <t>IPL 2008</t>
  </si>
  <si>
    <t>No of Matches with SuperOver</t>
  </si>
  <si>
    <t>No of Matches with D/L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</si>
</sst>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sz val="18"/>
      <color theme="1"/>
      <name val="Calibri"/>
      <family val="2"/>
    </font>
    <font>
      <sz val="16"/>
      <color theme="1"/>
      <name val="Calibri"/>
      <family val="2"/>
    </font>
    <font>
      <sz val="18"/>
      <color theme="1"/>
      <name val="Aptos Narrow"/>
      <family val="2"/>
      <scheme val="minor"/>
    </font>
    <font>
      <sz val="8"/>
      <name val="Aptos Narrow"/>
      <family val="2"/>
      <scheme val="minor"/>
    </font>
    <font>
      <sz val="14"/>
      <color rgb="FF212529"/>
      <name val="Arial"/>
      <family val="2"/>
    </font>
    <font>
      <b/>
      <sz val="16"/>
      <color theme="0"/>
      <name val="Calibri"/>
      <family val="2"/>
    </font>
    <font>
      <sz val="28"/>
      <color theme="1"/>
      <name val="Calibri"/>
      <family val="2"/>
    </font>
    <font>
      <b/>
      <sz val="18"/>
      <color theme="0"/>
      <name val="Calibri"/>
      <family val="2"/>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3" tint="0.89999084444715716"/>
        <bgColor indexed="64"/>
      </patternFill>
    </fill>
    <fill>
      <patternFill patternType="solid">
        <fgColor theme="2" tint="-9.9978637043366805E-2"/>
        <bgColor indexed="64"/>
      </patternFill>
    </fill>
    <fill>
      <patternFill patternType="solid">
        <fgColor theme="9"/>
        <bgColor theme="9"/>
      </patternFill>
    </fill>
    <fill>
      <patternFill patternType="solid">
        <fgColor theme="7" tint="-0.499984740745262"/>
        <bgColor indexed="64"/>
      </patternFill>
    </fill>
  </fills>
  <borders count="8">
    <border>
      <left/>
      <right/>
      <top/>
      <bottom/>
      <diagonal/>
    </border>
    <border>
      <left/>
      <right/>
      <top/>
      <bottom style="dotted">
        <color indexed="64"/>
      </bottom>
      <diagonal/>
    </border>
    <border>
      <left/>
      <right/>
      <top style="dotted">
        <color indexed="64"/>
      </top>
      <bottom/>
      <diagonal/>
    </border>
    <border>
      <left/>
      <right/>
      <top style="hair">
        <color indexed="64"/>
      </top>
      <bottom/>
      <diagonal/>
    </border>
    <border>
      <left style="hair">
        <color indexed="64"/>
      </left>
      <right style="hair">
        <color indexed="64"/>
      </right>
      <top style="hair">
        <color indexed="64"/>
      </top>
      <bottom style="hair">
        <color indexed="64"/>
      </bottom>
      <diagonal/>
    </border>
    <border>
      <left style="thin">
        <color theme="9"/>
      </left>
      <right/>
      <top style="thin">
        <color theme="9"/>
      </top>
      <bottom/>
      <diagonal/>
    </border>
    <border>
      <left/>
      <right/>
      <top style="thin">
        <color theme="9"/>
      </top>
      <bottom/>
      <diagonal/>
    </border>
    <border>
      <left/>
      <right style="thin">
        <color theme="9"/>
      </right>
      <top style="thin">
        <color theme="9"/>
      </top>
      <bottom/>
      <diagonal/>
    </border>
  </borders>
  <cellStyleXfs count="1">
    <xf numFmtId="0" fontId="0" fillId="0" borderId="0"/>
  </cellStyleXfs>
  <cellXfs count="47">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1" xfId="0" applyBorder="1"/>
    <xf numFmtId="0" fontId="0" fillId="0" borderId="2" xfId="0" applyBorder="1"/>
    <xf numFmtId="0" fontId="0" fillId="0" borderId="3" xfId="0" applyBorder="1"/>
    <xf numFmtId="0" fontId="0" fillId="3" borderId="4" xfId="0" applyFill="1" applyBorder="1"/>
    <xf numFmtId="0" fontId="0" fillId="3" borderId="0" xfId="0" applyFill="1" applyAlignment="1">
      <alignment horizontal="left"/>
    </xf>
    <xf numFmtId="0" fontId="0" fillId="4" borderId="0" xfId="0" applyFill="1"/>
    <xf numFmtId="0" fontId="0" fillId="4" borderId="0" xfId="0" applyFill="1" applyAlignment="1">
      <alignment horizontal="left"/>
    </xf>
    <xf numFmtId="0" fontId="0" fillId="5" borderId="0" xfId="0" applyFill="1"/>
    <xf numFmtId="0" fontId="0" fillId="5" borderId="0" xfId="0" applyFill="1" applyAlignment="1">
      <alignment horizontal="left"/>
    </xf>
    <xf numFmtId="0" fontId="0" fillId="6" borderId="0" xfId="0" applyFill="1"/>
    <xf numFmtId="0" fontId="0" fillId="6" borderId="0" xfId="0" applyFill="1" applyAlignment="1">
      <alignment horizontal="left"/>
    </xf>
    <xf numFmtId="0" fontId="0" fillId="7" borderId="0" xfId="0" applyFill="1"/>
    <xf numFmtId="0" fontId="0" fillId="7" borderId="0" xfId="0" applyFill="1" applyAlignment="1">
      <alignment horizontal="left"/>
    </xf>
    <xf numFmtId="0" fontId="0" fillId="8" borderId="0" xfId="0" applyFill="1"/>
    <xf numFmtId="0" fontId="5" fillId="0" borderId="0" xfId="0" applyFont="1"/>
    <xf numFmtId="0" fontId="2" fillId="0" borderId="0" xfId="0" applyFont="1"/>
    <xf numFmtId="0" fontId="6" fillId="9" borderId="5" xfId="0" applyFont="1" applyFill="1" applyBorder="1"/>
    <xf numFmtId="0" fontId="6" fillId="9" borderId="6" xfId="0" applyFont="1" applyFill="1" applyBorder="1"/>
    <xf numFmtId="0" fontId="6" fillId="9" borderId="7" xfId="0" applyFont="1" applyFill="1" applyBorder="1"/>
    <xf numFmtId="0" fontId="1" fillId="2" borderId="0" xfId="0" applyFont="1" applyFill="1" applyAlignment="1">
      <alignment horizontal="center"/>
    </xf>
    <xf numFmtId="0" fontId="0" fillId="2" borderId="0" xfId="0" applyFill="1" applyAlignment="1">
      <alignment horizontal="center"/>
    </xf>
    <xf numFmtId="0" fontId="1" fillId="4" borderId="0" xfId="0" applyFont="1" applyFill="1" applyAlignment="1">
      <alignment horizontal="center"/>
    </xf>
    <xf numFmtId="0" fontId="0" fillId="4" borderId="0" xfId="0" applyFill="1" applyAlignment="1">
      <alignment horizontal="center"/>
    </xf>
    <xf numFmtId="0" fontId="2" fillId="5" borderId="0" xfId="0" applyFont="1" applyFill="1" applyAlignment="1">
      <alignment horizontal="center"/>
    </xf>
    <xf numFmtId="0" fontId="0" fillId="5" borderId="0" xfId="0" applyFill="1" applyAlignment="1">
      <alignment horizontal="center"/>
    </xf>
    <xf numFmtId="0" fontId="2" fillId="6" borderId="0" xfId="0" applyFont="1" applyFill="1" applyAlignment="1">
      <alignment horizontal="center"/>
    </xf>
    <xf numFmtId="0" fontId="0" fillId="6" borderId="0" xfId="0" applyFill="1" applyAlignment="1">
      <alignment horizontal="center"/>
    </xf>
    <xf numFmtId="0" fontId="1" fillId="7" borderId="0" xfId="0" applyFont="1" applyFill="1" applyAlignment="1">
      <alignment horizontal="center"/>
    </xf>
    <xf numFmtId="0" fontId="0" fillId="7" borderId="0" xfId="0" applyFill="1" applyAlignment="1">
      <alignment horizontal="center"/>
    </xf>
    <xf numFmtId="0" fontId="1" fillId="8" borderId="0" xfId="0" applyFont="1" applyFill="1" applyAlignment="1">
      <alignment horizontal="left"/>
    </xf>
    <xf numFmtId="0" fontId="3" fillId="8" borderId="0" xfId="0" applyFont="1" applyFill="1" applyAlignment="1">
      <alignment horizontal="left"/>
    </xf>
    <xf numFmtId="0" fontId="2" fillId="4" borderId="0" xfId="0" applyFont="1" applyFill="1" applyAlignment="1">
      <alignment horizontal="left"/>
    </xf>
    <xf numFmtId="0" fontId="0" fillId="4" borderId="0" xfId="0" applyFill="1" applyAlignment="1">
      <alignment horizontal="left"/>
    </xf>
    <xf numFmtId="0" fontId="1" fillId="4" borderId="0" xfId="0" applyFont="1" applyFill="1" applyAlignment="1">
      <alignment horizontal="left"/>
    </xf>
    <xf numFmtId="0" fontId="8" fillId="10" borderId="0" xfId="0" applyFont="1" applyFill="1" applyAlignment="1">
      <alignment horizontal="center" vertical="center"/>
    </xf>
    <xf numFmtId="0" fontId="0" fillId="10" borderId="0" xfId="0" applyFill="1" applyAlignment="1">
      <alignment horizontal="center" vertical="center"/>
    </xf>
    <xf numFmtId="0" fontId="7" fillId="0" borderId="0" xfId="0" applyFont="1" applyAlignment="1">
      <alignment horizontal="center" vertical="center"/>
    </xf>
    <xf numFmtId="0" fontId="0" fillId="0" borderId="0" xfId="0" applyNumberFormat="1"/>
    <xf numFmtId="0" fontId="0" fillId="6" borderId="0" xfId="0" applyNumberFormat="1" applyFill="1"/>
    <xf numFmtId="0" fontId="0" fillId="4" borderId="0" xfId="0" applyNumberFormat="1" applyFill="1"/>
    <xf numFmtId="0" fontId="0" fillId="5" borderId="0" xfId="0" applyNumberFormat="1" applyFill="1"/>
    <xf numFmtId="0" fontId="0" fillId="7" borderId="0" xfId="0" applyNumberFormat="1" applyFill="1"/>
    <xf numFmtId="0" fontId="0" fillId="3" borderId="0" xfId="0" applyNumberFormat="1" applyFill="1"/>
  </cellXfs>
  <cellStyles count="1">
    <cellStyle name="Normal" xfId="0" builtinId="0"/>
  </cellStyles>
  <dxfs count="249">
    <dxf>
      <fill>
        <patternFill patternType="solid">
          <bgColor theme="6" tint="0.79998168889431442"/>
        </patternFill>
      </fill>
    </dxf>
    <dxf>
      <fill>
        <patternFill>
          <bgColor theme="0"/>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2" tint="-9.9978637043366805E-2"/>
        </patternFill>
      </fill>
    </dxf>
    <dxf>
      <fill>
        <patternFill patternType="solid">
          <bgColor theme="2" tint="-9.9978637043366805E-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6" tint="0.79998168889431442"/>
        </patternFill>
      </fill>
    </dxf>
    <dxf>
      <fill>
        <patternFill>
          <bgColor theme="0"/>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2" tint="-9.9978637043366805E-2"/>
        </patternFill>
      </fill>
    </dxf>
    <dxf>
      <fill>
        <patternFill patternType="solid">
          <bgColor theme="2" tint="-9.9978637043366805E-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6" tint="0.79998168889431442"/>
        </patternFill>
      </fill>
    </dxf>
    <dxf>
      <fill>
        <patternFill>
          <bgColor theme="0"/>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2" tint="-9.9978637043366805E-2"/>
        </patternFill>
      </fill>
    </dxf>
    <dxf>
      <fill>
        <patternFill patternType="solid">
          <bgColor theme="2" tint="-9.9978637043366805E-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6" tint="0.79998168889431442"/>
        </patternFill>
      </fill>
    </dxf>
    <dxf>
      <fill>
        <patternFill>
          <bgColor theme="0"/>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2" tint="-9.9978637043366805E-2"/>
        </patternFill>
      </fill>
    </dxf>
    <dxf>
      <fill>
        <patternFill patternType="solid">
          <bgColor theme="2" tint="-9.9978637043366805E-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6" tint="0.79998168889431442"/>
        </patternFill>
      </fill>
    </dxf>
    <dxf>
      <fill>
        <patternFill>
          <bgColor theme="0"/>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2" tint="-9.9978637043366805E-2"/>
        </patternFill>
      </fill>
    </dxf>
    <dxf>
      <fill>
        <patternFill patternType="solid">
          <bgColor theme="2" tint="-9.9978637043366805E-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6" tint="0.79998168889431442"/>
        </patternFill>
      </fill>
    </dxf>
    <dxf>
      <fill>
        <patternFill>
          <bgColor theme="0"/>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2" tint="-9.9978637043366805E-2"/>
        </patternFill>
      </fill>
    </dxf>
    <dxf>
      <fill>
        <patternFill patternType="solid">
          <bgColor theme="2" tint="-9.9978637043366805E-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6" tint="0.79998168889431442"/>
        </patternFill>
      </fill>
    </dxf>
    <dxf>
      <fill>
        <patternFill>
          <bgColor theme="0"/>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2" tint="-9.9978637043366805E-2"/>
        </patternFill>
      </fill>
    </dxf>
    <dxf>
      <fill>
        <patternFill patternType="solid">
          <bgColor theme="2" tint="-9.9978637043366805E-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ont>
        <b val="0"/>
        <i val="0"/>
        <strike val="0"/>
        <condense val="0"/>
        <extend val="0"/>
        <outline val="0"/>
        <shadow val="0"/>
        <u val="none"/>
        <vertAlign val="baseline"/>
        <sz val="14"/>
        <color rgb="FF212529"/>
        <name val="Arial"/>
        <family val="2"/>
        <scheme val="none"/>
      </font>
    </dxf>
    <dxf>
      <font>
        <b val="0"/>
        <i val="0"/>
        <strike val="0"/>
        <condense val="0"/>
        <extend val="0"/>
        <outline val="0"/>
        <shadow val="0"/>
        <u val="none"/>
        <vertAlign val="baseline"/>
        <sz val="14"/>
        <color rgb="FF212529"/>
        <name val="Arial"/>
        <family val="2"/>
        <scheme val="none"/>
      </font>
    </dxf>
    <dxf>
      <font>
        <b val="0"/>
        <i val="0"/>
        <strike val="0"/>
        <condense val="0"/>
        <extend val="0"/>
        <outline val="0"/>
        <shadow val="0"/>
        <u val="none"/>
        <vertAlign val="baseline"/>
        <sz val="14"/>
        <color rgb="FF212529"/>
        <name val="Arial"/>
        <family val="2"/>
        <scheme val="none"/>
      </font>
    </dxf>
    <dxf>
      <font>
        <b val="0"/>
        <i val="0"/>
        <strike val="0"/>
        <condense val="0"/>
        <extend val="0"/>
        <outline val="0"/>
        <shadow val="0"/>
        <u val="none"/>
        <vertAlign val="baseline"/>
        <sz val="14"/>
        <color rgb="FF212529"/>
        <name val="Arial"/>
        <family val="2"/>
        <scheme val="none"/>
      </font>
    </dxf>
    <dxf>
      <font>
        <b val="0"/>
        <i val="0"/>
        <strike val="0"/>
        <condense val="0"/>
        <extend val="0"/>
        <outline val="0"/>
        <shadow val="0"/>
        <u val="none"/>
        <vertAlign val="baseline"/>
        <sz val="14"/>
        <color rgb="FF212529"/>
        <name val="Arial"/>
        <family val="2"/>
        <scheme val="none"/>
      </font>
    </dxf>
    <dxf>
      <font>
        <b val="0"/>
        <i val="0"/>
        <strike val="0"/>
        <condense val="0"/>
        <extend val="0"/>
        <outline val="0"/>
        <shadow val="0"/>
        <u val="none"/>
        <vertAlign val="baseline"/>
        <sz val="14"/>
        <color rgb="FF212529"/>
        <name val="Arial"/>
        <family val="2"/>
        <scheme val="none"/>
      </font>
    </dxf>
    <dxf>
      <font>
        <strike val="0"/>
        <outline val="0"/>
        <shadow val="0"/>
        <u val="none"/>
        <vertAlign val="baseline"/>
        <sz val="16"/>
        <color theme="1"/>
        <name val="Calibri"/>
        <family val="2"/>
        <scheme val="none"/>
      </font>
    </dxf>
    <dxf>
      <numFmt numFmtId="0" formatCode="General"/>
    </dxf>
    <dxf>
      <numFmt numFmtId="19" formatCode="m/d/yy"/>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2" tint="-9.9978637043366805E-2"/>
        </patternFill>
      </fill>
    </dxf>
    <dxf>
      <fill>
        <patternFill patternType="solid">
          <bgColor theme="2" tint="-9.9978637043366805E-2"/>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3" tint="0.89999084444715716"/>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0"/>
        </patternFill>
      </fill>
    </dxf>
    <dxf>
      <fill>
        <patternFill patternType="solid">
          <bgColor theme="6" tint="0.79998168889431442"/>
        </patternFill>
      </fill>
    </dxf>
  </dxfs>
  <tableStyles count="0" defaultTableStyle="TableStyleMedium2" defaultPivotStyle="PivotStyleLight16"/>
  <colors>
    <mruColors>
      <color rgb="FFAAAA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Matches Data.xlsx]TossWon!TossWon</c:name>
    <c:fmtId val="0"/>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Percentage of Teams won Toss</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2593310601799776"/>
          <c:y val="0.17293009522065556"/>
          <c:w val="0.70655981016071623"/>
          <c:h val="0.74969282182750407"/>
        </c:manualLayout>
      </c:layout>
      <c:pieChart>
        <c:varyColors val="1"/>
        <c:ser>
          <c:idx val="0"/>
          <c:order val="0"/>
          <c:tx>
            <c:strRef>
              <c:f>TossWon!$B$4</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137D-5145-A780-1821922D6B2D}"/>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137D-5145-A780-1821922D6B2D}"/>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137D-5145-A780-1821922D6B2D}"/>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137D-5145-A780-1821922D6B2D}"/>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137D-5145-A780-1821922D6B2D}"/>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137D-5145-A780-1821922D6B2D}"/>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8-137D-5145-A780-1821922D6B2D}"/>
              </c:ext>
            </c:extLst>
          </c:dPt>
          <c:dPt>
            <c:idx val="7"/>
            <c:bubble3D val="0"/>
            <c:spPr>
              <a:solidFill>
                <a:schemeClr val="accent2">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137D-5145-A780-1821922D6B2D}"/>
              </c:ext>
            </c:extLst>
          </c:dPt>
          <c:dPt>
            <c:idx val="8"/>
            <c:bubble3D val="0"/>
            <c:spPr>
              <a:solidFill>
                <a:schemeClr val="accent3">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1-E7ED-A845-9939-3706D5F55CA7}"/>
              </c:ext>
            </c:extLst>
          </c:dPt>
          <c:dPt>
            <c:idx val="9"/>
            <c:bubble3D val="0"/>
            <c:spPr>
              <a:solidFill>
                <a:schemeClr val="accent4">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A-137D-5145-A780-1821922D6B2D}"/>
              </c:ext>
            </c:extLst>
          </c:dPt>
          <c:dPt>
            <c:idx val="10"/>
            <c:bubble3D val="0"/>
            <c:spPr>
              <a:solidFill>
                <a:schemeClr val="accent5">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137D-5145-A780-1821922D6B2D}"/>
              </c:ext>
            </c:extLst>
          </c:dPt>
          <c:dPt>
            <c:idx val="11"/>
            <c:bubble3D val="0"/>
            <c:spPr>
              <a:solidFill>
                <a:schemeClr val="accent6">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C-137D-5145-A780-1821922D6B2D}"/>
              </c:ext>
            </c:extLst>
          </c:dPt>
          <c:dPt>
            <c:idx val="12"/>
            <c:bubble3D val="0"/>
            <c:spPr>
              <a:solidFill>
                <a:schemeClr val="accent1">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D-137D-5145-A780-1821922D6B2D}"/>
              </c:ext>
            </c:extLst>
          </c:dPt>
          <c:dPt>
            <c:idx val="13"/>
            <c:bubble3D val="0"/>
            <c:spPr>
              <a:solidFill>
                <a:schemeClr val="accent2">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E-137D-5145-A780-1821922D6B2D}"/>
              </c:ext>
            </c:extLst>
          </c:dPt>
          <c:dPt>
            <c:idx val="14"/>
            <c:bubble3D val="0"/>
            <c:spPr>
              <a:solidFill>
                <a:schemeClr val="accent3">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F-137D-5145-A780-1821922D6B2D}"/>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2-137D-5145-A780-1821922D6B2D}"/>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137D-5145-A780-1821922D6B2D}"/>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4-137D-5145-A780-1821922D6B2D}"/>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137D-5145-A780-1821922D6B2D}"/>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6-137D-5145-A780-1821922D6B2D}"/>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137D-5145-A780-1821922D6B2D}"/>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8-137D-5145-A780-1821922D6B2D}"/>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137D-5145-A780-1821922D6B2D}"/>
                </c:ext>
              </c:extLst>
            </c:dLbl>
            <c:dLbl>
              <c:idx val="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1-E7ED-A845-9939-3706D5F55CA7}"/>
                </c:ext>
              </c:extLst>
            </c:dLbl>
            <c:dLbl>
              <c:idx val="9"/>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A-137D-5145-A780-1821922D6B2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TossWon!$A$5:$A$15</c:f>
              <c:strCache>
                <c:ptCount val="10"/>
                <c:pt idx="0">
                  <c:v>PUN</c:v>
                </c:pt>
                <c:pt idx="1">
                  <c:v>DC</c:v>
                </c:pt>
                <c:pt idx="2">
                  <c:v>CSK</c:v>
                </c:pt>
                <c:pt idx="3">
                  <c:v>KTK</c:v>
                </c:pt>
                <c:pt idx="4">
                  <c:v>RR</c:v>
                </c:pt>
                <c:pt idx="5">
                  <c:v>KKR</c:v>
                </c:pt>
                <c:pt idx="6">
                  <c:v>MI</c:v>
                </c:pt>
                <c:pt idx="7">
                  <c:v>RCB</c:v>
                </c:pt>
                <c:pt idx="8">
                  <c:v>DEC</c:v>
                </c:pt>
                <c:pt idx="9">
                  <c:v>PWI</c:v>
                </c:pt>
              </c:strCache>
            </c:strRef>
          </c:cat>
          <c:val>
            <c:numRef>
              <c:f>TossWon!$B$5:$B$15</c:f>
              <c:numCache>
                <c:formatCode>General</c:formatCode>
                <c:ptCount val="10"/>
                <c:pt idx="0">
                  <c:v>10</c:v>
                </c:pt>
                <c:pt idx="1">
                  <c:v>9</c:v>
                </c:pt>
                <c:pt idx="2">
                  <c:v>9</c:v>
                </c:pt>
                <c:pt idx="3">
                  <c:v>8</c:v>
                </c:pt>
                <c:pt idx="4">
                  <c:v>7</c:v>
                </c:pt>
                <c:pt idx="5">
                  <c:v>7</c:v>
                </c:pt>
                <c:pt idx="6">
                  <c:v>6</c:v>
                </c:pt>
                <c:pt idx="7">
                  <c:v>6</c:v>
                </c:pt>
                <c:pt idx="8">
                  <c:v>6</c:v>
                </c:pt>
                <c:pt idx="9">
                  <c:v>5</c:v>
                </c:pt>
              </c:numCache>
            </c:numRef>
          </c:val>
          <c:extLst>
            <c:ext xmlns:c16="http://schemas.microsoft.com/office/drawing/2014/chart" uri="{C3380CC4-5D6E-409C-BE32-E72D297353CC}">
              <c16:uniqueId val="{00000000-137D-5145-A780-1821922D6B2D}"/>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Matches Data.xlsx]TossDecision!BatFirstWon</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Decision by Each Team</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TossDecision!$B$4:$B$5</c:f>
              <c:strCache>
                <c:ptCount val="1"/>
                <c:pt idx="0">
                  <c:v>bat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TossDecision!$A$6:$A$16</c:f>
              <c:strCache>
                <c:ptCount val="10"/>
                <c:pt idx="0">
                  <c:v>PUN</c:v>
                </c:pt>
                <c:pt idx="1">
                  <c:v>DC</c:v>
                </c:pt>
                <c:pt idx="2">
                  <c:v>CSK</c:v>
                </c:pt>
                <c:pt idx="3">
                  <c:v>KTK</c:v>
                </c:pt>
                <c:pt idx="4">
                  <c:v>RR</c:v>
                </c:pt>
                <c:pt idx="5">
                  <c:v>KKR</c:v>
                </c:pt>
                <c:pt idx="6">
                  <c:v>MI</c:v>
                </c:pt>
                <c:pt idx="7">
                  <c:v>RCB</c:v>
                </c:pt>
                <c:pt idx="8">
                  <c:v>DEC</c:v>
                </c:pt>
                <c:pt idx="9">
                  <c:v>PWI</c:v>
                </c:pt>
              </c:strCache>
            </c:strRef>
          </c:cat>
          <c:val>
            <c:numRef>
              <c:f>TossDecision!$B$6:$B$16</c:f>
              <c:numCache>
                <c:formatCode>General</c:formatCode>
                <c:ptCount val="10"/>
                <c:pt idx="0">
                  <c:v>3</c:v>
                </c:pt>
                <c:pt idx="1">
                  <c:v>4</c:v>
                </c:pt>
                <c:pt idx="2">
                  <c:v>7</c:v>
                </c:pt>
                <c:pt idx="3">
                  <c:v>3</c:v>
                </c:pt>
                <c:pt idx="4">
                  <c:v>1</c:v>
                </c:pt>
                <c:pt idx="5">
                  <c:v>1</c:v>
                </c:pt>
                <c:pt idx="6">
                  <c:v>1</c:v>
                </c:pt>
                <c:pt idx="8">
                  <c:v>3</c:v>
                </c:pt>
                <c:pt idx="9">
                  <c:v>2</c:v>
                </c:pt>
              </c:numCache>
            </c:numRef>
          </c:val>
          <c:extLst>
            <c:ext xmlns:c16="http://schemas.microsoft.com/office/drawing/2014/chart" uri="{C3380CC4-5D6E-409C-BE32-E72D297353CC}">
              <c16:uniqueId val="{00000000-8DC9-7041-ADCC-279BB50F4B95}"/>
            </c:ext>
          </c:extLst>
        </c:ser>
        <c:ser>
          <c:idx val="1"/>
          <c:order val="1"/>
          <c:tx>
            <c:strRef>
              <c:f>TossDecision!$C$4:$C$5</c:f>
              <c:strCache>
                <c:ptCount val="1"/>
                <c:pt idx="0">
                  <c:v>field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TossDecision!$A$6:$A$16</c:f>
              <c:strCache>
                <c:ptCount val="10"/>
                <c:pt idx="0">
                  <c:v>PUN</c:v>
                </c:pt>
                <c:pt idx="1">
                  <c:v>DC</c:v>
                </c:pt>
                <c:pt idx="2">
                  <c:v>CSK</c:v>
                </c:pt>
                <c:pt idx="3">
                  <c:v>KTK</c:v>
                </c:pt>
                <c:pt idx="4">
                  <c:v>RR</c:v>
                </c:pt>
                <c:pt idx="5">
                  <c:v>KKR</c:v>
                </c:pt>
                <c:pt idx="6">
                  <c:v>MI</c:v>
                </c:pt>
                <c:pt idx="7">
                  <c:v>RCB</c:v>
                </c:pt>
                <c:pt idx="8">
                  <c:v>DEC</c:v>
                </c:pt>
                <c:pt idx="9">
                  <c:v>PWI</c:v>
                </c:pt>
              </c:strCache>
            </c:strRef>
          </c:cat>
          <c:val>
            <c:numRef>
              <c:f>TossDecision!$C$6:$C$16</c:f>
              <c:numCache>
                <c:formatCode>General</c:formatCode>
                <c:ptCount val="10"/>
                <c:pt idx="0">
                  <c:v>7</c:v>
                </c:pt>
                <c:pt idx="1">
                  <c:v>5</c:v>
                </c:pt>
                <c:pt idx="2">
                  <c:v>2</c:v>
                </c:pt>
                <c:pt idx="3">
                  <c:v>5</c:v>
                </c:pt>
                <c:pt idx="4">
                  <c:v>6</c:v>
                </c:pt>
                <c:pt idx="5">
                  <c:v>6</c:v>
                </c:pt>
                <c:pt idx="6">
                  <c:v>5</c:v>
                </c:pt>
                <c:pt idx="7">
                  <c:v>6</c:v>
                </c:pt>
                <c:pt idx="8">
                  <c:v>3</c:v>
                </c:pt>
                <c:pt idx="9">
                  <c:v>3</c:v>
                </c:pt>
              </c:numCache>
            </c:numRef>
          </c:val>
          <c:extLst>
            <c:ext xmlns:c16="http://schemas.microsoft.com/office/drawing/2014/chart" uri="{C3380CC4-5D6E-409C-BE32-E72D297353CC}">
              <c16:uniqueId val="{00000001-8DC9-7041-ADCC-279BB50F4B95}"/>
            </c:ext>
          </c:extLst>
        </c:ser>
        <c:dLbls>
          <c:dLblPos val="ctr"/>
          <c:showLegendKey val="0"/>
          <c:showVal val="1"/>
          <c:showCatName val="0"/>
          <c:showSerName val="0"/>
          <c:showPercent val="0"/>
          <c:showBubbleSize val="0"/>
        </c:dLbls>
        <c:gapWidth val="150"/>
        <c:overlap val="100"/>
        <c:axId val="626550383"/>
        <c:axId val="626552095"/>
      </c:barChart>
      <c:catAx>
        <c:axId val="626550383"/>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a:latin typeface="Calibri" panose="020F0502020204030204" pitchFamily="34" charset="0"/>
                    <a:cs typeface="Calibri" panose="020F0502020204030204" pitchFamily="34" charset="0"/>
                  </a:rPr>
                  <a:t>Teams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552095"/>
        <c:crosses val="autoZero"/>
        <c:auto val="1"/>
        <c:lblAlgn val="ctr"/>
        <c:lblOffset val="100"/>
        <c:noMultiLvlLbl val="0"/>
      </c:catAx>
      <c:valAx>
        <c:axId val="6265520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a:latin typeface="Calibri" panose="020F0502020204030204" pitchFamily="34" charset="0"/>
                    <a:cs typeface="Calibri" panose="020F0502020204030204" pitchFamily="34" charset="0"/>
                  </a:rPr>
                  <a:t>Total Matches</a:t>
                </a:r>
                <a:r>
                  <a:rPr lang="en-US"/>
                  <a:t> </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550383"/>
        <c:crosses val="autoZero"/>
        <c:crossBetween val="between"/>
      </c:valAx>
      <c:spPr>
        <a:noFill/>
        <a:ln>
          <a:noFill/>
        </a:ln>
        <a:effectLst/>
      </c:spPr>
    </c:plotArea>
    <c:legend>
      <c:legendPos val="r"/>
      <c:layout>
        <c:manualLayout>
          <c:xMode val="edge"/>
          <c:yMode val="edge"/>
          <c:x val="0.93237596381767163"/>
          <c:y val="0.30408473076312154"/>
          <c:w val="5.724341334495818E-2"/>
          <c:h val="0.28674419660078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Matches Data.xlsx]TeamsWon!TeamsWon</c:name>
    <c:fmtId val="0"/>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Percentage of Teams won Matches</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TeamsWon!$B$4</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D618-6944-8555-EAC93E2AF719}"/>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D618-6944-8555-EAC93E2AF719}"/>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D618-6944-8555-EAC93E2AF719}"/>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D618-6944-8555-EAC93E2AF719}"/>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D618-6944-8555-EAC93E2AF719}"/>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D618-6944-8555-EAC93E2AF719}"/>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8-D618-6944-8555-EAC93E2AF719}"/>
              </c:ext>
            </c:extLst>
          </c:dPt>
          <c:dPt>
            <c:idx val="7"/>
            <c:bubble3D val="0"/>
            <c:spPr>
              <a:solidFill>
                <a:schemeClr val="accent2">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D618-6944-8555-EAC93E2AF719}"/>
              </c:ext>
            </c:extLst>
          </c:dPt>
          <c:dPt>
            <c:idx val="8"/>
            <c:bubble3D val="0"/>
            <c:spPr>
              <a:solidFill>
                <a:schemeClr val="accent3">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A-D618-6944-8555-EAC93E2AF719}"/>
              </c:ext>
            </c:extLst>
          </c:dPt>
          <c:dPt>
            <c:idx val="9"/>
            <c:bubble3D val="0"/>
            <c:spPr>
              <a:solidFill>
                <a:schemeClr val="accent4">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D618-6944-8555-EAC93E2AF719}"/>
              </c:ext>
            </c:extLst>
          </c:dPt>
          <c:dPt>
            <c:idx val="10"/>
            <c:bubble3D val="0"/>
            <c:spPr>
              <a:solidFill>
                <a:schemeClr val="accent5">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C-D618-6944-8555-EAC93E2AF719}"/>
              </c:ext>
            </c:extLst>
          </c:dPt>
          <c:dPt>
            <c:idx val="11"/>
            <c:bubble3D val="0"/>
            <c:spPr>
              <a:solidFill>
                <a:schemeClr val="accent6">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D-D618-6944-8555-EAC93E2AF719}"/>
              </c:ext>
            </c:extLst>
          </c:dPt>
          <c:dPt>
            <c:idx val="12"/>
            <c:bubble3D val="0"/>
            <c:spPr>
              <a:solidFill>
                <a:schemeClr val="accent1">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E-D618-6944-8555-EAC93E2AF719}"/>
              </c:ext>
            </c:extLst>
          </c:dPt>
          <c:dPt>
            <c:idx val="13"/>
            <c:bubble3D val="0"/>
            <c:spPr>
              <a:solidFill>
                <a:schemeClr val="accent2">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F-D618-6944-8555-EAC93E2AF719}"/>
              </c:ext>
            </c:extLst>
          </c:dPt>
          <c:dPt>
            <c:idx val="14"/>
            <c:bubble3D val="0"/>
            <c:spPr>
              <a:solidFill>
                <a:schemeClr val="accent3">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0-D618-6944-8555-EAC93E2AF719}"/>
              </c:ext>
            </c:extLst>
          </c:dPt>
          <c:dPt>
            <c:idx val="15"/>
            <c:bubble3D val="0"/>
            <c:spPr>
              <a:solidFill>
                <a:schemeClr val="accent4">
                  <a:lumMod val="80000"/>
                  <a:lumOff val="2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1-D618-6944-8555-EAC93E2AF719}"/>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2-D618-6944-8555-EAC93E2AF719}"/>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D618-6944-8555-EAC93E2AF719}"/>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4-D618-6944-8555-EAC93E2AF719}"/>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D618-6944-8555-EAC93E2AF719}"/>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6-D618-6944-8555-EAC93E2AF719}"/>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D618-6944-8555-EAC93E2AF719}"/>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8-D618-6944-8555-EAC93E2AF719}"/>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D618-6944-8555-EAC93E2AF719}"/>
                </c:ext>
              </c:extLst>
            </c:dLbl>
            <c:dLbl>
              <c:idx val="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A-D618-6944-8555-EAC93E2AF719}"/>
                </c:ext>
              </c:extLst>
            </c:dLbl>
            <c:dLbl>
              <c:idx val="9"/>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D618-6944-8555-EAC93E2AF719}"/>
                </c:ext>
              </c:extLst>
            </c:dLbl>
            <c:dLbl>
              <c:idx val="1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C-D618-6944-8555-EAC93E2AF719}"/>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TeamsWon!$A$5:$A$16</c:f>
              <c:strCache>
                <c:ptCount val="11"/>
                <c:pt idx="0">
                  <c:v>CSK</c:v>
                </c:pt>
                <c:pt idx="1">
                  <c:v>RCB</c:v>
                </c:pt>
                <c:pt idx="2">
                  <c:v>MI</c:v>
                </c:pt>
                <c:pt idx="3">
                  <c:v>KKR</c:v>
                </c:pt>
                <c:pt idx="4">
                  <c:v>PUN</c:v>
                </c:pt>
                <c:pt idx="5">
                  <c:v>RR</c:v>
                </c:pt>
                <c:pt idx="6">
                  <c:v>DEC</c:v>
                </c:pt>
                <c:pt idx="7">
                  <c:v>KTK</c:v>
                </c:pt>
                <c:pt idx="8">
                  <c:v>DC</c:v>
                </c:pt>
                <c:pt idx="9">
                  <c:v>PWI</c:v>
                </c:pt>
                <c:pt idx="10">
                  <c:v>#N/A</c:v>
                </c:pt>
              </c:strCache>
            </c:strRef>
          </c:cat>
          <c:val>
            <c:numRef>
              <c:f>TeamsWon!$B$5:$B$16</c:f>
              <c:numCache>
                <c:formatCode>General</c:formatCode>
                <c:ptCount val="11"/>
                <c:pt idx="0">
                  <c:v>11</c:v>
                </c:pt>
                <c:pt idx="1">
                  <c:v>10</c:v>
                </c:pt>
                <c:pt idx="2">
                  <c:v>10</c:v>
                </c:pt>
                <c:pt idx="3">
                  <c:v>8</c:v>
                </c:pt>
                <c:pt idx="4">
                  <c:v>7</c:v>
                </c:pt>
                <c:pt idx="5">
                  <c:v>6</c:v>
                </c:pt>
                <c:pt idx="6">
                  <c:v>6</c:v>
                </c:pt>
                <c:pt idx="7">
                  <c:v>6</c:v>
                </c:pt>
                <c:pt idx="8">
                  <c:v>4</c:v>
                </c:pt>
                <c:pt idx="9">
                  <c:v>4</c:v>
                </c:pt>
                <c:pt idx="10">
                  <c:v>1</c:v>
                </c:pt>
              </c:numCache>
            </c:numRef>
          </c:val>
          <c:extLst>
            <c:ext xmlns:c16="http://schemas.microsoft.com/office/drawing/2014/chart" uri="{C3380CC4-5D6E-409C-BE32-E72D297353CC}">
              <c16:uniqueId val="{00000000-D618-6944-8555-EAC93E2AF719}"/>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Matches Data.xlsx]IPLCountry!IPLCountry</c:name>
    <c:fmtId val="8"/>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Percentage of matches played in each country</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5409490261085788"/>
          <c:y val="0.2676466105873388"/>
          <c:w val="0.46071837742647209"/>
          <c:h val="0.69330541129167367"/>
        </c:manualLayout>
      </c:layout>
      <c:pieChart>
        <c:varyColors val="1"/>
        <c:ser>
          <c:idx val="0"/>
          <c:order val="0"/>
          <c:tx>
            <c:strRef>
              <c:f>IPLCountry!$B$4</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8936-374A-BA47-D9BAA18D2868}"/>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8936-374A-BA47-D9BAA18D2868}"/>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8936-374A-BA47-D9BAA18D2868}"/>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8936-374A-BA47-D9BAA18D2868}"/>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6-8936-374A-BA47-D9BAA18D2868}"/>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2-8936-374A-BA47-D9BAA18D2868}"/>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IPLCountry!$A$5:$A$6</c:f>
              <c:strCache>
                <c:ptCount val="1"/>
                <c:pt idx="0">
                  <c:v>India</c:v>
                </c:pt>
              </c:strCache>
            </c:strRef>
          </c:cat>
          <c:val>
            <c:numRef>
              <c:f>IPLCountry!$B$5:$B$6</c:f>
              <c:numCache>
                <c:formatCode>General</c:formatCode>
                <c:ptCount val="1"/>
                <c:pt idx="0">
                  <c:v>73</c:v>
                </c:pt>
              </c:numCache>
            </c:numRef>
          </c:val>
          <c:extLst>
            <c:ext xmlns:c16="http://schemas.microsoft.com/office/drawing/2014/chart" uri="{C3380CC4-5D6E-409C-BE32-E72D297353CC}">
              <c16:uniqueId val="{00000000-8936-374A-BA47-D9BAA18D2868}"/>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Matches Data.xlsx]TitleWon!Title_Won_Teams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latin typeface="Calibri" panose="020F0502020204030204" pitchFamily="34" charset="0"/>
                <a:cs typeface="Calibri" panose="020F0502020204030204" pitchFamily="34" charset="0"/>
              </a:rPr>
              <a:t>Total</a:t>
            </a:r>
            <a:r>
              <a:rPr lang="en-US" sz="1600" b="1" baseline="0">
                <a:latin typeface="Calibri" panose="020F0502020204030204" pitchFamily="34" charset="0"/>
                <a:cs typeface="Calibri" panose="020F0502020204030204" pitchFamily="34" charset="0"/>
              </a:rPr>
              <a:t> No of Titles won by Each Team</a:t>
            </a:r>
            <a:endParaRPr lang="en-US" sz="1600" b="1">
              <a:latin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s>
    <c:plotArea>
      <c:layout/>
      <c:barChart>
        <c:barDir val="col"/>
        <c:grouping val="clustered"/>
        <c:varyColors val="1"/>
        <c:ser>
          <c:idx val="0"/>
          <c:order val="0"/>
          <c:tx>
            <c:strRef>
              <c:f>TitleWon!$B$6</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C5F6-0143-A96F-3722AED6A564}"/>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C5F6-0143-A96F-3722AED6A564}"/>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C5F6-0143-A96F-3722AED6A564}"/>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C5F6-0143-A96F-3722AED6A564}"/>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C5F6-0143-A96F-3722AED6A564}"/>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C5F6-0143-A96F-3722AED6A564}"/>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C5F6-0143-A96F-3722AED6A56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TitleWon!$A$7:$A$8</c:f>
              <c:strCache>
                <c:ptCount val="1"/>
                <c:pt idx="0">
                  <c:v>CSK</c:v>
                </c:pt>
              </c:strCache>
            </c:strRef>
          </c:cat>
          <c:val>
            <c:numRef>
              <c:f>TitleWon!$B$7:$B$8</c:f>
              <c:numCache>
                <c:formatCode>General</c:formatCode>
                <c:ptCount val="1"/>
                <c:pt idx="0">
                  <c:v>1</c:v>
                </c:pt>
              </c:numCache>
            </c:numRef>
          </c:val>
          <c:extLst>
            <c:ext xmlns:c16="http://schemas.microsoft.com/office/drawing/2014/chart" uri="{C3380CC4-5D6E-409C-BE32-E72D297353CC}">
              <c16:uniqueId val="{00000000-B4CE-114B-8561-F2B7848FD09F}"/>
            </c:ext>
          </c:extLst>
        </c:ser>
        <c:dLbls>
          <c:dLblPos val="inEnd"/>
          <c:showLegendKey val="0"/>
          <c:showVal val="1"/>
          <c:showCatName val="0"/>
          <c:showSerName val="0"/>
          <c:showPercent val="0"/>
          <c:showBubbleSize val="0"/>
        </c:dLbls>
        <c:gapWidth val="219"/>
        <c:overlap val="-27"/>
        <c:axId val="1832796239"/>
        <c:axId val="1755003423"/>
      </c:barChart>
      <c:catAx>
        <c:axId val="1832796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0">
                    <a:latin typeface="Calibri" panose="020F0502020204030204" pitchFamily="34" charset="0"/>
                    <a:cs typeface="Calibri" panose="020F0502020204030204" pitchFamily="34" charset="0"/>
                  </a:rPr>
                  <a:t>Teams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003423"/>
        <c:crosses val="autoZero"/>
        <c:auto val="1"/>
        <c:lblAlgn val="ctr"/>
        <c:lblOffset val="100"/>
        <c:noMultiLvlLbl val="0"/>
      </c:catAx>
      <c:valAx>
        <c:axId val="17550034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0">
                    <a:latin typeface="Calibri" panose="020F0502020204030204" pitchFamily="34" charset="0"/>
                    <a:cs typeface="Calibri" panose="020F0502020204030204" pitchFamily="34" charset="0"/>
                  </a:rPr>
                  <a:t>Total</a:t>
                </a:r>
                <a:r>
                  <a:rPr lang="en-US" sz="1400" b="0" baseline="0">
                    <a:latin typeface="Calibri" panose="020F0502020204030204" pitchFamily="34" charset="0"/>
                    <a:cs typeface="Calibri" panose="020F0502020204030204" pitchFamily="34" charset="0"/>
                  </a:rPr>
                  <a:t> No of Titles</a:t>
                </a:r>
                <a:endParaRPr lang="en-US" sz="1400" b="0">
                  <a:latin typeface="Calibri" panose="020F0502020204030204" pitchFamily="34" charset="0"/>
                  <a:cs typeface="Calibri" panose="020F0502020204030204" pitchFamily="34"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2796239"/>
        <c:crosses val="autoZero"/>
        <c:crossBetween val="between"/>
      </c:valAx>
      <c:spPr>
        <a:noFill/>
        <a:ln>
          <a:noFill/>
        </a:ln>
        <a:effectLst/>
      </c:spPr>
    </c:plotArea>
    <c:legend>
      <c:legendPos val="r"/>
      <c:layout>
        <c:manualLayout>
          <c:xMode val="edge"/>
          <c:yMode val="edge"/>
          <c:x val="0.91024736633948156"/>
          <c:y val="0.16122876547305201"/>
          <c:w val="7.6054003523532157E-2"/>
          <c:h val="0.735591249541700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Matches Data.xlsx]Player_MoM!Player_MoM</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Calibri" panose="020F0502020204030204" pitchFamily="34" charset="0"/>
                <a:cs typeface="Calibri" panose="020F0502020204030204" pitchFamily="34" charset="0"/>
              </a:rPr>
              <a:t>Top 10 players with most</a:t>
            </a:r>
            <a:r>
              <a:rPr lang="en-US" b="1" baseline="0">
                <a:latin typeface="Calibri" panose="020F0502020204030204" pitchFamily="34" charset="0"/>
                <a:cs typeface="Calibri" panose="020F0502020204030204" pitchFamily="34" charset="0"/>
              </a:rPr>
              <a:t> no of Man of the Match Awards</a:t>
            </a:r>
            <a:endParaRPr lang="en-US" b="1">
              <a:latin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s>
    <c:plotArea>
      <c:layout/>
      <c:barChart>
        <c:barDir val="col"/>
        <c:grouping val="clustered"/>
        <c:varyColors val="1"/>
        <c:ser>
          <c:idx val="0"/>
          <c:order val="0"/>
          <c:tx>
            <c:strRef>
              <c:f>Player_MoM!$B$4</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FC7F-2E46-9152-11E405F421F1}"/>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FC7F-2E46-9152-11E405F421F1}"/>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FC7F-2E46-9152-11E405F421F1}"/>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FC7F-2E46-9152-11E405F421F1}"/>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FC7F-2E46-9152-11E405F421F1}"/>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FC7F-2E46-9152-11E405F421F1}"/>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FC7F-2E46-9152-11E405F421F1}"/>
              </c:ext>
            </c:extLst>
          </c:dPt>
          <c:dPt>
            <c:idx val="7"/>
            <c:invertIfNegative val="0"/>
            <c:bubble3D val="0"/>
            <c:spPr>
              <a:solidFill>
                <a:schemeClr val="accent2">
                  <a:lumMod val="60000"/>
                </a:schemeClr>
              </a:solidFill>
              <a:ln>
                <a:noFill/>
              </a:ln>
              <a:effectLst/>
            </c:spPr>
            <c:extLst>
              <c:ext xmlns:c16="http://schemas.microsoft.com/office/drawing/2014/chart" uri="{C3380CC4-5D6E-409C-BE32-E72D297353CC}">
                <c16:uniqueId val="{0000000F-FC7F-2E46-9152-11E405F421F1}"/>
              </c:ext>
            </c:extLst>
          </c:dPt>
          <c:dPt>
            <c:idx val="8"/>
            <c:invertIfNegative val="0"/>
            <c:bubble3D val="0"/>
            <c:spPr>
              <a:solidFill>
                <a:schemeClr val="accent3">
                  <a:lumMod val="60000"/>
                </a:schemeClr>
              </a:solidFill>
              <a:ln>
                <a:noFill/>
              </a:ln>
              <a:effectLst/>
            </c:spPr>
            <c:extLst>
              <c:ext xmlns:c16="http://schemas.microsoft.com/office/drawing/2014/chart" uri="{C3380CC4-5D6E-409C-BE32-E72D297353CC}">
                <c16:uniqueId val="{00000011-FC7F-2E46-9152-11E405F421F1}"/>
              </c:ext>
            </c:extLst>
          </c:dPt>
          <c:dPt>
            <c:idx val="9"/>
            <c:invertIfNegative val="0"/>
            <c:bubble3D val="0"/>
            <c:spPr>
              <a:solidFill>
                <a:schemeClr val="accent4">
                  <a:lumMod val="60000"/>
                </a:schemeClr>
              </a:solidFill>
              <a:ln>
                <a:noFill/>
              </a:ln>
              <a:effectLst/>
            </c:spPr>
            <c:extLst>
              <c:ext xmlns:c16="http://schemas.microsoft.com/office/drawing/2014/chart" uri="{C3380CC4-5D6E-409C-BE32-E72D297353CC}">
                <c16:uniqueId val="{00000013-FC7F-2E46-9152-11E405F421F1}"/>
              </c:ext>
            </c:extLst>
          </c:dPt>
          <c:dPt>
            <c:idx val="10"/>
            <c:invertIfNegative val="0"/>
            <c:bubble3D val="0"/>
            <c:spPr>
              <a:solidFill>
                <a:schemeClr val="accent5">
                  <a:lumMod val="60000"/>
                </a:schemeClr>
              </a:solidFill>
              <a:ln>
                <a:noFill/>
              </a:ln>
              <a:effectLst/>
            </c:spPr>
          </c:dPt>
          <c:dPt>
            <c:idx val="11"/>
            <c:invertIfNegative val="0"/>
            <c:bubble3D val="0"/>
            <c:spPr>
              <a:solidFill>
                <a:schemeClr val="accent6">
                  <a:lumMod val="60000"/>
                </a:schemeClr>
              </a:solidFill>
              <a:ln>
                <a:noFill/>
              </a:ln>
              <a:effectLst/>
            </c:spPr>
          </c:dPt>
          <c:dPt>
            <c:idx val="12"/>
            <c:invertIfNegative val="0"/>
            <c:bubble3D val="0"/>
            <c:spPr>
              <a:solidFill>
                <a:schemeClr val="accent1">
                  <a:lumMod val="80000"/>
                  <a:lumOff val="20000"/>
                </a:schemeClr>
              </a:solidFill>
              <a:ln>
                <a:noFill/>
              </a:ln>
              <a:effectLst/>
            </c:spPr>
          </c:dPt>
          <c:dPt>
            <c:idx val="13"/>
            <c:invertIfNegative val="0"/>
            <c:bubble3D val="0"/>
            <c:spPr>
              <a:solidFill>
                <a:schemeClr val="accent2">
                  <a:lumMod val="80000"/>
                  <a:lumOff val="20000"/>
                </a:schemeClr>
              </a:solidFill>
              <a:ln>
                <a:noFill/>
              </a:ln>
              <a:effectLst/>
            </c:spPr>
          </c:dPt>
          <c:dPt>
            <c:idx val="14"/>
            <c:invertIfNegative val="0"/>
            <c:bubble3D val="0"/>
            <c:spPr>
              <a:solidFill>
                <a:schemeClr val="accent3">
                  <a:lumMod val="80000"/>
                  <a:lumOff val="20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Player_MoM!$A$5:$A$20</c:f>
              <c:strCache>
                <c:ptCount val="15"/>
                <c:pt idx="0">
                  <c:v>CH Gayle</c:v>
                </c:pt>
                <c:pt idx="1">
                  <c:v>MEK Hussey</c:v>
                </c:pt>
                <c:pt idx="2">
                  <c:v>R Sharma</c:v>
                </c:pt>
                <c:pt idx="3">
                  <c:v>V Sehwag</c:v>
                </c:pt>
                <c:pt idx="4">
                  <c:v>SL Malinga</c:v>
                </c:pt>
                <c:pt idx="5">
                  <c:v>BB McCullum</c:v>
                </c:pt>
                <c:pt idx="6">
                  <c:v>PC Valthaty</c:v>
                </c:pt>
                <c:pt idx="7">
                  <c:v>Iqbal Abdulla</c:v>
                </c:pt>
                <c:pt idx="8">
                  <c:v>SK Warne</c:v>
                </c:pt>
                <c:pt idx="9">
                  <c:v>M Vijay</c:v>
                </c:pt>
                <c:pt idx="10">
                  <c:v>V Kohli</c:v>
                </c:pt>
                <c:pt idx="11">
                  <c:v>YK Pathan</c:v>
                </c:pt>
                <c:pt idx="12">
                  <c:v>BJ Hodge</c:v>
                </c:pt>
                <c:pt idx="13">
                  <c:v>A Mishra</c:v>
                </c:pt>
                <c:pt idx="14">
                  <c:v>MM Patel</c:v>
                </c:pt>
              </c:strCache>
            </c:strRef>
          </c:cat>
          <c:val>
            <c:numRef>
              <c:f>Player_MoM!$B$5:$B$20</c:f>
              <c:numCache>
                <c:formatCode>General</c:formatCode>
                <c:ptCount val="15"/>
                <c:pt idx="0">
                  <c:v>6</c:v>
                </c:pt>
                <c:pt idx="1">
                  <c:v>3</c:v>
                </c:pt>
                <c:pt idx="2">
                  <c:v>2</c:v>
                </c:pt>
                <c:pt idx="3">
                  <c:v>2</c:v>
                </c:pt>
                <c:pt idx="4">
                  <c:v>2</c:v>
                </c:pt>
                <c:pt idx="5">
                  <c:v>2</c:v>
                </c:pt>
                <c:pt idx="6">
                  <c:v>2</c:v>
                </c:pt>
                <c:pt idx="7">
                  <c:v>2</c:v>
                </c:pt>
                <c:pt idx="8">
                  <c:v>2</c:v>
                </c:pt>
                <c:pt idx="9">
                  <c:v>2</c:v>
                </c:pt>
                <c:pt idx="10">
                  <c:v>2</c:v>
                </c:pt>
                <c:pt idx="11">
                  <c:v>2</c:v>
                </c:pt>
                <c:pt idx="12">
                  <c:v>2</c:v>
                </c:pt>
                <c:pt idx="13">
                  <c:v>2</c:v>
                </c:pt>
                <c:pt idx="14">
                  <c:v>2</c:v>
                </c:pt>
              </c:numCache>
            </c:numRef>
          </c:val>
          <c:extLst>
            <c:ext xmlns:c16="http://schemas.microsoft.com/office/drawing/2014/chart" uri="{C3380CC4-5D6E-409C-BE32-E72D297353CC}">
              <c16:uniqueId val="{00000000-00DF-C14A-9586-E1D5ADECFEDD}"/>
            </c:ext>
          </c:extLst>
        </c:ser>
        <c:dLbls>
          <c:dLblPos val="inEnd"/>
          <c:showLegendKey val="0"/>
          <c:showVal val="1"/>
          <c:showCatName val="0"/>
          <c:showSerName val="0"/>
          <c:showPercent val="0"/>
          <c:showBubbleSize val="0"/>
        </c:dLbls>
        <c:gapWidth val="182"/>
        <c:axId val="1592423871"/>
        <c:axId val="1403868191"/>
      </c:barChart>
      <c:catAx>
        <c:axId val="15924238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0">
                    <a:latin typeface="Calibri" panose="020F0502020204030204" pitchFamily="34" charset="0"/>
                    <a:cs typeface="Calibri" panose="020F0502020204030204" pitchFamily="34" charset="0"/>
                  </a:rPr>
                  <a:t>Player</a:t>
                </a:r>
                <a:r>
                  <a:rPr lang="en-US" sz="1400" b="0" baseline="0">
                    <a:latin typeface="Calibri" panose="020F0502020204030204" pitchFamily="34" charset="0"/>
                    <a:cs typeface="Calibri" panose="020F0502020204030204" pitchFamily="34" charset="0"/>
                  </a:rPr>
                  <a:t> Name</a:t>
                </a:r>
                <a:endParaRPr lang="en-US" sz="1400" b="0">
                  <a:latin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868191"/>
        <c:crosses val="autoZero"/>
        <c:auto val="1"/>
        <c:lblAlgn val="ctr"/>
        <c:lblOffset val="100"/>
        <c:noMultiLvlLbl val="0"/>
      </c:catAx>
      <c:valAx>
        <c:axId val="14038681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latin typeface="Calibri" panose="020F0502020204030204" pitchFamily="34" charset="0"/>
                    <a:cs typeface="Calibri" panose="020F0502020204030204" pitchFamily="34" charset="0"/>
                  </a:rPr>
                  <a:t>Total</a:t>
                </a:r>
                <a:r>
                  <a:rPr lang="en-US" sz="1400" baseline="0">
                    <a:latin typeface="Calibri" panose="020F0502020204030204" pitchFamily="34" charset="0"/>
                    <a:cs typeface="Calibri" panose="020F0502020204030204" pitchFamily="34" charset="0"/>
                  </a:rPr>
                  <a:t> No of MoM</a:t>
                </a:r>
                <a:endParaRPr lang="en-US" sz="1400">
                  <a:latin typeface="Calibri" panose="020F0502020204030204" pitchFamily="34" charset="0"/>
                  <a:cs typeface="Calibri" panose="020F0502020204030204" pitchFamily="34"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423871"/>
        <c:crosses val="autoZero"/>
        <c:crossBetween val="between"/>
      </c:valAx>
      <c:spPr>
        <a:noFill/>
        <a:ln>
          <a:noFill/>
        </a:ln>
        <a:effectLst/>
      </c:spPr>
    </c:plotArea>
    <c:legend>
      <c:legendPos val="r"/>
      <c:layout>
        <c:manualLayout>
          <c:xMode val="edge"/>
          <c:yMode val="edge"/>
          <c:x val="0.80598075240594924"/>
          <c:y val="0.12026336801503557"/>
          <c:w val="0.17735258092738407"/>
          <c:h val="0.8034358224722690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Matches Data.xlsx]Stadium_Max!Top10_Stadiums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latin typeface="Calibri" panose="020F0502020204030204" pitchFamily="34" charset="0"/>
                <a:cs typeface="Calibri" panose="020F0502020204030204" pitchFamily="34" charset="0"/>
              </a:rPr>
              <a:t>Stadiums</a:t>
            </a:r>
            <a:r>
              <a:rPr lang="en-US" sz="1600" b="1" baseline="0">
                <a:latin typeface="Calibri" panose="020F0502020204030204" pitchFamily="34" charset="0"/>
                <a:cs typeface="Calibri" panose="020F0502020204030204" pitchFamily="34" charset="0"/>
              </a:rPr>
              <a:t> with Most no of Matches Played</a:t>
            </a:r>
            <a:endParaRPr lang="en-US" b="1">
              <a:latin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s>
    <c:plotArea>
      <c:layout/>
      <c:barChart>
        <c:barDir val="bar"/>
        <c:grouping val="clustered"/>
        <c:varyColors val="1"/>
        <c:ser>
          <c:idx val="0"/>
          <c:order val="0"/>
          <c:tx>
            <c:strRef>
              <c:f>Stadium_Max!$B$4</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AFB2-BE4F-B029-5EF52E325834}"/>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AFB2-BE4F-B029-5EF52E325834}"/>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AFB2-BE4F-B029-5EF52E325834}"/>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AFB2-BE4F-B029-5EF52E325834}"/>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AFB2-BE4F-B029-5EF52E325834}"/>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AFB2-BE4F-B029-5EF52E325834}"/>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AFB2-BE4F-B029-5EF52E325834}"/>
              </c:ext>
            </c:extLst>
          </c:dPt>
          <c:dPt>
            <c:idx val="7"/>
            <c:invertIfNegative val="0"/>
            <c:bubble3D val="0"/>
            <c:spPr>
              <a:solidFill>
                <a:schemeClr val="accent2">
                  <a:lumMod val="60000"/>
                </a:schemeClr>
              </a:solidFill>
              <a:ln>
                <a:noFill/>
              </a:ln>
              <a:effectLst/>
            </c:spPr>
            <c:extLst>
              <c:ext xmlns:c16="http://schemas.microsoft.com/office/drawing/2014/chart" uri="{C3380CC4-5D6E-409C-BE32-E72D297353CC}">
                <c16:uniqueId val="{0000000F-AFB2-BE4F-B029-5EF52E325834}"/>
              </c:ext>
            </c:extLst>
          </c:dPt>
          <c:dPt>
            <c:idx val="8"/>
            <c:invertIfNegative val="0"/>
            <c:bubble3D val="0"/>
            <c:spPr>
              <a:solidFill>
                <a:schemeClr val="accent3">
                  <a:lumMod val="60000"/>
                </a:schemeClr>
              </a:solidFill>
              <a:ln>
                <a:noFill/>
              </a:ln>
              <a:effectLst/>
            </c:spPr>
            <c:extLst>
              <c:ext xmlns:c16="http://schemas.microsoft.com/office/drawing/2014/chart" uri="{C3380CC4-5D6E-409C-BE32-E72D297353CC}">
                <c16:uniqueId val="{00000011-AFB2-BE4F-B029-5EF52E325834}"/>
              </c:ext>
            </c:extLst>
          </c:dPt>
          <c:dPt>
            <c:idx val="9"/>
            <c:invertIfNegative val="0"/>
            <c:bubble3D val="0"/>
            <c:spPr>
              <a:solidFill>
                <a:schemeClr val="accent4">
                  <a:lumMod val="60000"/>
                </a:schemeClr>
              </a:solidFill>
              <a:ln>
                <a:noFill/>
              </a:ln>
              <a:effectLst/>
            </c:spPr>
            <c:extLst>
              <c:ext xmlns:c16="http://schemas.microsoft.com/office/drawing/2014/chart" uri="{C3380CC4-5D6E-409C-BE32-E72D297353CC}">
                <c16:uniqueId val="{00000013-AFB2-BE4F-B029-5EF52E325834}"/>
              </c:ext>
            </c:extLst>
          </c:dPt>
          <c:dPt>
            <c:idx val="10"/>
            <c:invertIfNegative val="0"/>
            <c:bubble3D val="0"/>
            <c:spPr>
              <a:solidFill>
                <a:schemeClr val="accent5">
                  <a:lumMod val="60000"/>
                </a:schemeClr>
              </a:solidFill>
              <a:ln>
                <a:noFill/>
              </a:ln>
              <a:effectLst/>
            </c:spPr>
            <c:extLst>
              <c:ext xmlns:c16="http://schemas.microsoft.com/office/drawing/2014/chart" uri="{C3380CC4-5D6E-409C-BE32-E72D297353CC}">
                <c16:uniqueId val="{00000015-AFB2-BE4F-B029-5EF52E325834}"/>
              </c:ext>
            </c:extLst>
          </c:dPt>
          <c:dPt>
            <c:idx val="11"/>
            <c:invertIfNegative val="0"/>
            <c:bubble3D val="0"/>
            <c:spPr>
              <a:solidFill>
                <a:schemeClr val="accent6">
                  <a:lumMod val="60000"/>
                </a:schemeClr>
              </a:solidFill>
              <a:ln>
                <a:noFill/>
              </a:ln>
              <a:effectLst/>
            </c:spPr>
            <c:extLst>
              <c:ext xmlns:c16="http://schemas.microsoft.com/office/drawing/2014/chart" uri="{C3380CC4-5D6E-409C-BE32-E72D297353CC}">
                <c16:uniqueId val="{00000017-AFB2-BE4F-B029-5EF52E325834}"/>
              </c:ext>
            </c:extLst>
          </c:dPt>
          <c:dPt>
            <c:idx val="12"/>
            <c:invertIfNegative val="0"/>
            <c:bubble3D val="0"/>
            <c:spPr>
              <a:solidFill>
                <a:schemeClr val="accent1">
                  <a:lumMod val="80000"/>
                  <a:lumOff val="20000"/>
                </a:schemeClr>
              </a:solidFill>
              <a:ln>
                <a:noFill/>
              </a:ln>
              <a:effectLst/>
            </c:spPr>
            <c:extLst>
              <c:ext xmlns:c16="http://schemas.microsoft.com/office/drawing/2014/chart" uri="{C3380CC4-5D6E-409C-BE32-E72D297353CC}">
                <c16:uniqueId val="{00000019-AFB2-BE4F-B029-5EF52E325834}"/>
              </c:ext>
            </c:extLst>
          </c:dPt>
          <c:dPt>
            <c:idx val="13"/>
            <c:invertIfNegative val="0"/>
            <c:bubble3D val="0"/>
            <c:spPr>
              <a:solidFill>
                <a:schemeClr val="accent2">
                  <a:lumMod val="80000"/>
                  <a:lumOff val="20000"/>
                </a:schemeClr>
              </a:solidFill>
              <a:ln>
                <a:noFill/>
              </a:ln>
              <a:effectLst/>
            </c:spPr>
            <c:extLst>
              <c:ext xmlns:c16="http://schemas.microsoft.com/office/drawing/2014/chart" uri="{C3380CC4-5D6E-409C-BE32-E72D297353CC}">
                <c16:uniqueId val="{0000001B-AFB2-BE4F-B029-5EF52E325834}"/>
              </c:ext>
            </c:extLst>
          </c:dPt>
          <c:dPt>
            <c:idx val="14"/>
            <c:invertIfNegative val="0"/>
            <c:bubble3D val="0"/>
            <c:spPr>
              <a:solidFill>
                <a:schemeClr val="accent3">
                  <a:lumMod val="80000"/>
                  <a:lumOff val="20000"/>
                </a:schemeClr>
              </a:solidFill>
              <a:ln>
                <a:noFill/>
              </a:ln>
              <a:effectLst/>
            </c:spPr>
            <c:extLst>
              <c:ext xmlns:c16="http://schemas.microsoft.com/office/drawing/2014/chart" uri="{C3380CC4-5D6E-409C-BE32-E72D297353CC}">
                <c16:uniqueId val="{0000001D-AFB2-BE4F-B029-5EF52E32583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Stadium_Max!$A$5:$A$17</c:f>
              <c:strCache>
                <c:ptCount val="12"/>
                <c:pt idx="0">
                  <c:v>Holkar Cricket Stadium</c:v>
                </c:pt>
                <c:pt idx="1">
                  <c:v>Himachal Pradesh Cricket Association Stadium</c:v>
                </c:pt>
                <c:pt idx="2">
                  <c:v>Punjab Cricket Association Stadium</c:v>
                </c:pt>
                <c:pt idx="3">
                  <c:v>Nehru Stadium</c:v>
                </c:pt>
                <c:pt idx="4">
                  <c:v>M Chinnaswamy Stadium</c:v>
                </c:pt>
                <c:pt idx="5">
                  <c:v>Feroz Shah Kotla</c:v>
                </c:pt>
                <c:pt idx="6">
                  <c:v>Dr DY Patil Sports Academy</c:v>
                </c:pt>
                <c:pt idx="7">
                  <c:v>Rajiv Gandhi International Stadium</c:v>
                </c:pt>
                <c:pt idx="8">
                  <c:v>Eden Gardens</c:v>
                </c:pt>
                <c:pt idx="9">
                  <c:v>Sawai Mansingh Stadium</c:v>
                </c:pt>
                <c:pt idx="10">
                  <c:v>MA Chidambaram Stadium</c:v>
                </c:pt>
                <c:pt idx="11">
                  <c:v>Wankhede Stadium</c:v>
                </c:pt>
              </c:strCache>
            </c:strRef>
          </c:cat>
          <c:val>
            <c:numRef>
              <c:f>Stadium_Max!$B$5:$B$17</c:f>
              <c:numCache>
                <c:formatCode>General</c:formatCode>
                <c:ptCount val="12"/>
                <c:pt idx="0">
                  <c:v>2</c:v>
                </c:pt>
                <c:pt idx="1">
                  <c:v>3</c:v>
                </c:pt>
                <c:pt idx="2">
                  <c:v>4</c:v>
                </c:pt>
                <c:pt idx="3">
                  <c:v>5</c:v>
                </c:pt>
                <c:pt idx="4">
                  <c:v>6</c:v>
                </c:pt>
                <c:pt idx="5">
                  <c:v>7</c:v>
                </c:pt>
                <c:pt idx="6">
                  <c:v>7</c:v>
                </c:pt>
                <c:pt idx="7">
                  <c:v>7</c:v>
                </c:pt>
                <c:pt idx="8">
                  <c:v>7</c:v>
                </c:pt>
                <c:pt idx="9">
                  <c:v>7</c:v>
                </c:pt>
                <c:pt idx="10">
                  <c:v>9</c:v>
                </c:pt>
                <c:pt idx="11">
                  <c:v>9</c:v>
                </c:pt>
              </c:numCache>
            </c:numRef>
          </c:val>
          <c:extLst>
            <c:ext xmlns:c16="http://schemas.microsoft.com/office/drawing/2014/chart" uri="{C3380CC4-5D6E-409C-BE32-E72D297353CC}">
              <c16:uniqueId val="{00000000-05C5-EE49-91BB-85FC602D8C6A}"/>
            </c:ext>
          </c:extLst>
        </c:ser>
        <c:dLbls>
          <c:dLblPos val="inEnd"/>
          <c:showLegendKey val="0"/>
          <c:showVal val="1"/>
          <c:showCatName val="0"/>
          <c:showSerName val="0"/>
          <c:showPercent val="0"/>
          <c:showBubbleSize val="0"/>
        </c:dLbls>
        <c:gapWidth val="182"/>
        <c:axId val="1732065871"/>
        <c:axId val="1750422447"/>
      </c:barChart>
      <c:catAx>
        <c:axId val="173206587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latin typeface="Calibri" panose="020F0502020204030204" pitchFamily="34" charset="0"/>
                    <a:cs typeface="Calibri" panose="020F0502020204030204" pitchFamily="34" charset="0"/>
                  </a:rPr>
                  <a:t>Stadium</a:t>
                </a:r>
                <a:r>
                  <a:rPr lang="en-US" sz="1400" baseline="0">
                    <a:latin typeface="Calibri" panose="020F0502020204030204" pitchFamily="34" charset="0"/>
                    <a:cs typeface="Calibri" panose="020F0502020204030204" pitchFamily="34" charset="0"/>
                  </a:rPr>
                  <a:t> Names</a:t>
                </a:r>
                <a:endParaRPr lang="en-US" sz="1400">
                  <a:latin typeface="Calibri" panose="020F0502020204030204" pitchFamily="34" charset="0"/>
                  <a:cs typeface="Calibri" panose="020F0502020204030204" pitchFamily="34"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0422447"/>
        <c:crosses val="autoZero"/>
        <c:auto val="1"/>
        <c:lblAlgn val="ctr"/>
        <c:lblOffset val="100"/>
        <c:noMultiLvlLbl val="0"/>
      </c:catAx>
      <c:valAx>
        <c:axId val="175042244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latin typeface="Calibri" panose="020F0502020204030204" pitchFamily="34" charset="0"/>
                    <a:cs typeface="Calibri" panose="020F0502020204030204" pitchFamily="34" charset="0"/>
                  </a:rPr>
                  <a:t>Total</a:t>
                </a:r>
                <a:r>
                  <a:rPr lang="en-US" sz="1400" baseline="0">
                    <a:latin typeface="Calibri" panose="020F0502020204030204" pitchFamily="34" charset="0"/>
                    <a:cs typeface="Calibri" panose="020F0502020204030204" pitchFamily="34" charset="0"/>
                  </a:rPr>
                  <a:t> Matches</a:t>
                </a:r>
                <a:endParaRPr lang="en-US" sz="1400">
                  <a:latin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065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Matches Data.xlsx]TossWon!TossWon</c:name>
    <c:fmtId val="9"/>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Percentage of Teams won Toss</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12593310601799776"/>
          <c:y val="0.17293009522065556"/>
          <c:w val="0.70655981016071623"/>
          <c:h val="0.74969282182750407"/>
        </c:manualLayout>
      </c:layout>
      <c:doughnutChart>
        <c:varyColors val="1"/>
        <c:ser>
          <c:idx val="0"/>
          <c:order val="0"/>
          <c:tx>
            <c:strRef>
              <c:f>TossWon!$B$4</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1BA4-FC48-831E-0254396F19D8}"/>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1BA4-FC48-831E-0254396F19D8}"/>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1BA4-FC48-831E-0254396F19D8}"/>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1BA4-FC48-831E-0254396F19D8}"/>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1BA4-FC48-831E-0254396F19D8}"/>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1BA4-FC48-831E-0254396F19D8}"/>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1BA4-FC48-831E-0254396F19D8}"/>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1BA4-FC48-831E-0254396F19D8}"/>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1BA4-FC48-831E-0254396F19D8}"/>
              </c:ext>
            </c:extLst>
          </c:dPt>
          <c:dPt>
            <c:idx val="9"/>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1BA4-FC48-831E-0254396F19D8}"/>
              </c:ext>
            </c:extLst>
          </c:dPt>
          <c:dPt>
            <c:idx val="10"/>
            <c:bubble3D val="0"/>
            <c:spPr>
              <a:solidFill>
                <a:schemeClr val="accent5">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5-1BA4-FC48-831E-0254396F19D8}"/>
              </c:ext>
            </c:extLst>
          </c:dPt>
          <c:dPt>
            <c:idx val="11"/>
            <c:bubble3D val="0"/>
            <c:spPr>
              <a:solidFill>
                <a:schemeClr val="accent6">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7-1BA4-FC48-831E-0254396F19D8}"/>
              </c:ext>
            </c:extLst>
          </c:dPt>
          <c:dPt>
            <c:idx val="12"/>
            <c:bubble3D val="0"/>
            <c:spPr>
              <a:solidFill>
                <a:schemeClr val="accent1">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9-1BA4-FC48-831E-0254396F19D8}"/>
              </c:ext>
            </c:extLst>
          </c:dPt>
          <c:dPt>
            <c:idx val="13"/>
            <c:bubble3D val="0"/>
            <c:spPr>
              <a:solidFill>
                <a:schemeClr val="accent2">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B-1BA4-FC48-831E-0254396F19D8}"/>
              </c:ext>
            </c:extLst>
          </c:dPt>
          <c:dPt>
            <c:idx val="14"/>
            <c:bubble3D val="0"/>
            <c:spPr>
              <a:solidFill>
                <a:schemeClr val="accent3">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D-1BA4-FC48-831E-0254396F19D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TossWon!$A$5:$A$15</c:f>
              <c:strCache>
                <c:ptCount val="10"/>
                <c:pt idx="0">
                  <c:v>PUN</c:v>
                </c:pt>
                <c:pt idx="1">
                  <c:v>DC</c:v>
                </c:pt>
                <c:pt idx="2">
                  <c:v>CSK</c:v>
                </c:pt>
                <c:pt idx="3">
                  <c:v>KTK</c:v>
                </c:pt>
                <c:pt idx="4">
                  <c:v>RR</c:v>
                </c:pt>
                <c:pt idx="5">
                  <c:v>KKR</c:v>
                </c:pt>
                <c:pt idx="6">
                  <c:v>MI</c:v>
                </c:pt>
                <c:pt idx="7">
                  <c:v>RCB</c:v>
                </c:pt>
                <c:pt idx="8">
                  <c:v>DEC</c:v>
                </c:pt>
                <c:pt idx="9">
                  <c:v>PWI</c:v>
                </c:pt>
              </c:strCache>
            </c:strRef>
          </c:cat>
          <c:val>
            <c:numRef>
              <c:f>TossWon!$B$5:$B$15</c:f>
              <c:numCache>
                <c:formatCode>General</c:formatCode>
                <c:ptCount val="10"/>
                <c:pt idx="0">
                  <c:v>10</c:v>
                </c:pt>
                <c:pt idx="1">
                  <c:v>9</c:v>
                </c:pt>
                <c:pt idx="2">
                  <c:v>9</c:v>
                </c:pt>
                <c:pt idx="3">
                  <c:v>8</c:v>
                </c:pt>
                <c:pt idx="4">
                  <c:v>7</c:v>
                </c:pt>
                <c:pt idx="5">
                  <c:v>7</c:v>
                </c:pt>
                <c:pt idx="6">
                  <c:v>6</c:v>
                </c:pt>
                <c:pt idx="7">
                  <c:v>6</c:v>
                </c:pt>
                <c:pt idx="8">
                  <c:v>6</c:v>
                </c:pt>
                <c:pt idx="9">
                  <c:v>5</c:v>
                </c:pt>
              </c:numCache>
            </c:numRef>
          </c:val>
          <c:extLst>
            <c:ext xmlns:c16="http://schemas.microsoft.com/office/drawing/2014/chart" uri="{C3380CC4-5D6E-409C-BE32-E72D297353CC}">
              <c16:uniqueId val="{0000001E-1BA4-FC48-831E-0254396F19D8}"/>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Matches Data.xlsx]TeamsWon!TeamsWon</c:name>
    <c:fmtId val="7"/>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Percentage of Teams won Matches</a:t>
            </a:r>
          </a:p>
        </c:rich>
      </c:tx>
      <c:layout>
        <c:manualLayout>
          <c:xMode val="edge"/>
          <c:yMode val="edge"/>
          <c:x val="0.16626930354635902"/>
          <c:y val="4.060913705583756E-2"/>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14685741317219067"/>
          <c:y val="0.26332228208316066"/>
          <c:w val="0.61600775193798452"/>
          <c:h val="0.69706140350877188"/>
        </c:manualLayout>
      </c:layout>
      <c:doughnutChart>
        <c:varyColors val="1"/>
        <c:ser>
          <c:idx val="0"/>
          <c:order val="0"/>
          <c:tx>
            <c:strRef>
              <c:f>TeamsWon!$B$4</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857A-2C40-90B3-59860090C3C4}"/>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857A-2C40-90B3-59860090C3C4}"/>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857A-2C40-90B3-59860090C3C4}"/>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857A-2C40-90B3-59860090C3C4}"/>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857A-2C40-90B3-59860090C3C4}"/>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857A-2C40-90B3-59860090C3C4}"/>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857A-2C40-90B3-59860090C3C4}"/>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857A-2C40-90B3-59860090C3C4}"/>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857A-2C40-90B3-59860090C3C4}"/>
              </c:ext>
            </c:extLst>
          </c:dPt>
          <c:dPt>
            <c:idx val="9"/>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857A-2C40-90B3-59860090C3C4}"/>
              </c:ext>
            </c:extLst>
          </c:dPt>
          <c:dPt>
            <c:idx val="10"/>
            <c:bubble3D val="0"/>
            <c:spPr>
              <a:solidFill>
                <a:schemeClr val="accent5">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5-857A-2C40-90B3-59860090C3C4}"/>
              </c:ext>
            </c:extLst>
          </c:dPt>
          <c:dPt>
            <c:idx val="11"/>
            <c:bubble3D val="0"/>
            <c:spPr>
              <a:solidFill>
                <a:schemeClr val="accent6">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7-857A-2C40-90B3-59860090C3C4}"/>
              </c:ext>
            </c:extLst>
          </c:dPt>
          <c:dPt>
            <c:idx val="12"/>
            <c:bubble3D val="0"/>
            <c:spPr>
              <a:solidFill>
                <a:schemeClr val="accent1">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9-857A-2C40-90B3-59860090C3C4}"/>
              </c:ext>
            </c:extLst>
          </c:dPt>
          <c:dPt>
            <c:idx val="13"/>
            <c:bubble3D val="0"/>
            <c:spPr>
              <a:solidFill>
                <a:schemeClr val="accent2">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B-857A-2C40-90B3-59860090C3C4}"/>
              </c:ext>
            </c:extLst>
          </c:dPt>
          <c:dPt>
            <c:idx val="14"/>
            <c:bubble3D val="0"/>
            <c:spPr>
              <a:solidFill>
                <a:schemeClr val="accent3">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D-857A-2C40-90B3-59860090C3C4}"/>
              </c:ext>
            </c:extLst>
          </c:dPt>
          <c:dPt>
            <c:idx val="15"/>
            <c:bubble3D val="0"/>
            <c:spPr>
              <a:solidFill>
                <a:schemeClr val="accent4">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F-857A-2C40-90B3-59860090C3C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TeamsWon!$A$5:$A$16</c:f>
              <c:strCache>
                <c:ptCount val="11"/>
                <c:pt idx="0">
                  <c:v>CSK</c:v>
                </c:pt>
                <c:pt idx="1">
                  <c:v>RCB</c:v>
                </c:pt>
                <c:pt idx="2">
                  <c:v>MI</c:v>
                </c:pt>
                <c:pt idx="3">
                  <c:v>KKR</c:v>
                </c:pt>
                <c:pt idx="4">
                  <c:v>PUN</c:v>
                </c:pt>
                <c:pt idx="5">
                  <c:v>RR</c:v>
                </c:pt>
                <c:pt idx="6">
                  <c:v>DEC</c:v>
                </c:pt>
                <c:pt idx="7">
                  <c:v>KTK</c:v>
                </c:pt>
                <c:pt idx="8">
                  <c:v>DC</c:v>
                </c:pt>
                <c:pt idx="9">
                  <c:v>PWI</c:v>
                </c:pt>
                <c:pt idx="10">
                  <c:v>#N/A</c:v>
                </c:pt>
              </c:strCache>
            </c:strRef>
          </c:cat>
          <c:val>
            <c:numRef>
              <c:f>TeamsWon!$B$5:$B$16</c:f>
              <c:numCache>
                <c:formatCode>General</c:formatCode>
                <c:ptCount val="11"/>
                <c:pt idx="0">
                  <c:v>11</c:v>
                </c:pt>
                <c:pt idx="1">
                  <c:v>10</c:v>
                </c:pt>
                <c:pt idx="2">
                  <c:v>10</c:v>
                </c:pt>
                <c:pt idx="3">
                  <c:v>8</c:v>
                </c:pt>
                <c:pt idx="4">
                  <c:v>7</c:v>
                </c:pt>
                <c:pt idx="5">
                  <c:v>6</c:v>
                </c:pt>
                <c:pt idx="6">
                  <c:v>6</c:v>
                </c:pt>
                <c:pt idx="7">
                  <c:v>6</c:v>
                </c:pt>
                <c:pt idx="8">
                  <c:v>4</c:v>
                </c:pt>
                <c:pt idx="9">
                  <c:v>4</c:v>
                </c:pt>
                <c:pt idx="10">
                  <c:v>1</c:v>
                </c:pt>
              </c:numCache>
            </c:numRef>
          </c:val>
          <c:extLst>
            <c:ext xmlns:c16="http://schemas.microsoft.com/office/drawing/2014/chart" uri="{C3380CC4-5D6E-409C-BE32-E72D297353CC}">
              <c16:uniqueId val="{00000020-857A-2C40-90B3-59860090C3C4}"/>
            </c:ext>
          </c:extLst>
        </c:ser>
        <c:dLbls>
          <c:showLegendKey val="0"/>
          <c:showVal val="0"/>
          <c:showCatName val="1"/>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Matches Data.xlsx]IPLCountry!IPLCountry</c:name>
    <c:fmtId val="12"/>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Percentage of matches played in each country</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5"/>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7"/>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8"/>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8.034961845985468E-2"/>
          <c:y val="0.27717733002005923"/>
          <c:w val="0.63832456753716593"/>
          <c:h val="0.62861620909553606"/>
        </c:manualLayout>
      </c:layout>
      <c:doughnutChart>
        <c:varyColors val="1"/>
        <c:ser>
          <c:idx val="0"/>
          <c:order val="0"/>
          <c:tx>
            <c:strRef>
              <c:f>IPLCountry!$B$4</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8D65-EE46-B526-8502CB0C7E68}"/>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8D65-EE46-B526-8502CB0C7E68}"/>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8D65-EE46-B526-8502CB0C7E68}"/>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8D65-EE46-B526-8502CB0C7E68}"/>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8D65-EE46-B526-8502CB0C7E6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IPLCountry!$A$5:$A$6</c:f>
              <c:strCache>
                <c:ptCount val="1"/>
                <c:pt idx="0">
                  <c:v>India</c:v>
                </c:pt>
              </c:strCache>
            </c:strRef>
          </c:cat>
          <c:val>
            <c:numRef>
              <c:f>IPLCountry!$B$5:$B$6</c:f>
              <c:numCache>
                <c:formatCode>General</c:formatCode>
                <c:ptCount val="1"/>
                <c:pt idx="0">
                  <c:v>73</c:v>
                </c:pt>
              </c:numCache>
            </c:numRef>
          </c:val>
          <c:extLst>
            <c:ext xmlns:c16="http://schemas.microsoft.com/office/drawing/2014/chart" uri="{C3380CC4-5D6E-409C-BE32-E72D297353CC}">
              <c16:uniqueId val="{0000000A-8D65-EE46-B526-8502CB0C7E68}"/>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73393123156902684"/>
          <c:y val="0.29686326756683934"/>
          <c:w val="0.14876105764557204"/>
          <c:h val="0.526608797394301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Matches Data.xlsx]TossDecision!BatFirstWon</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Total Decision by Each Team</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TossDecision!$B$4:$B$5</c:f>
              <c:strCache>
                <c:ptCount val="1"/>
                <c:pt idx="0">
                  <c:v>bat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TossDecision!$A$6:$A$16</c:f>
              <c:strCache>
                <c:ptCount val="10"/>
                <c:pt idx="0">
                  <c:v>PUN</c:v>
                </c:pt>
                <c:pt idx="1">
                  <c:v>DC</c:v>
                </c:pt>
                <c:pt idx="2">
                  <c:v>CSK</c:v>
                </c:pt>
                <c:pt idx="3">
                  <c:v>KTK</c:v>
                </c:pt>
                <c:pt idx="4">
                  <c:v>RR</c:v>
                </c:pt>
                <c:pt idx="5">
                  <c:v>KKR</c:v>
                </c:pt>
                <c:pt idx="6">
                  <c:v>MI</c:v>
                </c:pt>
                <c:pt idx="7">
                  <c:v>RCB</c:v>
                </c:pt>
                <c:pt idx="8">
                  <c:v>DEC</c:v>
                </c:pt>
                <c:pt idx="9">
                  <c:v>PWI</c:v>
                </c:pt>
              </c:strCache>
            </c:strRef>
          </c:cat>
          <c:val>
            <c:numRef>
              <c:f>TossDecision!$B$6:$B$16</c:f>
              <c:numCache>
                <c:formatCode>General</c:formatCode>
                <c:ptCount val="10"/>
                <c:pt idx="0">
                  <c:v>3</c:v>
                </c:pt>
                <c:pt idx="1">
                  <c:v>4</c:v>
                </c:pt>
                <c:pt idx="2">
                  <c:v>7</c:v>
                </c:pt>
                <c:pt idx="3">
                  <c:v>3</c:v>
                </c:pt>
                <c:pt idx="4">
                  <c:v>1</c:v>
                </c:pt>
                <c:pt idx="5">
                  <c:v>1</c:v>
                </c:pt>
                <c:pt idx="6">
                  <c:v>1</c:v>
                </c:pt>
                <c:pt idx="8">
                  <c:v>3</c:v>
                </c:pt>
                <c:pt idx="9">
                  <c:v>2</c:v>
                </c:pt>
              </c:numCache>
            </c:numRef>
          </c:val>
          <c:extLst>
            <c:ext xmlns:c16="http://schemas.microsoft.com/office/drawing/2014/chart" uri="{C3380CC4-5D6E-409C-BE32-E72D297353CC}">
              <c16:uniqueId val="{00000000-9A6D-A44E-B46F-A0EDB7131792}"/>
            </c:ext>
          </c:extLst>
        </c:ser>
        <c:ser>
          <c:idx val="1"/>
          <c:order val="1"/>
          <c:tx>
            <c:strRef>
              <c:f>TossDecision!$C$4:$C$5</c:f>
              <c:strCache>
                <c:ptCount val="1"/>
                <c:pt idx="0">
                  <c:v>field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TossDecision!$A$6:$A$16</c:f>
              <c:strCache>
                <c:ptCount val="10"/>
                <c:pt idx="0">
                  <c:v>PUN</c:v>
                </c:pt>
                <c:pt idx="1">
                  <c:v>DC</c:v>
                </c:pt>
                <c:pt idx="2">
                  <c:v>CSK</c:v>
                </c:pt>
                <c:pt idx="3">
                  <c:v>KTK</c:v>
                </c:pt>
                <c:pt idx="4">
                  <c:v>RR</c:v>
                </c:pt>
                <c:pt idx="5">
                  <c:v>KKR</c:v>
                </c:pt>
                <c:pt idx="6">
                  <c:v>MI</c:v>
                </c:pt>
                <c:pt idx="7">
                  <c:v>RCB</c:v>
                </c:pt>
                <c:pt idx="8">
                  <c:v>DEC</c:v>
                </c:pt>
                <c:pt idx="9">
                  <c:v>PWI</c:v>
                </c:pt>
              </c:strCache>
            </c:strRef>
          </c:cat>
          <c:val>
            <c:numRef>
              <c:f>TossDecision!$C$6:$C$16</c:f>
              <c:numCache>
                <c:formatCode>General</c:formatCode>
                <c:ptCount val="10"/>
                <c:pt idx="0">
                  <c:v>7</c:v>
                </c:pt>
                <c:pt idx="1">
                  <c:v>5</c:v>
                </c:pt>
                <c:pt idx="2">
                  <c:v>2</c:v>
                </c:pt>
                <c:pt idx="3">
                  <c:v>5</c:v>
                </c:pt>
                <c:pt idx="4">
                  <c:v>6</c:v>
                </c:pt>
                <c:pt idx="5">
                  <c:v>6</c:v>
                </c:pt>
                <c:pt idx="6">
                  <c:v>5</c:v>
                </c:pt>
                <c:pt idx="7">
                  <c:v>6</c:v>
                </c:pt>
                <c:pt idx="8">
                  <c:v>3</c:v>
                </c:pt>
                <c:pt idx="9">
                  <c:v>3</c:v>
                </c:pt>
              </c:numCache>
            </c:numRef>
          </c:val>
          <c:extLst>
            <c:ext xmlns:c16="http://schemas.microsoft.com/office/drawing/2014/chart" uri="{C3380CC4-5D6E-409C-BE32-E72D297353CC}">
              <c16:uniqueId val="{00000001-9A6D-A44E-B46F-A0EDB7131792}"/>
            </c:ext>
          </c:extLst>
        </c:ser>
        <c:dLbls>
          <c:dLblPos val="ctr"/>
          <c:showLegendKey val="0"/>
          <c:showVal val="1"/>
          <c:showCatName val="0"/>
          <c:showSerName val="0"/>
          <c:showPercent val="0"/>
          <c:showBubbleSize val="0"/>
        </c:dLbls>
        <c:gapWidth val="150"/>
        <c:overlap val="100"/>
        <c:axId val="626550383"/>
        <c:axId val="626552095"/>
      </c:barChart>
      <c:catAx>
        <c:axId val="626550383"/>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a:latin typeface="Calibri" panose="020F0502020204030204" pitchFamily="34" charset="0"/>
                    <a:cs typeface="Calibri" panose="020F0502020204030204" pitchFamily="34" charset="0"/>
                  </a:rPr>
                  <a:t>Teams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552095"/>
        <c:crosses val="autoZero"/>
        <c:auto val="1"/>
        <c:lblAlgn val="ctr"/>
        <c:lblOffset val="100"/>
        <c:noMultiLvlLbl val="0"/>
      </c:catAx>
      <c:valAx>
        <c:axId val="6265520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a:latin typeface="Calibri" panose="020F0502020204030204" pitchFamily="34" charset="0"/>
                    <a:cs typeface="Calibri" panose="020F0502020204030204" pitchFamily="34" charset="0"/>
                  </a:rPr>
                  <a:t>Total Matches</a:t>
                </a:r>
                <a:r>
                  <a:rPr lang="en-US"/>
                  <a:t> </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550383"/>
        <c:crosses val="autoZero"/>
        <c:crossBetween val="between"/>
      </c:valAx>
      <c:spPr>
        <a:noFill/>
        <a:ln>
          <a:noFill/>
        </a:ln>
        <a:effectLst/>
      </c:spPr>
    </c:plotArea>
    <c:legend>
      <c:legendPos val="r"/>
      <c:layout>
        <c:manualLayout>
          <c:xMode val="edge"/>
          <c:yMode val="edge"/>
          <c:x val="0.93237596381767163"/>
          <c:y val="0.30408473076312154"/>
          <c:w val="5.724341334495818E-2"/>
          <c:h val="0.28674419660078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Matches Data.xlsx]TitleWon!Title_Won_Teams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latin typeface="Calibri" panose="020F0502020204030204" pitchFamily="34" charset="0"/>
                <a:cs typeface="Calibri" panose="020F0502020204030204" pitchFamily="34" charset="0"/>
              </a:rPr>
              <a:t>Total</a:t>
            </a:r>
            <a:r>
              <a:rPr lang="en-US" sz="1600" b="1" baseline="0">
                <a:latin typeface="Calibri" panose="020F0502020204030204" pitchFamily="34" charset="0"/>
                <a:cs typeface="Calibri" panose="020F0502020204030204" pitchFamily="34" charset="0"/>
              </a:rPr>
              <a:t> No of Titles won by Each Team</a:t>
            </a:r>
            <a:endParaRPr lang="en-US" sz="1600" b="1">
              <a:latin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s>
    <c:plotArea>
      <c:layout/>
      <c:barChart>
        <c:barDir val="col"/>
        <c:grouping val="clustered"/>
        <c:varyColors val="1"/>
        <c:ser>
          <c:idx val="0"/>
          <c:order val="0"/>
          <c:tx>
            <c:strRef>
              <c:f>TitleWon!$B$6</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990C-E847-BA9A-2605E0FB724D}"/>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990C-E847-BA9A-2605E0FB724D}"/>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990C-E847-BA9A-2605E0FB724D}"/>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990C-E847-BA9A-2605E0FB724D}"/>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990C-E847-BA9A-2605E0FB724D}"/>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990C-E847-BA9A-2605E0FB724D}"/>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990C-E847-BA9A-2605E0FB724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TitleWon!$A$7:$A$8</c:f>
              <c:strCache>
                <c:ptCount val="1"/>
                <c:pt idx="0">
                  <c:v>CSK</c:v>
                </c:pt>
              </c:strCache>
            </c:strRef>
          </c:cat>
          <c:val>
            <c:numRef>
              <c:f>TitleWon!$B$7:$B$8</c:f>
              <c:numCache>
                <c:formatCode>General</c:formatCode>
                <c:ptCount val="1"/>
                <c:pt idx="0">
                  <c:v>1</c:v>
                </c:pt>
              </c:numCache>
            </c:numRef>
          </c:val>
          <c:extLst>
            <c:ext xmlns:c16="http://schemas.microsoft.com/office/drawing/2014/chart" uri="{C3380CC4-5D6E-409C-BE32-E72D297353CC}">
              <c16:uniqueId val="{0000000E-990C-E847-BA9A-2605E0FB724D}"/>
            </c:ext>
          </c:extLst>
        </c:ser>
        <c:dLbls>
          <c:dLblPos val="inEnd"/>
          <c:showLegendKey val="0"/>
          <c:showVal val="1"/>
          <c:showCatName val="0"/>
          <c:showSerName val="0"/>
          <c:showPercent val="0"/>
          <c:showBubbleSize val="0"/>
        </c:dLbls>
        <c:gapWidth val="219"/>
        <c:overlap val="-27"/>
        <c:axId val="1832796239"/>
        <c:axId val="1755003423"/>
      </c:barChart>
      <c:catAx>
        <c:axId val="1832796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0">
                    <a:latin typeface="Calibri" panose="020F0502020204030204" pitchFamily="34" charset="0"/>
                    <a:cs typeface="Calibri" panose="020F0502020204030204" pitchFamily="34" charset="0"/>
                  </a:rPr>
                  <a:t>Teams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003423"/>
        <c:crosses val="autoZero"/>
        <c:auto val="1"/>
        <c:lblAlgn val="ctr"/>
        <c:lblOffset val="100"/>
        <c:noMultiLvlLbl val="0"/>
      </c:catAx>
      <c:valAx>
        <c:axId val="17550034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0">
                    <a:latin typeface="Calibri" panose="020F0502020204030204" pitchFamily="34" charset="0"/>
                    <a:cs typeface="Calibri" panose="020F0502020204030204" pitchFamily="34" charset="0"/>
                  </a:rPr>
                  <a:t>Total</a:t>
                </a:r>
                <a:r>
                  <a:rPr lang="en-US" sz="1400" b="0" baseline="0">
                    <a:latin typeface="Calibri" panose="020F0502020204030204" pitchFamily="34" charset="0"/>
                    <a:cs typeface="Calibri" panose="020F0502020204030204" pitchFamily="34" charset="0"/>
                  </a:rPr>
                  <a:t> No of Titles</a:t>
                </a:r>
                <a:endParaRPr lang="en-US" sz="1400" b="0">
                  <a:latin typeface="Calibri" panose="020F0502020204030204" pitchFamily="34" charset="0"/>
                  <a:cs typeface="Calibri" panose="020F0502020204030204" pitchFamily="34"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2796239"/>
        <c:crosses val="autoZero"/>
        <c:crossBetween val="between"/>
      </c:valAx>
      <c:spPr>
        <a:noFill/>
        <a:ln>
          <a:noFill/>
        </a:ln>
        <a:effectLst/>
      </c:spPr>
    </c:plotArea>
    <c:legend>
      <c:legendPos val="r"/>
      <c:layout>
        <c:manualLayout>
          <c:xMode val="edge"/>
          <c:yMode val="edge"/>
          <c:x val="0.91024736633948156"/>
          <c:y val="0.16122876547305201"/>
          <c:w val="7.6054003523532157E-2"/>
          <c:h val="0.735591249541700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Matches Data.xlsx]Player_MoM!Player_MoM</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Calibri" panose="020F0502020204030204" pitchFamily="34" charset="0"/>
                <a:cs typeface="Calibri" panose="020F0502020204030204" pitchFamily="34" charset="0"/>
              </a:rPr>
              <a:t>Top 10 players with most</a:t>
            </a:r>
            <a:r>
              <a:rPr lang="en-US" b="1" baseline="0">
                <a:latin typeface="Calibri" panose="020F0502020204030204" pitchFamily="34" charset="0"/>
                <a:cs typeface="Calibri" panose="020F0502020204030204" pitchFamily="34" charset="0"/>
              </a:rPr>
              <a:t> no of Man of the Match Awards</a:t>
            </a:r>
            <a:endParaRPr lang="en-US" b="1">
              <a:latin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solidFill>
          <a:ln>
            <a:noFill/>
          </a:ln>
          <a:effectLst/>
        </c:spPr>
      </c:pivotFmt>
      <c:pivotFmt>
        <c:idx val="29"/>
        <c:spPr>
          <a:solidFill>
            <a:schemeClr val="accent1"/>
          </a:solidFill>
          <a:ln>
            <a:noFill/>
          </a:ln>
          <a:effectLst/>
        </c:spPr>
      </c:pivotFmt>
      <c:pivotFmt>
        <c:idx val="30"/>
        <c:spPr>
          <a:solidFill>
            <a:schemeClr val="accent1"/>
          </a:solidFill>
          <a:ln>
            <a:noFill/>
          </a:ln>
          <a:effectLst/>
        </c:spPr>
      </c:pivotFmt>
      <c:pivotFmt>
        <c:idx val="31"/>
        <c:spPr>
          <a:solidFill>
            <a:schemeClr val="accent1"/>
          </a:solidFill>
          <a:ln>
            <a:noFill/>
          </a:ln>
          <a:effectLst/>
        </c:spPr>
      </c:pivotFmt>
      <c:pivotFmt>
        <c:idx val="32"/>
        <c:spPr>
          <a:solidFill>
            <a:schemeClr val="accent1"/>
          </a:solidFill>
          <a:ln>
            <a:noFill/>
          </a:ln>
          <a:effectLst/>
        </c:spPr>
      </c:pivotFmt>
    </c:pivotFmts>
    <c:plotArea>
      <c:layout/>
      <c:barChart>
        <c:barDir val="bar"/>
        <c:grouping val="clustered"/>
        <c:varyColors val="1"/>
        <c:ser>
          <c:idx val="0"/>
          <c:order val="0"/>
          <c:tx>
            <c:strRef>
              <c:f>Player_MoM!$B$4</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515A-9E4D-9764-6BBC6F272A88}"/>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515A-9E4D-9764-6BBC6F272A88}"/>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515A-9E4D-9764-6BBC6F272A88}"/>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515A-9E4D-9764-6BBC6F272A88}"/>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515A-9E4D-9764-6BBC6F272A88}"/>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515A-9E4D-9764-6BBC6F272A88}"/>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515A-9E4D-9764-6BBC6F272A88}"/>
              </c:ext>
            </c:extLst>
          </c:dPt>
          <c:dPt>
            <c:idx val="7"/>
            <c:invertIfNegative val="0"/>
            <c:bubble3D val="0"/>
            <c:spPr>
              <a:solidFill>
                <a:schemeClr val="accent2">
                  <a:lumMod val="60000"/>
                </a:schemeClr>
              </a:solidFill>
              <a:ln>
                <a:noFill/>
              </a:ln>
              <a:effectLst/>
            </c:spPr>
            <c:extLst>
              <c:ext xmlns:c16="http://schemas.microsoft.com/office/drawing/2014/chart" uri="{C3380CC4-5D6E-409C-BE32-E72D297353CC}">
                <c16:uniqueId val="{0000000F-515A-9E4D-9764-6BBC6F272A88}"/>
              </c:ext>
            </c:extLst>
          </c:dPt>
          <c:dPt>
            <c:idx val="8"/>
            <c:invertIfNegative val="0"/>
            <c:bubble3D val="0"/>
            <c:spPr>
              <a:solidFill>
                <a:schemeClr val="accent3">
                  <a:lumMod val="60000"/>
                </a:schemeClr>
              </a:solidFill>
              <a:ln>
                <a:noFill/>
              </a:ln>
              <a:effectLst/>
            </c:spPr>
            <c:extLst>
              <c:ext xmlns:c16="http://schemas.microsoft.com/office/drawing/2014/chart" uri="{C3380CC4-5D6E-409C-BE32-E72D297353CC}">
                <c16:uniqueId val="{00000011-515A-9E4D-9764-6BBC6F272A88}"/>
              </c:ext>
            </c:extLst>
          </c:dPt>
          <c:dPt>
            <c:idx val="9"/>
            <c:invertIfNegative val="0"/>
            <c:bubble3D val="0"/>
            <c:spPr>
              <a:solidFill>
                <a:schemeClr val="accent4">
                  <a:lumMod val="60000"/>
                </a:schemeClr>
              </a:solidFill>
              <a:ln>
                <a:noFill/>
              </a:ln>
              <a:effectLst/>
            </c:spPr>
            <c:extLst>
              <c:ext xmlns:c16="http://schemas.microsoft.com/office/drawing/2014/chart" uri="{C3380CC4-5D6E-409C-BE32-E72D297353CC}">
                <c16:uniqueId val="{00000013-515A-9E4D-9764-6BBC6F272A88}"/>
              </c:ext>
            </c:extLst>
          </c:dPt>
          <c:dPt>
            <c:idx val="10"/>
            <c:invertIfNegative val="0"/>
            <c:bubble3D val="0"/>
            <c:spPr>
              <a:solidFill>
                <a:schemeClr val="accent5">
                  <a:lumMod val="60000"/>
                </a:schemeClr>
              </a:solidFill>
              <a:ln>
                <a:noFill/>
              </a:ln>
              <a:effectLst/>
            </c:spPr>
          </c:dPt>
          <c:dPt>
            <c:idx val="11"/>
            <c:invertIfNegative val="0"/>
            <c:bubble3D val="0"/>
            <c:spPr>
              <a:solidFill>
                <a:schemeClr val="accent6">
                  <a:lumMod val="60000"/>
                </a:schemeClr>
              </a:solidFill>
              <a:ln>
                <a:noFill/>
              </a:ln>
              <a:effectLst/>
            </c:spPr>
          </c:dPt>
          <c:dPt>
            <c:idx val="12"/>
            <c:invertIfNegative val="0"/>
            <c:bubble3D val="0"/>
            <c:spPr>
              <a:solidFill>
                <a:schemeClr val="accent1">
                  <a:lumMod val="80000"/>
                  <a:lumOff val="20000"/>
                </a:schemeClr>
              </a:solidFill>
              <a:ln>
                <a:noFill/>
              </a:ln>
              <a:effectLst/>
            </c:spPr>
          </c:dPt>
          <c:dPt>
            <c:idx val="13"/>
            <c:invertIfNegative val="0"/>
            <c:bubble3D val="0"/>
            <c:spPr>
              <a:solidFill>
                <a:schemeClr val="accent2">
                  <a:lumMod val="80000"/>
                  <a:lumOff val="20000"/>
                </a:schemeClr>
              </a:solidFill>
              <a:ln>
                <a:noFill/>
              </a:ln>
              <a:effectLst/>
            </c:spPr>
          </c:dPt>
          <c:dPt>
            <c:idx val="14"/>
            <c:invertIfNegative val="0"/>
            <c:bubble3D val="0"/>
            <c:spPr>
              <a:solidFill>
                <a:schemeClr val="accent3">
                  <a:lumMod val="80000"/>
                  <a:lumOff val="20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Player_MoM!$A$5:$A$20</c:f>
              <c:strCache>
                <c:ptCount val="15"/>
                <c:pt idx="0">
                  <c:v>CH Gayle</c:v>
                </c:pt>
                <c:pt idx="1">
                  <c:v>MEK Hussey</c:v>
                </c:pt>
                <c:pt idx="2">
                  <c:v>R Sharma</c:v>
                </c:pt>
                <c:pt idx="3">
                  <c:v>V Sehwag</c:v>
                </c:pt>
                <c:pt idx="4">
                  <c:v>SL Malinga</c:v>
                </c:pt>
                <c:pt idx="5">
                  <c:v>BB McCullum</c:v>
                </c:pt>
                <c:pt idx="6">
                  <c:v>PC Valthaty</c:v>
                </c:pt>
                <c:pt idx="7">
                  <c:v>Iqbal Abdulla</c:v>
                </c:pt>
                <c:pt idx="8">
                  <c:v>SK Warne</c:v>
                </c:pt>
                <c:pt idx="9">
                  <c:v>M Vijay</c:v>
                </c:pt>
                <c:pt idx="10">
                  <c:v>V Kohli</c:v>
                </c:pt>
                <c:pt idx="11">
                  <c:v>YK Pathan</c:v>
                </c:pt>
                <c:pt idx="12">
                  <c:v>BJ Hodge</c:v>
                </c:pt>
                <c:pt idx="13">
                  <c:v>A Mishra</c:v>
                </c:pt>
                <c:pt idx="14">
                  <c:v>MM Patel</c:v>
                </c:pt>
              </c:strCache>
            </c:strRef>
          </c:cat>
          <c:val>
            <c:numRef>
              <c:f>Player_MoM!$B$5:$B$20</c:f>
              <c:numCache>
                <c:formatCode>General</c:formatCode>
                <c:ptCount val="15"/>
                <c:pt idx="0">
                  <c:v>6</c:v>
                </c:pt>
                <c:pt idx="1">
                  <c:v>3</c:v>
                </c:pt>
                <c:pt idx="2">
                  <c:v>2</c:v>
                </c:pt>
                <c:pt idx="3">
                  <c:v>2</c:v>
                </c:pt>
                <c:pt idx="4">
                  <c:v>2</c:v>
                </c:pt>
                <c:pt idx="5">
                  <c:v>2</c:v>
                </c:pt>
                <c:pt idx="6">
                  <c:v>2</c:v>
                </c:pt>
                <c:pt idx="7">
                  <c:v>2</c:v>
                </c:pt>
                <c:pt idx="8">
                  <c:v>2</c:v>
                </c:pt>
                <c:pt idx="9">
                  <c:v>2</c:v>
                </c:pt>
                <c:pt idx="10">
                  <c:v>2</c:v>
                </c:pt>
                <c:pt idx="11">
                  <c:v>2</c:v>
                </c:pt>
                <c:pt idx="12">
                  <c:v>2</c:v>
                </c:pt>
                <c:pt idx="13">
                  <c:v>2</c:v>
                </c:pt>
                <c:pt idx="14">
                  <c:v>2</c:v>
                </c:pt>
              </c:numCache>
            </c:numRef>
          </c:val>
          <c:extLst>
            <c:ext xmlns:c16="http://schemas.microsoft.com/office/drawing/2014/chart" uri="{C3380CC4-5D6E-409C-BE32-E72D297353CC}">
              <c16:uniqueId val="{00000014-515A-9E4D-9764-6BBC6F272A88}"/>
            </c:ext>
          </c:extLst>
        </c:ser>
        <c:dLbls>
          <c:dLblPos val="inEnd"/>
          <c:showLegendKey val="0"/>
          <c:showVal val="1"/>
          <c:showCatName val="0"/>
          <c:showSerName val="0"/>
          <c:showPercent val="0"/>
          <c:showBubbleSize val="0"/>
        </c:dLbls>
        <c:gapWidth val="182"/>
        <c:axId val="1592423871"/>
        <c:axId val="1403868191"/>
      </c:barChart>
      <c:catAx>
        <c:axId val="159242387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0">
                    <a:latin typeface="Calibri" panose="020F0502020204030204" pitchFamily="34" charset="0"/>
                    <a:cs typeface="Calibri" panose="020F0502020204030204" pitchFamily="34" charset="0"/>
                  </a:rPr>
                  <a:t>Player</a:t>
                </a:r>
                <a:r>
                  <a:rPr lang="en-US" sz="1400" b="0" baseline="0">
                    <a:latin typeface="Calibri" panose="020F0502020204030204" pitchFamily="34" charset="0"/>
                    <a:cs typeface="Calibri" panose="020F0502020204030204" pitchFamily="34" charset="0"/>
                  </a:rPr>
                  <a:t> Name</a:t>
                </a:r>
                <a:endParaRPr lang="en-US" sz="1400" b="0">
                  <a:latin typeface="Calibri" panose="020F0502020204030204" pitchFamily="34" charset="0"/>
                  <a:cs typeface="Calibri" panose="020F0502020204030204" pitchFamily="34"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868191"/>
        <c:crosses val="autoZero"/>
        <c:auto val="1"/>
        <c:lblAlgn val="ctr"/>
        <c:lblOffset val="100"/>
        <c:noMultiLvlLbl val="0"/>
      </c:catAx>
      <c:valAx>
        <c:axId val="14038681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latin typeface="Calibri" panose="020F0502020204030204" pitchFamily="34" charset="0"/>
                    <a:cs typeface="Calibri" panose="020F0502020204030204" pitchFamily="34" charset="0"/>
                  </a:rPr>
                  <a:t>Total</a:t>
                </a:r>
                <a:r>
                  <a:rPr lang="en-US" sz="1400" baseline="0">
                    <a:latin typeface="Calibri" panose="020F0502020204030204" pitchFamily="34" charset="0"/>
                    <a:cs typeface="Calibri" panose="020F0502020204030204" pitchFamily="34" charset="0"/>
                  </a:rPr>
                  <a:t> No of MoM</a:t>
                </a:r>
                <a:endParaRPr lang="en-US" sz="1400">
                  <a:latin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423871"/>
        <c:crosses val="autoZero"/>
        <c:crossBetween val="between"/>
      </c:valAx>
      <c:spPr>
        <a:noFill/>
        <a:ln>
          <a:noFill/>
        </a:ln>
        <a:effectLst/>
      </c:spPr>
    </c:plotArea>
    <c:legend>
      <c:legendPos val="r"/>
      <c:layout>
        <c:manualLayout>
          <c:xMode val="edge"/>
          <c:yMode val="edge"/>
          <c:x val="0.80598075240594924"/>
          <c:y val="0.12026336801503557"/>
          <c:w val="0.15459304875026214"/>
          <c:h val="0.5167718936047628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Matches Data.xlsx]Stadium_Max!Top10_Stadiums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latin typeface="Calibri" panose="020F0502020204030204" pitchFamily="34" charset="0"/>
                <a:cs typeface="Calibri" panose="020F0502020204030204" pitchFamily="34" charset="0"/>
              </a:rPr>
              <a:t>Stadiums</a:t>
            </a:r>
            <a:r>
              <a:rPr lang="en-US" sz="1600" b="1" baseline="0">
                <a:latin typeface="Calibri" panose="020F0502020204030204" pitchFamily="34" charset="0"/>
                <a:cs typeface="Calibri" panose="020F0502020204030204" pitchFamily="34" charset="0"/>
              </a:rPr>
              <a:t> with Most no of Matches Played</a:t>
            </a:r>
            <a:endParaRPr lang="en-US" b="1">
              <a:latin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solidFill>
          <a:ln>
            <a:noFill/>
          </a:ln>
          <a:effectLst/>
        </c:spPr>
      </c:pivotFmt>
      <c:pivotFmt>
        <c:idx val="29"/>
        <c:spPr>
          <a:solidFill>
            <a:schemeClr val="accent1"/>
          </a:solidFill>
          <a:ln>
            <a:noFill/>
          </a:ln>
          <a:effectLst/>
        </c:spPr>
      </c:pivotFmt>
      <c:pivotFmt>
        <c:idx val="30"/>
        <c:spPr>
          <a:solidFill>
            <a:schemeClr val="accent1"/>
          </a:solidFill>
          <a:ln>
            <a:noFill/>
          </a:ln>
          <a:effectLst/>
        </c:spPr>
      </c:pivotFmt>
      <c:pivotFmt>
        <c:idx val="31"/>
        <c:spPr>
          <a:solidFill>
            <a:schemeClr val="accent1"/>
          </a:solidFill>
          <a:ln>
            <a:noFill/>
          </a:ln>
          <a:effectLst/>
        </c:spPr>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pivotFmt>
      <c:pivotFmt>
        <c:idx val="34"/>
        <c:spPr>
          <a:solidFill>
            <a:schemeClr val="accent1"/>
          </a:solidFill>
          <a:ln>
            <a:noFill/>
          </a:ln>
          <a:effectLst/>
        </c:spPr>
      </c:pivotFmt>
      <c:pivotFmt>
        <c:idx val="35"/>
        <c:spPr>
          <a:solidFill>
            <a:schemeClr val="accent1"/>
          </a:solidFill>
          <a:ln>
            <a:noFill/>
          </a:ln>
          <a:effectLst/>
        </c:spPr>
      </c:pivotFmt>
      <c:pivotFmt>
        <c:idx val="36"/>
        <c:spPr>
          <a:solidFill>
            <a:schemeClr val="accent1"/>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
        <c:idx val="39"/>
        <c:spPr>
          <a:solidFill>
            <a:schemeClr val="accent1"/>
          </a:solidFill>
          <a:ln>
            <a:noFill/>
          </a:ln>
          <a:effectLst/>
        </c:spPr>
      </c:pivotFmt>
      <c:pivotFmt>
        <c:idx val="40"/>
        <c:spPr>
          <a:solidFill>
            <a:schemeClr val="accent1"/>
          </a:solidFill>
          <a:ln>
            <a:noFill/>
          </a:ln>
          <a:effectLst/>
        </c:spPr>
      </c:pivotFmt>
      <c:pivotFmt>
        <c:idx val="41"/>
        <c:spPr>
          <a:solidFill>
            <a:schemeClr val="accent1"/>
          </a:solidFill>
          <a:ln>
            <a:noFill/>
          </a:ln>
          <a:effectLst/>
        </c:spPr>
      </c:pivotFmt>
      <c:pivotFmt>
        <c:idx val="42"/>
        <c:spPr>
          <a:solidFill>
            <a:schemeClr val="accent1"/>
          </a:solidFill>
          <a:ln>
            <a:noFill/>
          </a:ln>
          <a:effectLst/>
        </c:spPr>
      </c:pivotFmt>
      <c:pivotFmt>
        <c:idx val="43"/>
        <c:spPr>
          <a:solidFill>
            <a:schemeClr val="accent1"/>
          </a:solidFill>
          <a:ln>
            <a:noFill/>
          </a:ln>
          <a:effectLst/>
        </c:spPr>
      </c:pivotFmt>
      <c:pivotFmt>
        <c:idx val="44"/>
        <c:spPr>
          <a:solidFill>
            <a:schemeClr val="accent1"/>
          </a:solidFill>
          <a:ln>
            <a:noFill/>
          </a:ln>
          <a:effectLst/>
        </c:spPr>
      </c:pivotFmt>
      <c:pivotFmt>
        <c:idx val="45"/>
        <c:spPr>
          <a:solidFill>
            <a:schemeClr val="accent1"/>
          </a:solidFill>
          <a:ln>
            <a:noFill/>
          </a:ln>
          <a:effectLst/>
        </c:spPr>
      </c:pivotFmt>
      <c:pivotFmt>
        <c:idx val="46"/>
        <c:spPr>
          <a:solidFill>
            <a:schemeClr val="accent1"/>
          </a:solidFill>
          <a:ln>
            <a:noFill/>
          </a:ln>
          <a:effectLst/>
        </c:spPr>
      </c:pivotFmt>
      <c:pivotFmt>
        <c:idx val="47"/>
        <c:spPr>
          <a:solidFill>
            <a:schemeClr val="accent1"/>
          </a:solidFill>
          <a:ln>
            <a:noFill/>
          </a:ln>
          <a:effectLst/>
        </c:spPr>
      </c:pivotFmt>
    </c:pivotFmts>
    <c:plotArea>
      <c:layout/>
      <c:barChart>
        <c:barDir val="bar"/>
        <c:grouping val="clustered"/>
        <c:varyColors val="1"/>
        <c:ser>
          <c:idx val="0"/>
          <c:order val="0"/>
          <c:tx>
            <c:strRef>
              <c:f>Stadium_Max!$B$4</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8E80-724F-A3A7-9E028B121C4C}"/>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8E80-724F-A3A7-9E028B121C4C}"/>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8E80-724F-A3A7-9E028B121C4C}"/>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8E80-724F-A3A7-9E028B121C4C}"/>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8E80-724F-A3A7-9E028B121C4C}"/>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8E80-724F-A3A7-9E028B121C4C}"/>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8E80-724F-A3A7-9E028B121C4C}"/>
              </c:ext>
            </c:extLst>
          </c:dPt>
          <c:dPt>
            <c:idx val="7"/>
            <c:invertIfNegative val="0"/>
            <c:bubble3D val="0"/>
            <c:spPr>
              <a:solidFill>
                <a:schemeClr val="accent2">
                  <a:lumMod val="60000"/>
                </a:schemeClr>
              </a:solidFill>
              <a:ln>
                <a:noFill/>
              </a:ln>
              <a:effectLst/>
            </c:spPr>
            <c:extLst>
              <c:ext xmlns:c16="http://schemas.microsoft.com/office/drawing/2014/chart" uri="{C3380CC4-5D6E-409C-BE32-E72D297353CC}">
                <c16:uniqueId val="{0000000F-8E80-724F-A3A7-9E028B121C4C}"/>
              </c:ext>
            </c:extLst>
          </c:dPt>
          <c:dPt>
            <c:idx val="8"/>
            <c:invertIfNegative val="0"/>
            <c:bubble3D val="0"/>
            <c:spPr>
              <a:solidFill>
                <a:schemeClr val="accent3">
                  <a:lumMod val="60000"/>
                </a:schemeClr>
              </a:solidFill>
              <a:ln>
                <a:noFill/>
              </a:ln>
              <a:effectLst/>
            </c:spPr>
            <c:extLst>
              <c:ext xmlns:c16="http://schemas.microsoft.com/office/drawing/2014/chart" uri="{C3380CC4-5D6E-409C-BE32-E72D297353CC}">
                <c16:uniqueId val="{00000011-8E80-724F-A3A7-9E028B121C4C}"/>
              </c:ext>
            </c:extLst>
          </c:dPt>
          <c:dPt>
            <c:idx val="9"/>
            <c:invertIfNegative val="0"/>
            <c:bubble3D val="0"/>
            <c:spPr>
              <a:solidFill>
                <a:schemeClr val="accent4">
                  <a:lumMod val="60000"/>
                </a:schemeClr>
              </a:solidFill>
              <a:ln>
                <a:noFill/>
              </a:ln>
              <a:effectLst/>
            </c:spPr>
            <c:extLst>
              <c:ext xmlns:c16="http://schemas.microsoft.com/office/drawing/2014/chart" uri="{C3380CC4-5D6E-409C-BE32-E72D297353CC}">
                <c16:uniqueId val="{00000013-8E80-724F-A3A7-9E028B121C4C}"/>
              </c:ext>
            </c:extLst>
          </c:dPt>
          <c:dPt>
            <c:idx val="10"/>
            <c:invertIfNegative val="0"/>
            <c:bubble3D val="0"/>
            <c:spPr>
              <a:solidFill>
                <a:schemeClr val="accent5">
                  <a:lumMod val="60000"/>
                </a:schemeClr>
              </a:solidFill>
              <a:ln>
                <a:noFill/>
              </a:ln>
              <a:effectLst/>
            </c:spPr>
            <c:extLst>
              <c:ext xmlns:c16="http://schemas.microsoft.com/office/drawing/2014/chart" uri="{C3380CC4-5D6E-409C-BE32-E72D297353CC}">
                <c16:uniqueId val="{00000015-8E80-724F-A3A7-9E028B121C4C}"/>
              </c:ext>
            </c:extLst>
          </c:dPt>
          <c:dPt>
            <c:idx val="11"/>
            <c:invertIfNegative val="0"/>
            <c:bubble3D val="0"/>
            <c:spPr>
              <a:solidFill>
                <a:schemeClr val="accent6">
                  <a:lumMod val="60000"/>
                </a:schemeClr>
              </a:solidFill>
              <a:ln>
                <a:noFill/>
              </a:ln>
              <a:effectLst/>
            </c:spPr>
            <c:extLst>
              <c:ext xmlns:c16="http://schemas.microsoft.com/office/drawing/2014/chart" uri="{C3380CC4-5D6E-409C-BE32-E72D297353CC}">
                <c16:uniqueId val="{00000017-8E80-724F-A3A7-9E028B121C4C}"/>
              </c:ext>
            </c:extLst>
          </c:dPt>
          <c:dPt>
            <c:idx val="12"/>
            <c:invertIfNegative val="0"/>
            <c:bubble3D val="0"/>
            <c:spPr>
              <a:solidFill>
                <a:schemeClr val="accent1">
                  <a:lumMod val="80000"/>
                  <a:lumOff val="20000"/>
                </a:schemeClr>
              </a:solidFill>
              <a:ln>
                <a:noFill/>
              </a:ln>
              <a:effectLst/>
            </c:spPr>
            <c:extLst>
              <c:ext xmlns:c16="http://schemas.microsoft.com/office/drawing/2014/chart" uri="{C3380CC4-5D6E-409C-BE32-E72D297353CC}">
                <c16:uniqueId val="{00000019-8E80-724F-A3A7-9E028B121C4C}"/>
              </c:ext>
            </c:extLst>
          </c:dPt>
          <c:dPt>
            <c:idx val="13"/>
            <c:invertIfNegative val="0"/>
            <c:bubble3D val="0"/>
            <c:spPr>
              <a:solidFill>
                <a:schemeClr val="accent2">
                  <a:lumMod val="80000"/>
                  <a:lumOff val="20000"/>
                </a:schemeClr>
              </a:solidFill>
              <a:ln>
                <a:noFill/>
              </a:ln>
              <a:effectLst/>
            </c:spPr>
            <c:extLst>
              <c:ext xmlns:c16="http://schemas.microsoft.com/office/drawing/2014/chart" uri="{C3380CC4-5D6E-409C-BE32-E72D297353CC}">
                <c16:uniqueId val="{0000001B-8E80-724F-A3A7-9E028B121C4C}"/>
              </c:ext>
            </c:extLst>
          </c:dPt>
          <c:dPt>
            <c:idx val="14"/>
            <c:invertIfNegative val="0"/>
            <c:bubble3D val="0"/>
            <c:spPr>
              <a:solidFill>
                <a:schemeClr val="accent3">
                  <a:lumMod val="80000"/>
                  <a:lumOff val="20000"/>
                </a:schemeClr>
              </a:solidFill>
              <a:ln>
                <a:noFill/>
              </a:ln>
              <a:effectLst/>
            </c:spPr>
            <c:extLst>
              <c:ext xmlns:c16="http://schemas.microsoft.com/office/drawing/2014/chart" uri="{C3380CC4-5D6E-409C-BE32-E72D297353CC}">
                <c16:uniqueId val="{0000001D-8E80-724F-A3A7-9E028B121C4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Stadium_Max!$A$5:$A$17</c:f>
              <c:strCache>
                <c:ptCount val="12"/>
                <c:pt idx="0">
                  <c:v>Holkar Cricket Stadium</c:v>
                </c:pt>
                <c:pt idx="1">
                  <c:v>Himachal Pradesh Cricket Association Stadium</c:v>
                </c:pt>
                <c:pt idx="2">
                  <c:v>Punjab Cricket Association Stadium</c:v>
                </c:pt>
                <c:pt idx="3">
                  <c:v>Nehru Stadium</c:v>
                </c:pt>
                <c:pt idx="4">
                  <c:v>M Chinnaswamy Stadium</c:v>
                </c:pt>
                <c:pt idx="5">
                  <c:v>Feroz Shah Kotla</c:v>
                </c:pt>
                <c:pt idx="6">
                  <c:v>Dr DY Patil Sports Academy</c:v>
                </c:pt>
                <c:pt idx="7">
                  <c:v>Rajiv Gandhi International Stadium</c:v>
                </c:pt>
                <c:pt idx="8">
                  <c:v>Eden Gardens</c:v>
                </c:pt>
                <c:pt idx="9">
                  <c:v>Sawai Mansingh Stadium</c:v>
                </c:pt>
                <c:pt idx="10">
                  <c:v>MA Chidambaram Stadium</c:v>
                </c:pt>
                <c:pt idx="11">
                  <c:v>Wankhede Stadium</c:v>
                </c:pt>
              </c:strCache>
            </c:strRef>
          </c:cat>
          <c:val>
            <c:numRef>
              <c:f>Stadium_Max!$B$5:$B$17</c:f>
              <c:numCache>
                <c:formatCode>General</c:formatCode>
                <c:ptCount val="12"/>
                <c:pt idx="0">
                  <c:v>2</c:v>
                </c:pt>
                <c:pt idx="1">
                  <c:v>3</c:v>
                </c:pt>
                <c:pt idx="2">
                  <c:v>4</c:v>
                </c:pt>
                <c:pt idx="3">
                  <c:v>5</c:v>
                </c:pt>
                <c:pt idx="4">
                  <c:v>6</c:v>
                </c:pt>
                <c:pt idx="5">
                  <c:v>7</c:v>
                </c:pt>
                <c:pt idx="6">
                  <c:v>7</c:v>
                </c:pt>
                <c:pt idx="7">
                  <c:v>7</c:v>
                </c:pt>
                <c:pt idx="8">
                  <c:v>7</c:v>
                </c:pt>
                <c:pt idx="9">
                  <c:v>7</c:v>
                </c:pt>
                <c:pt idx="10">
                  <c:v>9</c:v>
                </c:pt>
                <c:pt idx="11">
                  <c:v>9</c:v>
                </c:pt>
              </c:numCache>
            </c:numRef>
          </c:val>
          <c:extLst>
            <c:ext xmlns:c16="http://schemas.microsoft.com/office/drawing/2014/chart" uri="{C3380CC4-5D6E-409C-BE32-E72D297353CC}">
              <c16:uniqueId val="{0000001E-8E80-724F-A3A7-9E028B121C4C}"/>
            </c:ext>
          </c:extLst>
        </c:ser>
        <c:dLbls>
          <c:dLblPos val="inEnd"/>
          <c:showLegendKey val="0"/>
          <c:showVal val="1"/>
          <c:showCatName val="0"/>
          <c:showSerName val="0"/>
          <c:showPercent val="0"/>
          <c:showBubbleSize val="0"/>
        </c:dLbls>
        <c:gapWidth val="182"/>
        <c:axId val="1732065871"/>
        <c:axId val="1750422447"/>
      </c:barChart>
      <c:catAx>
        <c:axId val="173206587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latin typeface="Calibri" panose="020F0502020204030204" pitchFamily="34" charset="0"/>
                    <a:cs typeface="Calibri" panose="020F0502020204030204" pitchFamily="34" charset="0"/>
                  </a:rPr>
                  <a:t>Stadium</a:t>
                </a:r>
                <a:r>
                  <a:rPr lang="en-US" sz="1400" baseline="0">
                    <a:latin typeface="Calibri" panose="020F0502020204030204" pitchFamily="34" charset="0"/>
                    <a:cs typeface="Calibri" panose="020F0502020204030204" pitchFamily="34" charset="0"/>
                  </a:rPr>
                  <a:t> Names</a:t>
                </a:r>
                <a:endParaRPr lang="en-US" sz="1400">
                  <a:latin typeface="Calibri" panose="020F0502020204030204" pitchFamily="34" charset="0"/>
                  <a:cs typeface="Calibri" panose="020F0502020204030204" pitchFamily="34"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0422447"/>
        <c:crosses val="autoZero"/>
        <c:auto val="1"/>
        <c:lblAlgn val="ctr"/>
        <c:lblOffset val="100"/>
        <c:noMultiLvlLbl val="0"/>
      </c:catAx>
      <c:valAx>
        <c:axId val="175042244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latin typeface="Calibri" panose="020F0502020204030204" pitchFamily="34" charset="0"/>
                    <a:cs typeface="Calibri" panose="020F0502020204030204" pitchFamily="34" charset="0"/>
                  </a:rPr>
                  <a:t>Total</a:t>
                </a:r>
                <a:r>
                  <a:rPr lang="en-US" sz="1400" baseline="0">
                    <a:latin typeface="Calibri" panose="020F0502020204030204" pitchFamily="34" charset="0"/>
                    <a:cs typeface="Calibri" panose="020F0502020204030204" pitchFamily="34" charset="0"/>
                  </a:rPr>
                  <a:t> Matches</a:t>
                </a:r>
                <a:endParaRPr lang="en-US" sz="1400">
                  <a:latin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065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12700</xdr:colOff>
      <xdr:row>2</xdr:row>
      <xdr:rowOff>63500</xdr:rowOff>
    </xdr:from>
    <xdr:to>
      <xdr:col>8</xdr:col>
      <xdr:colOff>520700</xdr:colOff>
      <xdr:row>23</xdr:row>
      <xdr:rowOff>165100</xdr:rowOff>
    </xdr:to>
    <xdr:graphicFrame macro="">
      <xdr:nvGraphicFramePr>
        <xdr:cNvPr id="2" name="Chart 1">
          <a:extLst>
            <a:ext uri="{FF2B5EF4-FFF2-40B4-BE49-F238E27FC236}">
              <a16:creationId xmlns:a16="http://schemas.microsoft.com/office/drawing/2014/main" id="{FCDE6E49-9178-5D2C-349F-651E75F866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317500</xdr:colOff>
      <xdr:row>3</xdr:row>
      <xdr:rowOff>0</xdr:rowOff>
    </xdr:from>
    <xdr:to>
      <xdr:col>14</xdr:col>
      <xdr:colOff>114300</xdr:colOff>
      <xdr:row>22</xdr:row>
      <xdr:rowOff>127000</xdr:rowOff>
    </xdr:to>
    <xdr:graphicFrame macro="">
      <xdr:nvGraphicFramePr>
        <xdr:cNvPr id="2" name="Chart 1">
          <a:extLst>
            <a:ext uri="{FF2B5EF4-FFF2-40B4-BE49-F238E27FC236}">
              <a16:creationId xmlns:a16="http://schemas.microsoft.com/office/drawing/2014/main" id="{F06EF716-3859-C0D3-203D-C61DE04D48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812800</xdr:colOff>
      <xdr:row>3</xdr:row>
      <xdr:rowOff>31750</xdr:rowOff>
    </xdr:from>
    <xdr:to>
      <xdr:col>9</xdr:col>
      <xdr:colOff>114300</xdr:colOff>
      <xdr:row>21</xdr:row>
      <xdr:rowOff>177800</xdr:rowOff>
    </xdr:to>
    <xdr:graphicFrame macro="">
      <xdr:nvGraphicFramePr>
        <xdr:cNvPr id="2" name="Chart 1">
          <a:extLst>
            <a:ext uri="{FF2B5EF4-FFF2-40B4-BE49-F238E27FC236}">
              <a16:creationId xmlns:a16="http://schemas.microsoft.com/office/drawing/2014/main" id="{09655A6A-52F2-4512-C38B-5E406742DF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800100</xdr:colOff>
      <xdr:row>2</xdr:row>
      <xdr:rowOff>196850</xdr:rowOff>
    </xdr:from>
    <xdr:to>
      <xdr:col>8</xdr:col>
      <xdr:colOff>673100</xdr:colOff>
      <xdr:row>19</xdr:row>
      <xdr:rowOff>88900</xdr:rowOff>
    </xdr:to>
    <xdr:graphicFrame macro="">
      <xdr:nvGraphicFramePr>
        <xdr:cNvPr id="3" name="Chart 2">
          <a:extLst>
            <a:ext uri="{FF2B5EF4-FFF2-40B4-BE49-F238E27FC236}">
              <a16:creationId xmlns:a16="http://schemas.microsoft.com/office/drawing/2014/main" id="{292D19BC-0000-2E72-69DF-93B510904A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4</xdr:row>
      <xdr:rowOff>6350</xdr:rowOff>
    </xdr:from>
    <xdr:to>
      <xdr:col>10</xdr:col>
      <xdr:colOff>266700</xdr:colOff>
      <xdr:row>19</xdr:row>
      <xdr:rowOff>0</xdr:rowOff>
    </xdr:to>
    <xdr:graphicFrame macro="">
      <xdr:nvGraphicFramePr>
        <xdr:cNvPr id="2" name="Chart 1">
          <a:extLst>
            <a:ext uri="{FF2B5EF4-FFF2-40B4-BE49-F238E27FC236}">
              <a16:creationId xmlns:a16="http://schemas.microsoft.com/office/drawing/2014/main" id="{216B6A38-2F7E-F18C-4417-A7A6652D12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114300</xdr:colOff>
      <xdr:row>3</xdr:row>
      <xdr:rowOff>12700</xdr:rowOff>
    </xdr:from>
    <xdr:to>
      <xdr:col>10</xdr:col>
      <xdr:colOff>635000</xdr:colOff>
      <xdr:row>23</xdr:row>
      <xdr:rowOff>19050</xdr:rowOff>
    </xdr:to>
    <xdr:graphicFrame macro="">
      <xdr:nvGraphicFramePr>
        <xdr:cNvPr id="2" name="Chart 1">
          <a:extLst>
            <a:ext uri="{FF2B5EF4-FFF2-40B4-BE49-F238E27FC236}">
              <a16:creationId xmlns:a16="http://schemas.microsoft.com/office/drawing/2014/main" id="{2C66373F-D24A-4DEF-7B6E-6A36595923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50800</xdr:colOff>
      <xdr:row>1</xdr:row>
      <xdr:rowOff>25400</xdr:rowOff>
    </xdr:from>
    <xdr:to>
      <xdr:col>8</xdr:col>
      <xdr:colOff>698500</xdr:colOff>
      <xdr:row>32</xdr:row>
      <xdr:rowOff>152400</xdr:rowOff>
    </xdr:to>
    <xdr:graphicFrame macro="">
      <xdr:nvGraphicFramePr>
        <xdr:cNvPr id="2" name="Chart 1">
          <a:extLst>
            <a:ext uri="{FF2B5EF4-FFF2-40B4-BE49-F238E27FC236}">
              <a16:creationId xmlns:a16="http://schemas.microsoft.com/office/drawing/2014/main" id="{30C34FA2-F1CA-EF4D-473C-F0524FA306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7</xdr:col>
      <xdr:colOff>469900</xdr:colOff>
      <xdr:row>0</xdr:row>
      <xdr:rowOff>114300</xdr:rowOff>
    </xdr:from>
    <xdr:to>
      <xdr:col>9</xdr:col>
      <xdr:colOff>647700</xdr:colOff>
      <xdr:row>29</xdr:row>
      <xdr:rowOff>114300</xdr:rowOff>
    </xdr:to>
    <mc:AlternateContent xmlns:mc="http://schemas.openxmlformats.org/markup-compatibility/2006" xmlns:a14="http://schemas.microsoft.com/office/drawing/2010/main">
      <mc:Choice Requires="a14">
        <xdr:graphicFrame macro="">
          <xdr:nvGraphicFramePr>
            <xdr:cNvPr id="2" name="Season Name">
              <a:extLst>
                <a:ext uri="{FF2B5EF4-FFF2-40B4-BE49-F238E27FC236}">
                  <a16:creationId xmlns:a16="http://schemas.microsoft.com/office/drawing/2014/main" id="{5A3D6758-0ECC-765F-5BA3-209A92DD9EFE}"/>
                </a:ext>
              </a:extLst>
            </xdr:cNvPr>
            <xdr:cNvGraphicFramePr/>
          </xdr:nvGraphicFramePr>
          <xdr:xfrm>
            <a:off x="0" y="0"/>
            <a:ext cx="0" cy="0"/>
          </xdr:xfrm>
          <a:graphic>
            <a:graphicData uri="http://schemas.microsoft.com/office/drawing/2010/slicer">
              <sle:slicer xmlns:sle="http://schemas.microsoft.com/office/drawing/2010/slicer" name="Season Name"/>
            </a:graphicData>
          </a:graphic>
        </xdr:graphicFrame>
      </mc:Choice>
      <mc:Fallback xmlns="">
        <xdr:sp macro="" textlink="">
          <xdr:nvSpPr>
            <xdr:cNvPr id="0" name=""/>
            <xdr:cNvSpPr>
              <a:spLocks noTextEdit="1"/>
            </xdr:cNvSpPr>
          </xdr:nvSpPr>
          <xdr:spPr>
            <a:xfrm>
              <a:off x="12369800" y="114300"/>
              <a:ext cx="1828800" cy="6400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50800</xdr:colOff>
      <xdr:row>0</xdr:row>
      <xdr:rowOff>76200</xdr:rowOff>
    </xdr:from>
    <xdr:to>
      <xdr:col>20</xdr:col>
      <xdr:colOff>787400</xdr:colOff>
      <xdr:row>5</xdr:row>
      <xdr:rowOff>152400</xdr:rowOff>
    </xdr:to>
    <xdr:sp macro="" textlink="">
      <xdr:nvSpPr>
        <xdr:cNvPr id="7" name="Rounded Rectangle 6">
          <a:extLst>
            <a:ext uri="{FF2B5EF4-FFF2-40B4-BE49-F238E27FC236}">
              <a16:creationId xmlns:a16="http://schemas.microsoft.com/office/drawing/2014/main" id="{2F8456C1-F38E-AEF4-F876-B3F58A7EA428}"/>
            </a:ext>
          </a:extLst>
        </xdr:cNvPr>
        <xdr:cNvSpPr/>
      </xdr:nvSpPr>
      <xdr:spPr>
        <a:xfrm>
          <a:off x="50800" y="76200"/>
          <a:ext cx="17246600" cy="1092200"/>
        </a:xfrm>
        <a:prstGeom prst="roundRect">
          <a:avLst/>
        </a:prstGeom>
        <a:gradFill flip="none" rotWithShape="1">
          <a:gsLst>
            <a:gs pos="0">
              <a:schemeClr val="lt2">
                <a:tint val="93000"/>
                <a:satMod val="150000"/>
                <a:shade val="98000"/>
                <a:lumMod val="102000"/>
              </a:schemeClr>
            </a:gs>
            <a:gs pos="50000">
              <a:schemeClr val="lt2">
                <a:tint val="98000"/>
                <a:satMod val="130000"/>
                <a:shade val="90000"/>
                <a:lumMod val="103000"/>
              </a:schemeClr>
            </a:gs>
            <a:gs pos="100000">
              <a:schemeClr val="lt2">
                <a:shade val="63000"/>
                <a:satMod val="120000"/>
              </a:schemeClr>
            </a:gs>
          </a:gsLst>
          <a:path path="circle">
            <a:fillToRect l="100000" t="100000"/>
          </a:path>
          <a:tileRect r="-100000" b="-100000"/>
        </a:gradFill>
      </xdr:spPr>
      <xdr:style>
        <a:lnRef idx="2">
          <a:schemeClr val="accent6"/>
        </a:lnRef>
        <a:fillRef idx="1003">
          <a:schemeClr val="lt2"/>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0</xdr:col>
      <xdr:colOff>101600</xdr:colOff>
      <xdr:row>0</xdr:row>
      <xdr:rowOff>1</xdr:rowOff>
    </xdr:from>
    <xdr:to>
      <xdr:col>3</xdr:col>
      <xdr:colOff>800100</xdr:colOff>
      <xdr:row>6</xdr:row>
      <xdr:rowOff>1</xdr:rowOff>
    </xdr:to>
    <xdr:pic>
      <xdr:nvPicPr>
        <xdr:cNvPr id="4" name="Picture 3">
          <a:extLst>
            <a:ext uri="{FF2B5EF4-FFF2-40B4-BE49-F238E27FC236}">
              <a16:creationId xmlns:a16="http://schemas.microsoft.com/office/drawing/2014/main" id="{8D2CE739-0AA6-29C2-BD8C-A9001AA6FDC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00" y="1"/>
          <a:ext cx="3175000" cy="1219200"/>
        </a:xfrm>
        <a:prstGeom prst="rect">
          <a:avLst/>
        </a:prstGeom>
      </xdr:spPr>
    </xdr:pic>
    <xdr:clientData/>
  </xdr:twoCellAnchor>
  <xdr:twoCellAnchor>
    <xdr:from>
      <xdr:col>0</xdr:col>
      <xdr:colOff>76200</xdr:colOff>
      <xdr:row>8</xdr:row>
      <xdr:rowOff>12700</xdr:rowOff>
    </xdr:from>
    <xdr:to>
      <xdr:col>5</xdr:col>
      <xdr:colOff>0</xdr:colOff>
      <xdr:row>22</xdr:row>
      <xdr:rowOff>38100</xdr:rowOff>
    </xdr:to>
    <xdr:graphicFrame macro="">
      <xdr:nvGraphicFramePr>
        <xdr:cNvPr id="8" name="Chart 7">
          <a:extLst>
            <a:ext uri="{FF2B5EF4-FFF2-40B4-BE49-F238E27FC236}">
              <a16:creationId xmlns:a16="http://schemas.microsoft.com/office/drawing/2014/main" id="{6336170D-BDD7-1743-A140-0353FE3470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63500</xdr:colOff>
      <xdr:row>22</xdr:row>
      <xdr:rowOff>50800</xdr:rowOff>
    </xdr:from>
    <xdr:to>
      <xdr:col>5</xdr:col>
      <xdr:colOff>0</xdr:colOff>
      <xdr:row>36</xdr:row>
      <xdr:rowOff>101600</xdr:rowOff>
    </xdr:to>
    <xdr:graphicFrame macro="">
      <xdr:nvGraphicFramePr>
        <xdr:cNvPr id="9" name="Chart 8">
          <a:extLst>
            <a:ext uri="{FF2B5EF4-FFF2-40B4-BE49-F238E27FC236}">
              <a16:creationId xmlns:a16="http://schemas.microsoft.com/office/drawing/2014/main" id="{EAF77DAC-073C-DC44-9273-57D6F20FBB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63500</xdr:colOff>
      <xdr:row>36</xdr:row>
      <xdr:rowOff>101600</xdr:rowOff>
    </xdr:from>
    <xdr:to>
      <xdr:col>5</xdr:col>
      <xdr:colOff>50800</xdr:colOff>
      <xdr:row>53</xdr:row>
      <xdr:rowOff>12700</xdr:rowOff>
    </xdr:to>
    <xdr:graphicFrame macro="">
      <xdr:nvGraphicFramePr>
        <xdr:cNvPr id="10" name="Chart 9">
          <a:extLst>
            <a:ext uri="{FF2B5EF4-FFF2-40B4-BE49-F238E27FC236}">
              <a16:creationId xmlns:a16="http://schemas.microsoft.com/office/drawing/2014/main" id="{BF7BE85F-DD33-554E-A666-70E703BAB0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12700</xdr:colOff>
      <xdr:row>14</xdr:row>
      <xdr:rowOff>12700</xdr:rowOff>
    </xdr:from>
    <xdr:to>
      <xdr:col>14</xdr:col>
      <xdr:colOff>393700</xdr:colOff>
      <xdr:row>33</xdr:row>
      <xdr:rowOff>127000</xdr:rowOff>
    </xdr:to>
    <xdr:graphicFrame macro="">
      <xdr:nvGraphicFramePr>
        <xdr:cNvPr id="11" name="Chart 10">
          <a:extLst>
            <a:ext uri="{FF2B5EF4-FFF2-40B4-BE49-F238E27FC236}">
              <a16:creationId xmlns:a16="http://schemas.microsoft.com/office/drawing/2014/main" id="{8287A4B4-DFA8-2F44-BB09-53B2770358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12700</xdr:colOff>
      <xdr:row>33</xdr:row>
      <xdr:rowOff>114300</xdr:rowOff>
    </xdr:from>
    <xdr:to>
      <xdr:col>14</xdr:col>
      <xdr:colOff>381000</xdr:colOff>
      <xdr:row>53</xdr:row>
      <xdr:rowOff>12700</xdr:rowOff>
    </xdr:to>
    <xdr:graphicFrame macro="">
      <xdr:nvGraphicFramePr>
        <xdr:cNvPr id="12" name="Chart 11">
          <a:extLst>
            <a:ext uri="{FF2B5EF4-FFF2-40B4-BE49-F238E27FC236}">
              <a16:creationId xmlns:a16="http://schemas.microsoft.com/office/drawing/2014/main" id="{3CC3E23C-DFAD-384B-8AF4-14CC0FD192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393700</xdr:colOff>
      <xdr:row>8</xdr:row>
      <xdr:rowOff>12700</xdr:rowOff>
    </xdr:from>
    <xdr:to>
      <xdr:col>20</xdr:col>
      <xdr:colOff>685800</xdr:colOff>
      <xdr:row>28</xdr:row>
      <xdr:rowOff>114300</xdr:rowOff>
    </xdr:to>
    <xdr:graphicFrame macro="">
      <xdr:nvGraphicFramePr>
        <xdr:cNvPr id="13" name="Chart 12">
          <a:extLst>
            <a:ext uri="{FF2B5EF4-FFF2-40B4-BE49-F238E27FC236}">
              <a16:creationId xmlns:a16="http://schemas.microsoft.com/office/drawing/2014/main" id="{F38CA44C-2AB8-664E-8E54-87F3D868C6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393700</xdr:colOff>
      <xdr:row>28</xdr:row>
      <xdr:rowOff>114300</xdr:rowOff>
    </xdr:from>
    <xdr:to>
      <xdr:col>20</xdr:col>
      <xdr:colOff>685800</xdr:colOff>
      <xdr:row>53</xdr:row>
      <xdr:rowOff>0</xdr:rowOff>
    </xdr:to>
    <xdr:graphicFrame macro="">
      <xdr:nvGraphicFramePr>
        <xdr:cNvPr id="14" name="Chart 13">
          <a:extLst>
            <a:ext uri="{FF2B5EF4-FFF2-40B4-BE49-F238E27FC236}">
              <a16:creationId xmlns:a16="http://schemas.microsoft.com/office/drawing/2014/main" id="{AD352760-F61A-5C49-BB77-E66188034B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76200</xdr:colOff>
      <xdr:row>5</xdr:row>
      <xdr:rowOff>139700</xdr:rowOff>
    </xdr:from>
    <xdr:to>
      <xdr:col>20</xdr:col>
      <xdr:colOff>685800</xdr:colOff>
      <xdr:row>8</xdr:row>
      <xdr:rowOff>12700</xdr:rowOff>
    </xdr:to>
    <mc:AlternateContent xmlns:mc="http://schemas.openxmlformats.org/markup-compatibility/2006" xmlns:a14="http://schemas.microsoft.com/office/drawing/2010/main">
      <mc:Choice Requires="a14">
        <xdr:graphicFrame macro="">
          <xdr:nvGraphicFramePr>
            <xdr:cNvPr id="15" name="Season Name 1">
              <a:extLst>
                <a:ext uri="{FF2B5EF4-FFF2-40B4-BE49-F238E27FC236}">
                  <a16:creationId xmlns:a16="http://schemas.microsoft.com/office/drawing/2014/main" id="{485A8AA0-EFD3-D54F-BDC3-4C3F90E2F52A}"/>
                </a:ext>
              </a:extLst>
            </xdr:cNvPr>
            <xdr:cNvGraphicFramePr/>
          </xdr:nvGraphicFramePr>
          <xdr:xfrm>
            <a:off x="0" y="0"/>
            <a:ext cx="0" cy="0"/>
          </xdr:xfrm>
          <a:graphic>
            <a:graphicData uri="http://schemas.microsoft.com/office/drawing/2010/slicer">
              <sle:slicer xmlns:sle="http://schemas.microsoft.com/office/drawing/2010/slicer" name="Season Name 1"/>
            </a:graphicData>
          </a:graphic>
        </xdr:graphicFrame>
      </mc:Choice>
      <mc:Fallback xmlns="">
        <xdr:sp macro="" textlink="">
          <xdr:nvSpPr>
            <xdr:cNvPr id="0" name=""/>
            <xdr:cNvSpPr>
              <a:spLocks noTextEdit="1"/>
            </xdr:cNvSpPr>
          </xdr:nvSpPr>
          <xdr:spPr>
            <a:xfrm>
              <a:off x="76200" y="1155700"/>
              <a:ext cx="17119600" cy="482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527051</xdr:colOff>
      <xdr:row>0</xdr:row>
      <xdr:rowOff>88900</xdr:rowOff>
    </xdr:from>
    <xdr:to>
      <xdr:col>8</xdr:col>
      <xdr:colOff>444500</xdr:colOff>
      <xdr:row>5</xdr:row>
      <xdr:rowOff>127000</xdr:rowOff>
    </xdr:to>
    <xdr:grpSp>
      <xdr:nvGrpSpPr>
        <xdr:cNvPr id="26" name="Group 25">
          <a:extLst>
            <a:ext uri="{FF2B5EF4-FFF2-40B4-BE49-F238E27FC236}">
              <a16:creationId xmlns:a16="http://schemas.microsoft.com/office/drawing/2014/main" id="{5B106913-3776-8F24-A7A1-591496AF22B8}"/>
            </a:ext>
          </a:extLst>
        </xdr:cNvPr>
        <xdr:cNvGrpSpPr/>
      </xdr:nvGrpSpPr>
      <xdr:grpSpPr>
        <a:xfrm>
          <a:off x="3829051" y="88900"/>
          <a:ext cx="3219449" cy="1054100"/>
          <a:chOff x="3854451" y="88900"/>
          <a:chExt cx="3859715" cy="1066800"/>
        </a:xfrm>
      </xdr:grpSpPr>
      <xdr:sp macro="" textlink="">
        <xdr:nvSpPr>
          <xdr:cNvPr id="23" name="Freeform 22">
            <a:extLst>
              <a:ext uri="{FF2B5EF4-FFF2-40B4-BE49-F238E27FC236}">
                <a16:creationId xmlns:a16="http://schemas.microsoft.com/office/drawing/2014/main" id="{94871280-85BB-190F-798B-E7363B5B4F66}"/>
              </a:ext>
            </a:extLst>
          </xdr:cNvPr>
          <xdr:cNvSpPr/>
        </xdr:nvSpPr>
        <xdr:spPr>
          <a:xfrm>
            <a:off x="3854451" y="88900"/>
            <a:ext cx="3282949" cy="467050"/>
          </a:xfrm>
          <a:custGeom>
            <a:avLst/>
            <a:gdLst>
              <a:gd name="connsiteX0" fmla="*/ 0 w 3794760"/>
              <a:gd name="connsiteY0" fmla="*/ 133920 h 1339199"/>
              <a:gd name="connsiteX1" fmla="*/ 133920 w 3794760"/>
              <a:gd name="connsiteY1" fmla="*/ 0 h 1339199"/>
              <a:gd name="connsiteX2" fmla="*/ 3660840 w 3794760"/>
              <a:gd name="connsiteY2" fmla="*/ 0 h 1339199"/>
              <a:gd name="connsiteX3" fmla="*/ 3794760 w 3794760"/>
              <a:gd name="connsiteY3" fmla="*/ 133920 h 1339199"/>
              <a:gd name="connsiteX4" fmla="*/ 3794760 w 3794760"/>
              <a:gd name="connsiteY4" fmla="*/ 1205279 h 1339199"/>
              <a:gd name="connsiteX5" fmla="*/ 3660840 w 3794760"/>
              <a:gd name="connsiteY5" fmla="*/ 1339199 h 1339199"/>
              <a:gd name="connsiteX6" fmla="*/ 133920 w 3794760"/>
              <a:gd name="connsiteY6" fmla="*/ 1339199 h 1339199"/>
              <a:gd name="connsiteX7" fmla="*/ 0 w 3794760"/>
              <a:gd name="connsiteY7" fmla="*/ 1205279 h 1339199"/>
              <a:gd name="connsiteX8" fmla="*/ 0 w 3794760"/>
              <a:gd name="connsiteY8" fmla="*/ 133920 h 133919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3794760" h="1339199">
                <a:moveTo>
                  <a:pt x="0" y="133920"/>
                </a:moveTo>
                <a:cubicBezTo>
                  <a:pt x="0" y="59958"/>
                  <a:pt x="59958" y="0"/>
                  <a:pt x="133920" y="0"/>
                </a:cubicBezTo>
                <a:lnTo>
                  <a:pt x="3660840" y="0"/>
                </a:lnTo>
                <a:cubicBezTo>
                  <a:pt x="3734802" y="0"/>
                  <a:pt x="3794760" y="59958"/>
                  <a:pt x="3794760" y="133920"/>
                </a:cubicBezTo>
                <a:lnTo>
                  <a:pt x="3794760" y="1205279"/>
                </a:lnTo>
                <a:cubicBezTo>
                  <a:pt x="3794760" y="1279241"/>
                  <a:pt x="3734802" y="1339199"/>
                  <a:pt x="3660840" y="1339199"/>
                </a:cubicBezTo>
                <a:lnTo>
                  <a:pt x="133920" y="1339199"/>
                </a:lnTo>
                <a:cubicBezTo>
                  <a:pt x="59958" y="1339199"/>
                  <a:pt x="0" y="1279241"/>
                  <a:pt x="0" y="1205279"/>
                </a:cubicBezTo>
                <a:lnTo>
                  <a:pt x="0" y="13392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220472" tIns="220472" rIns="220472" bIns="564509" numCol="1" spcCol="1270" anchor="t" anchorCtr="0">
            <a:noAutofit/>
          </a:bodyPr>
          <a:lstStyle/>
          <a:p>
            <a:pPr marL="0" lvl="0" indent="0" algn="ctr" defTabSz="1377950">
              <a:lnSpc>
                <a:spcPct val="90000"/>
              </a:lnSpc>
              <a:spcBef>
                <a:spcPct val="0"/>
              </a:spcBef>
              <a:spcAft>
                <a:spcPct val="35000"/>
              </a:spcAft>
              <a:buNone/>
            </a:pPr>
            <a:r>
              <a:rPr lang="en-US" sz="2000" kern="1200">
                <a:latin typeface="Calibri" panose="020F0502020204030204" pitchFamily="34" charset="0"/>
                <a:cs typeface="Calibri" panose="020F0502020204030204" pitchFamily="34" charset="0"/>
              </a:rPr>
              <a:t>Title</a:t>
            </a:r>
            <a:r>
              <a:rPr lang="en-US" sz="2000" kern="1200" baseline="0">
                <a:latin typeface="Calibri" panose="020F0502020204030204" pitchFamily="34" charset="0"/>
                <a:cs typeface="Calibri" panose="020F0502020204030204" pitchFamily="34" charset="0"/>
              </a:rPr>
              <a:t> Winner Team</a:t>
            </a:r>
            <a:endParaRPr lang="en-US" sz="2000" kern="1200">
              <a:latin typeface="Calibri" panose="020F0502020204030204" pitchFamily="34" charset="0"/>
              <a:cs typeface="Calibri" panose="020F0502020204030204" pitchFamily="34" charset="0"/>
            </a:endParaRPr>
          </a:p>
        </xdr:txBody>
      </xdr:sp>
      <xdr:sp macro="" textlink="Title_Winner_Page!D23">
        <xdr:nvSpPr>
          <xdr:cNvPr id="24" name="Freeform 23">
            <a:extLst>
              <a:ext uri="{FF2B5EF4-FFF2-40B4-BE49-F238E27FC236}">
                <a16:creationId xmlns:a16="http://schemas.microsoft.com/office/drawing/2014/main" id="{6B305198-D879-D07F-8128-588400692DCA}"/>
              </a:ext>
            </a:extLst>
          </xdr:cNvPr>
          <xdr:cNvSpPr/>
        </xdr:nvSpPr>
        <xdr:spPr>
          <a:xfrm>
            <a:off x="4075223" y="563466"/>
            <a:ext cx="3638943" cy="592234"/>
          </a:xfrm>
          <a:custGeom>
            <a:avLst/>
            <a:gdLst>
              <a:gd name="connsiteX0" fmla="*/ 0 w 3794760"/>
              <a:gd name="connsiteY0" fmla="*/ 178560 h 1785600"/>
              <a:gd name="connsiteX1" fmla="*/ 178560 w 3794760"/>
              <a:gd name="connsiteY1" fmla="*/ 0 h 1785600"/>
              <a:gd name="connsiteX2" fmla="*/ 3616200 w 3794760"/>
              <a:gd name="connsiteY2" fmla="*/ 0 h 1785600"/>
              <a:gd name="connsiteX3" fmla="*/ 3794760 w 3794760"/>
              <a:gd name="connsiteY3" fmla="*/ 178560 h 1785600"/>
              <a:gd name="connsiteX4" fmla="*/ 3794760 w 3794760"/>
              <a:gd name="connsiteY4" fmla="*/ 1607040 h 1785600"/>
              <a:gd name="connsiteX5" fmla="*/ 3616200 w 3794760"/>
              <a:gd name="connsiteY5" fmla="*/ 1785600 h 1785600"/>
              <a:gd name="connsiteX6" fmla="*/ 178560 w 3794760"/>
              <a:gd name="connsiteY6" fmla="*/ 1785600 h 1785600"/>
              <a:gd name="connsiteX7" fmla="*/ 0 w 3794760"/>
              <a:gd name="connsiteY7" fmla="*/ 1607040 h 1785600"/>
              <a:gd name="connsiteX8" fmla="*/ 0 w 3794760"/>
              <a:gd name="connsiteY8" fmla="*/ 178560 h 1785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3794760" h="1785600">
                <a:moveTo>
                  <a:pt x="0" y="178560"/>
                </a:moveTo>
                <a:cubicBezTo>
                  <a:pt x="0" y="79944"/>
                  <a:pt x="79944" y="0"/>
                  <a:pt x="178560" y="0"/>
                </a:cubicBezTo>
                <a:lnTo>
                  <a:pt x="3616200" y="0"/>
                </a:lnTo>
                <a:cubicBezTo>
                  <a:pt x="3714816" y="0"/>
                  <a:pt x="3794760" y="79944"/>
                  <a:pt x="3794760" y="178560"/>
                </a:cubicBezTo>
                <a:lnTo>
                  <a:pt x="3794760" y="1607040"/>
                </a:lnTo>
                <a:cubicBezTo>
                  <a:pt x="3794760" y="1705656"/>
                  <a:pt x="3714816" y="1785600"/>
                  <a:pt x="3616200" y="1785600"/>
                </a:cubicBezTo>
                <a:lnTo>
                  <a:pt x="178560" y="1785600"/>
                </a:lnTo>
                <a:cubicBezTo>
                  <a:pt x="79944" y="1785600"/>
                  <a:pt x="0" y="1705656"/>
                  <a:pt x="0" y="1607040"/>
                </a:cubicBezTo>
                <a:lnTo>
                  <a:pt x="0" y="178560"/>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272770" tIns="272770" rIns="272770" bIns="272770" numCol="1" spcCol="1270" anchor="ctr" anchorCtr="0">
            <a:noAutofit/>
          </a:bodyPr>
          <a:lstStyle/>
          <a:p>
            <a:pPr marL="285750" lvl="1" indent="-285750" algn="ctr" defTabSz="1377950">
              <a:lnSpc>
                <a:spcPct val="90000"/>
              </a:lnSpc>
              <a:spcBef>
                <a:spcPct val="0"/>
              </a:spcBef>
              <a:spcAft>
                <a:spcPct val="15000"/>
              </a:spcAft>
              <a:buChar char="•"/>
            </a:pPr>
            <a:fld id="{D3A95E49-85B9-734C-B584-D37908BEEDD2}" type="TxLink">
              <a:rPr lang="en-US" sz="2000" b="0" i="0" u="none" strike="noStrike" kern="1200">
                <a:solidFill>
                  <a:srgbClr val="000000"/>
                </a:solidFill>
                <a:latin typeface="Calibri" panose="020F0502020204030204" pitchFamily="34" charset="0"/>
                <a:cs typeface="Calibri" panose="020F0502020204030204" pitchFamily="34" charset="0"/>
              </a:rPr>
              <a:pPr marL="285750" lvl="1" indent="-285750" algn="ctr" defTabSz="1377950">
                <a:lnSpc>
                  <a:spcPct val="90000"/>
                </a:lnSpc>
                <a:spcBef>
                  <a:spcPct val="0"/>
                </a:spcBef>
                <a:spcAft>
                  <a:spcPct val="15000"/>
                </a:spcAft>
                <a:buChar char="•"/>
              </a:pPr>
              <a:t>Chennai Super Kings</a:t>
            </a:fld>
            <a:endParaRPr lang="en-US" sz="3600" kern="1200">
              <a:latin typeface="Calibri" panose="020F0502020204030204" pitchFamily="34" charset="0"/>
              <a:cs typeface="Calibri" panose="020F0502020204030204" pitchFamily="34" charset="0"/>
            </a:endParaRPr>
          </a:p>
        </xdr:txBody>
      </xdr:sp>
    </xdr:grpSp>
    <xdr:clientData/>
  </xdr:twoCellAnchor>
  <xdr:twoCellAnchor>
    <xdr:from>
      <xdr:col>8</xdr:col>
      <xdr:colOff>406400</xdr:colOff>
      <xdr:row>0</xdr:row>
      <xdr:rowOff>63500</xdr:rowOff>
    </xdr:from>
    <xdr:to>
      <xdr:col>12</xdr:col>
      <xdr:colOff>381000</xdr:colOff>
      <xdr:row>5</xdr:row>
      <xdr:rowOff>114300</xdr:rowOff>
    </xdr:to>
    <xdr:grpSp>
      <xdr:nvGrpSpPr>
        <xdr:cNvPr id="29" name="Group 28">
          <a:extLst>
            <a:ext uri="{FF2B5EF4-FFF2-40B4-BE49-F238E27FC236}">
              <a16:creationId xmlns:a16="http://schemas.microsoft.com/office/drawing/2014/main" id="{58C10D3A-4C26-254B-A608-4DE1048C4541}"/>
            </a:ext>
          </a:extLst>
        </xdr:cNvPr>
        <xdr:cNvGrpSpPr/>
      </xdr:nvGrpSpPr>
      <xdr:grpSpPr>
        <a:xfrm>
          <a:off x="7010400" y="63500"/>
          <a:ext cx="3276600" cy="1066800"/>
          <a:chOff x="3854450" y="88900"/>
          <a:chExt cx="4057650" cy="1066800"/>
        </a:xfrm>
      </xdr:grpSpPr>
      <xdr:sp macro="" textlink="">
        <xdr:nvSpPr>
          <xdr:cNvPr id="30" name="Freeform 29">
            <a:extLst>
              <a:ext uri="{FF2B5EF4-FFF2-40B4-BE49-F238E27FC236}">
                <a16:creationId xmlns:a16="http://schemas.microsoft.com/office/drawing/2014/main" id="{180E7D61-E543-6936-63D8-0E5E2338E316}"/>
              </a:ext>
            </a:extLst>
          </xdr:cNvPr>
          <xdr:cNvSpPr/>
        </xdr:nvSpPr>
        <xdr:spPr>
          <a:xfrm>
            <a:off x="3854450" y="88900"/>
            <a:ext cx="3460011" cy="467050"/>
          </a:xfrm>
          <a:custGeom>
            <a:avLst/>
            <a:gdLst>
              <a:gd name="connsiteX0" fmla="*/ 0 w 3794760"/>
              <a:gd name="connsiteY0" fmla="*/ 133920 h 1339199"/>
              <a:gd name="connsiteX1" fmla="*/ 133920 w 3794760"/>
              <a:gd name="connsiteY1" fmla="*/ 0 h 1339199"/>
              <a:gd name="connsiteX2" fmla="*/ 3660840 w 3794760"/>
              <a:gd name="connsiteY2" fmla="*/ 0 h 1339199"/>
              <a:gd name="connsiteX3" fmla="*/ 3794760 w 3794760"/>
              <a:gd name="connsiteY3" fmla="*/ 133920 h 1339199"/>
              <a:gd name="connsiteX4" fmla="*/ 3794760 w 3794760"/>
              <a:gd name="connsiteY4" fmla="*/ 1205279 h 1339199"/>
              <a:gd name="connsiteX5" fmla="*/ 3660840 w 3794760"/>
              <a:gd name="connsiteY5" fmla="*/ 1339199 h 1339199"/>
              <a:gd name="connsiteX6" fmla="*/ 133920 w 3794760"/>
              <a:gd name="connsiteY6" fmla="*/ 1339199 h 1339199"/>
              <a:gd name="connsiteX7" fmla="*/ 0 w 3794760"/>
              <a:gd name="connsiteY7" fmla="*/ 1205279 h 1339199"/>
              <a:gd name="connsiteX8" fmla="*/ 0 w 3794760"/>
              <a:gd name="connsiteY8" fmla="*/ 133920 h 133919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3794760" h="1339199">
                <a:moveTo>
                  <a:pt x="0" y="133920"/>
                </a:moveTo>
                <a:cubicBezTo>
                  <a:pt x="0" y="59958"/>
                  <a:pt x="59958" y="0"/>
                  <a:pt x="133920" y="0"/>
                </a:cubicBezTo>
                <a:lnTo>
                  <a:pt x="3660840" y="0"/>
                </a:lnTo>
                <a:cubicBezTo>
                  <a:pt x="3734802" y="0"/>
                  <a:pt x="3794760" y="59958"/>
                  <a:pt x="3794760" y="133920"/>
                </a:cubicBezTo>
                <a:lnTo>
                  <a:pt x="3794760" y="1205279"/>
                </a:lnTo>
                <a:cubicBezTo>
                  <a:pt x="3794760" y="1279241"/>
                  <a:pt x="3734802" y="1339199"/>
                  <a:pt x="3660840" y="1339199"/>
                </a:cubicBezTo>
                <a:lnTo>
                  <a:pt x="133920" y="1339199"/>
                </a:lnTo>
                <a:cubicBezTo>
                  <a:pt x="59958" y="1339199"/>
                  <a:pt x="0" y="1279241"/>
                  <a:pt x="0" y="1205279"/>
                </a:cubicBezTo>
                <a:lnTo>
                  <a:pt x="0" y="13392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220472" tIns="220472" rIns="220472" bIns="564509" numCol="1" spcCol="1270" anchor="t" anchorCtr="0">
            <a:noAutofit/>
          </a:bodyPr>
          <a:lstStyle/>
          <a:p>
            <a:pPr marL="0" lvl="0" indent="0" algn="ctr" defTabSz="1377950">
              <a:lnSpc>
                <a:spcPct val="90000"/>
              </a:lnSpc>
              <a:spcBef>
                <a:spcPct val="0"/>
              </a:spcBef>
              <a:spcAft>
                <a:spcPct val="35000"/>
              </a:spcAft>
              <a:buNone/>
            </a:pPr>
            <a:r>
              <a:rPr lang="en-US" sz="2000" kern="1200">
                <a:latin typeface="Calibri" panose="020F0502020204030204" pitchFamily="34" charset="0"/>
                <a:cs typeface="Calibri" panose="020F0502020204030204" pitchFamily="34" charset="0"/>
              </a:rPr>
              <a:t>Winning</a:t>
            </a:r>
            <a:r>
              <a:rPr lang="en-US" sz="2000" kern="1200" baseline="0">
                <a:latin typeface="Calibri" panose="020F0502020204030204" pitchFamily="34" charset="0"/>
                <a:cs typeface="Calibri" panose="020F0502020204030204" pitchFamily="34" charset="0"/>
              </a:rPr>
              <a:t> Team Captain</a:t>
            </a:r>
            <a:endParaRPr lang="en-US" sz="2000" kern="1200">
              <a:latin typeface="Calibri" panose="020F0502020204030204" pitchFamily="34" charset="0"/>
              <a:cs typeface="Calibri" panose="020F0502020204030204" pitchFamily="34" charset="0"/>
            </a:endParaRPr>
          </a:p>
        </xdr:txBody>
      </xdr:sp>
      <xdr:sp macro="" textlink="Title_Winner_Page!E23">
        <xdr:nvSpPr>
          <xdr:cNvPr id="31" name="Freeform 30">
            <a:extLst>
              <a:ext uri="{FF2B5EF4-FFF2-40B4-BE49-F238E27FC236}">
                <a16:creationId xmlns:a16="http://schemas.microsoft.com/office/drawing/2014/main" id="{4A84D919-0A15-4C43-2146-627D08CBCE6C}"/>
              </a:ext>
            </a:extLst>
          </xdr:cNvPr>
          <xdr:cNvSpPr/>
        </xdr:nvSpPr>
        <xdr:spPr>
          <a:xfrm>
            <a:off x="4310542" y="563466"/>
            <a:ext cx="3601558" cy="592234"/>
          </a:xfrm>
          <a:custGeom>
            <a:avLst/>
            <a:gdLst>
              <a:gd name="connsiteX0" fmla="*/ 0 w 3794760"/>
              <a:gd name="connsiteY0" fmla="*/ 178560 h 1785600"/>
              <a:gd name="connsiteX1" fmla="*/ 178560 w 3794760"/>
              <a:gd name="connsiteY1" fmla="*/ 0 h 1785600"/>
              <a:gd name="connsiteX2" fmla="*/ 3616200 w 3794760"/>
              <a:gd name="connsiteY2" fmla="*/ 0 h 1785600"/>
              <a:gd name="connsiteX3" fmla="*/ 3794760 w 3794760"/>
              <a:gd name="connsiteY3" fmla="*/ 178560 h 1785600"/>
              <a:gd name="connsiteX4" fmla="*/ 3794760 w 3794760"/>
              <a:gd name="connsiteY4" fmla="*/ 1607040 h 1785600"/>
              <a:gd name="connsiteX5" fmla="*/ 3616200 w 3794760"/>
              <a:gd name="connsiteY5" fmla="*/ 1785600 h 1785600"/>
              <a:gd name="connsiteX6" fmla="*/ 178560 w 3794760"/>
              <a:gd name="connsiteY6" fmla="*/ 1785600 h 1785600"/>
              <a:gd name="connsiteX7" fmla="*/ 0 w 3794760"/>
              <a:gd name="connsiteY7" fmla="*/ 1607040 h 1785600"/>
              <a:gd name="connsiteX8" fmla="*/ 0 w 3794760"/>
              <a:gd name="connsiteY8" fmla="*/ 178560 h 1785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3794760" h="1785600">
                <a:moveTo>
                  <a:pt x="0" y="178560"/>
                </a:moveTo>
                <a:cubicBezTo>
                  <a:pt x="0" y="79944"/>
                  <a:pt x="79944" y="0"/>
                  <a:pt x="178560" y="0"/>
                </a:cubicBezTo>
                <a:lnTo>
                  <a:pt x="3616200" y="0"/>
                </a:lnTo>
                <a:cubicBezTo>
                  <a:pt x="3714816" y="0"/>
                  <a:pt x="3794760" y="79944"/>
                  <a:pt x="3794760" y="178560"/>
                </a:cubicBezTo>
                <a:lnTo>
                  <a:pt x="3794760" y="1607040"/>
                </a:lnTo>
                <a:cubicBezTo>
                  <a:pt x="3794760" y="1705656"/>
                  <a:pt x="3714816" y="1785600"/>
                  <a:pt x="3616200" y="1785600"/>
                </a:cubicBezTo>
                <a:lnTo>
                  <a:pt x="178560" y="1785600"/>
                </a:lnTo>
                <a:cubicBezTo>
                  <a:pt x="79944" y="1785600"/>
                  <a:pt x="0" y="1705656"/>
                  <a:pt x="0" y="1607040"/>
                </a:cubicBezTo>
                <a:lnTo>
                  <a:pt x="0" y="178560"/>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272770" tIns="272770" rIns="272770" bIns="272770" numCol="1" spcCol="1270" anchor="ctr" anchorCtr="0">
            <a:noAutofit/>
          </a:bodyPr>
          <a:lstStyle/>
          <a:p>
            <a:pPr marL="285750" lvl="1" indent="-285750" algn="ctr" defTabSz="1377950">
              <a:lnSpc>
                <a:spcPct val="90000"/>
              </a:lnSpc>
              <a:spcBef>
                <a:spcPct val="0"/>
              </a:spcBef>
              <a:spcAft>
                <a:spcPct val="15000"/>
              </a:spcAft>
              <a:buChar char="•"/>
            </a:pPr>
            <a:fld id="{F53F5338-49F7-134F-97B6-70615D54FFEA}" type="TxLink">
              <a:rPr lang="en-US" sz="2000" b="0" i="0" u="none" strike="noStrike" kern="1200">
                <a:solidFill>
                  <a:srgbClr val="000000"/>
                </a:solidFill>
                <a:latin typeface="Calibri" panose="020F0502020204030204" pitchFamily="34" charset="0"/>
                <a:cs typeface="Calibri" panose="020F0502020204030204" pitchFamily="34" charset="0"/>
              </a:rPr>
              <a:pPr marL="285750" lvl="1" indent="-285750" algn="ctr" defTabSz="1377950">
                <a:lnSpc>
                  <a:spcPct val="90000"/>
                </a:lnSpc>
                <a:spcBef>
                  <a:spcPct val="0"/>
                </a:spcBef>
                <a:spcAft>
                  <a:spcPct val="15000"/>
                </a:spcAft>
                <a:buChar char="•"/>
              </a:pPr>
              <a:t>MS Dhoni</a:t>
            </a:fld>
            <a:endParaRPr lang="en-US" sz="2000" kern="1200">
              <a:latin typeface="Calibri" panose="020F0502020204030204" pitchFamily="34" charset="0"/>
              <a:cs typeface="Calibri" panose="020F0502020204030204" pitchFamily="34" charset="0"/>
            </a:endParaRPr>
          </a:p>
        </xdr:txBody>
      </xdr:sp>
    </xdr:grpSp>
    <xdr:clientData/>
  </xdr:twoCellAnchor>
  <xdr:twoCellAnchor>
    <xdr:from>
      <xdr:col>12</xdr:col>
      <xdr:colOff>279400</xdr:colOff>
      <xdr:row>0</xdr:row>
      <xdr:rowOff>63500</xdr:rowOff>
    </xdr:from>
    <xdr:to>
      <xdr:col>16</xdr:col>
      <xdr:colOff>355600</xdr:colOff>
      <xdr:row>5</xdr:row>
      <xdr:rowOff>127000</xdr:rowOff>
    </xdr:to>
    <xdr:grpSp>
      <xdr:nvGrpSpPr>
        <xdr:cNvPr id="32" name="Group 31">
          <a:extLst>
            <a:ext uri="{FF2B5EF4-FFF2-40B4-BE49-F238E27FC236}">
              <a16:creationId xmlns:a16="http://schemas.microsoft.com/office/drawing/2014/main" id="{53E76D95-B8CD-674F-A92B-3554D5045617}"/>
            </a:ext>
          </a:extLst>
        </xdr:cNvPr>
        <xdr:cNvGrpSpPr/>
      </xdr:nvGrpSpPr>
      <xdr:grpSpPr>
        <a:xfrm>
          <a:off x="10185400" y="63500"/>
          <a:ext cx="3378200" cy="1079500"/>
          <a:chOff x="3854450" y="88900"/>
          <a:chExt cx="4057650" cy="1066800"/>
        </a:xfrm>
      </xdr:grpSpPr>
      <xdr:sp macro="" textlink="">
        <xdr:nvSpPr>
          <xdr:cNvPr id="33" name="Freeform 32">
            <a:extLst>
              <a:ext uri="{FF2B5EF4-FFF2-40B4-BE49-F238E27FC236}">
                <a16:creationId xmlns:a16="http://schemas.microsoft.com/office/drawing/2014/main" id="{26F706FF-B0E2-4E2E-0BC7-9CB95D3FC660}"/>
              </a:ext>
            </a:extLst>
          </xdr:cNvPr>
          <xdr:cNvSpPr/>
        </xdr:nvSpPr>
        <xdr:spPr>
          <a:xfrm>
            <a:off x="3854450" y="88900"/>
            <a:ext cx="3584765" cy="467050"/>
          </a:xfrm>
          <a:custGeom>
            <a:avLst/>
            <a:gdLst>
              <a:gd name="connsiteX0" fmla="*/ 0 w 3794760"/>
              <a:gd name="connsiteY0" fmla="*/ 133920 h 1339199"/>
              <a:gd name="connsiteX1" fmla="*/ 133920 w 3794760"/>
              <a:gd name="connsiteY1" fmla="*/ 0 h 1339199"/>
              <a:gd name="connsiteX2" fmla="*/ 3660840 w 3794760"/>
              <a:gd name="connsiteY2" fmla="*/ 0 h 1339199"/>
              <a:gd name="connsiteX3" fmla="*/ 3794760 w 3794760"/>
              <a:gd name="connsiteY3" fmla="*/ 133920 h 1339199"/>
              <a:gd name="connsiteX4" fmla="*/ 3794760 w 3794760"/>
              <a:gd name="connsiteY4" fmla="*/ 1205279 h 1339199"/>
              <a:gd name="connsiteX5" fmla="*/ 3660840 w 3794760"/>
              <a:gd name="connsiteY5" fmla="*/ 1339199 h 1339199"/>
              <a:gd name="connsiteX6" fmla="*/ 133920 w 3794760"/>
              <a:gd name="connsiteY6" fmla="*/ 1339199 h 1339199"/>
              <a:gd name="connsiteX7" fmla="*/ 0 w 3794760"/>
              <a:gd name="connsiteY7" fmla="*/ 1205279 h 1339199"/>
              <a:gd name="connsiteX8" fmla="*/ 0 w 3794760"/>
              <a:gd name="connsiteY8" fmla="*/ 133920 h 133919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3794760" h="1339199">
                <a:moveTo>
                  <a:pt x="0" y="133920"/>
                </a:moveTo>
                <a:cubicBezTo>
                  <a:pt x="0" y="59958"/>
                  <a:pt x="59958" y="0"/>
                  <a:pt x="133920" y="0"/>
                </a:cubicBezTo>
                <a:lnTo>
                  <a:pt x="3660840" y="0"/>
                </a:lnTo>
                <a:cubicBezTo>
                  <a:pt x="3734802" y="0"/>
                  <a:pt x="3794760" y="59958"/>
                  <a:pt x="3794760" y="133920"/>
                </a:cubicBezTo>
                <a:lnTo>
                  <a:pt x="3794760" y="1205279"/>
                </a:lnTo>
                <a:cubicBezTo>
                  <a:pt x="3794760" y="1279241"/>
                  <a:pt x="3734802" y="1339199"/>
                  <a:pt x="3660840" y="1339199"/>
                </a:cubicBezTo>
                <a:lnTo>
                  <a:pt x="133920" y="1339199"/>
                </a:lnTo>
                <a:cubicBezTo>
                  <a:pt x="59958" y="1339199"/>
                  <a:pt x="0" y="1279241"/>
                  <a:pt x="0" y="1205279"/>
                </a:cubicBezTo>
                <a:lnTo>
                  <a:pt x="0" y="13392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220472" tIns="220472" rIns="220472" bIns="564509" numCol="1" spcCol="1270" anchor="t" anchorCtr="0">
            <a:noAutofit/>
          </a:bodyPr>
          <a:lstStyle/>
          <a:p>
            <a:pPr marL="0" lvl="0" indent="0" algn="ctr" defTabSz="1377950">
              <a:lnSpc>
                <a:spcPct val="90000"/>
              </a:lnSpc>
              <a:spcBef>
                <a:spcPct val="0"/>
              </a:spcBef>
              <a:spcAft>
                <a:spcPct val="35000"/>
              </a:spcAft>
              <a:buNone/>
            </a:pPr>
            <a:r>
              <a:rPr lang="en-US" sz="1800" kern="1200">
                <a:latin typeface="Calibri" panose="020F0502020204030204" pitchFamily="34" charset="0"/>
                <a:cs typeface="Calibri" panose="020F0502020204030204" pitchFamily="34" charset="0"/>
              </a:rPr>
              <a:t>Player</a:t>
            </a:r>
            <a:r>
              <a:rPr lang="en-US" sz="1800" kern="1200" baseline="0">
                <a:latin typeface="Calibri" panose="020F0502020204030204" pitchFamily="34" charset="0"/>
                <a:cs typeface="Calibri" panose="020F0502020204030204" pitchFamily="34" charset="0"/>
              </a:rPr>
              <a:t> of the Match in Final</a:t>
            </a:r>
            <a:endParaRPr lang="en-US" sz="2000" kern="1200">
              <a:latin typeface="Calibri" panose="020F0502020204030204" pitchFamily="34" charset="0"/>
              <a:cs typeface="Calibri" panose="020F0502020204030204" pitchFamily="34" charset="0"/>
            </a:endParaRPr>
          </a:p>
        </xdr:txBody>
      </xdr:sp>
      <xdr:sp macro="" textlink="Title_Winner_Page!G23">
        <xdr:nvSpPr>
          <xdr:cNvPr id="34" name="Freeform 33">
            <a:extLst>
              <a:ext uri="{FF2B5EF4-FFF2-40B4-BE49-F238E27FC236}">
                <a16:creationId xmlns:a16="http://schemas.microsoft.com/office/drawing/2014/main" id="{7F876084-00E4-CD21-8421-C480567891A8}"/>
              </a:ext>
            </a:extLst>
          </xdr:cNvPr>
          <xdr:cNvSpPr/>
        </xdr:nvSpPr>
        <xdr:spPr>
          <a:xfrm>
            <a:off x="4636073" y="563466"/>
            <a:ext cx="3276027" cy="592234"/>
          </a:xfrm>
          <a:custGeom>
            <a:avLst/>
            <a:gdLst>
              <a:gd name="connsiteX0" fmla="*/ 0 w 3794760"/>
              <a:gd name="connsiteY0" fmla="*/ 178560 h 1785600"/>
              <a:gd name="connsiteX1" fmla="*/ 178560 w 3794760"/>
              <a:gd name="connsiteY1" fmla="*/ 0 h 1785600"/>
              <a:gd name="connsiteX2" fmla="*/ 3616200 w 3794760"/>
              <a:gd name="connsiteY2" fmla="*/ 0 h 1785600"/>
              <a:gd name="connsiteX3" fmla="*/ 3794760 w 3794760"/>
              <a:gd name="connsiteY3" fmla="*/ 178560 h 1785600"/>
              <a:gd name="connsiteX4" fmla="*/ 3794760 w 3794760"/>
              <a:gd name="connsiteY4" fmla="*/ 1607040 h 1785600"/>
              <a:gd name="connsiteX5" fmla="*/ 3616200 w 3794760"/>
              <a:gd name="connsiteY5" fmla="*/ 1785600 h 1785600"/>
              <a:gd name="connsiteX6" fmla="*/ 178560 w 3794760"/>
              <a:gd name="connsiteY6" fmla="*/ 1785600 h 1785600"/>
              <a:gd name="connsiteX7" fmla="*/ 0 w 3794760"/>
              <a:gd name="connsiteY7" fmla="*/ 1607040 h 1785600"/>
              <a:gd name="connsiteX8" fmla="*/ 0 w 3794760"/>
              <a:gd name="connsiteY8" fmla="*/ 178560 h 1785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3794760" h="1785600">
                <a:moveTo>
                  <a:pt x="0" y="178560"/>
                </a:moveTo>
                <a:cubicBezTo>
                  <a:pt x="0" y="79944"/>
                  <a:pt x="79944" y="0"/>
                  <a:pt x="178560" y="0"/>
                </a:cubicBezTo>
                <a:lnTo>
                  <a:pt x="3616200" y="0"/>
                </a:lnTo>
                <a:cubicBezTo>
                  <a:pt x="3714816" y="0"/>
                  <a:pt x="3794760" y="79944"/>
                  <a:pt x="3794760" y="178560"/>
                </a:cubicBezTo>
                <a:lnTo>
                  <a:pt x="3794760" y="1607040"/>
                </a:lnTo>
                <a:cubicBezTo>
                  <a:pt x="3794760" y="1705656"/>
                  <a:pt x="3714816" y="1785600"/>
                  <a:pt x="3616200" y="1785600"/>
                </a:cubicBezTo>
                <a:lnTo>
                  <a:pt x="178560" y="1785600"/>
                </a:lnTo>
                <a:cubicBezTo>
                  <a:pt x="79944" y="1785600"/>
                  <a:pt x="0" y="1705656"/>
                  <a:pt x="0" y="1607040"/>
                </a:cubicBezTo>
                <a:lnTo>
                  <a:pt x="0" y="178560"/>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272770" tIns="272770" rIns="272770" bIns="272770" numCol="1" spcCol="1270" anchor="ctr" anchorCtr="0">
            <a:noAutofit/>
          </a:bodyPr>
          <a:lstStyle/>
          <a:p>
            <a:pPr marL="285750" lvl="1" indent="-285750" algn="ctr" defTabSz="1377950">
              <a:lnSpc>
                <a:spcPct val="90000"/>
              </a:lnSpc>
              <a:spcBef>
                <a:spcPct val="0"/>
              </a:spcBef>
              <a:spcAft>
                <a:spcPct val="15000"/>
              </a:spcAft>
              <a:buChar char="•"/>
            </a:pPr>
            <a:fld id="{B7246092-5EEA-9646-9F49-BFF70003481C}" type="TxLink">
              <a:rPr lang="en-US" sz="2000" b="0" i="0" u="none" strike="noStrike" kern="1200">
                <a:solidFill>
                  <a:srgbClr val="000000"/>
                </a:solidFill>
                <a:latin typeface="Calibri" panose="020F0502020204030204" pitchFamily="34" charset="0"/>
                <a:cs typeface="Calibri" panose="020F0502020204030204" pitchFamily="34" charset="0"/>
              </a:rPr>
              <a:pPr marL="285750" lvl="1" indent="-285750" algn="ctr" defTabSz="1377950">
                <a:lnSpc>
                  <a:spcPct val="90000"/>
                </a:lnSpc>
                <a:spcBef>
                  <a:spcPct val="0"/>
                </a:spcBef>
                <a:spcAft>
                  <a:spcPct val="15000"/>
                </a:spcAft>
                <a:buChar char="•"/>
              </a:pPr>
              <a:t>Murali Vijay</a:t>
            </a:fld>
            <a:endParaRPr lang="en-US" sz="2000" kern="1200">
              <a:latin typeface="Calibri" panose="020F0502020204030204" pitchFamily="34" charset="0"/>
              <a:cs typeface="Calibri" panose="020F0502020204030204" pitchFamily="34" charset="0"/>
            </a:endParaRPr>
          </a:p>
        </xdr:txBody>
      </xdr:sp>
    </xdr:grpSp>
    <xdr:clientData/>
  </xdr:twoCellAnchor>
  <xdr:twoCellAnchor>
    <xdr:from>
      <xdr:col>16</xdr:col>
      <xdr:colOff>355601</xdr:colOff>
      <xdr:row>0</xdr:row>
      <xdr:rowOff>76200</xdr:rowOff>
    </xdr:from>
    <xdr:to>
      <xdr:col>20</xdr:col>
      <xdr:colOff>584201</xdr:colOff>
      <xdr:row>5</xdr:row>
      <xdr:rowOff>127000</xdr:rowOff>
    </xdr:to>
    <xdr:grpSp>
      <xdr:nvGrpSpPr>
        <xdr:cNvPr id="35" name="Group 34">
          <a:extLst>
            <a:ext uri="{FF2B5EF4-FFF2-40B4-BE49-F238E27FC236}">
              <a16:creationId xmlns:a16="http://schemas.microsoft.com/office/drawing/2014/main" id="{EC8EB58C-E1F7-D049-9FD9-78582F9EC7BB}"/>
            </a:ext>
          </a:extLst>
        </xdr:cNvPr>
        <xdr:cNvGrpSpPr/>
      </xdr:nvGrpSpPr>
      <xdr:grpSpPr>
        <a:xfrm>
          <a:off x="13563601" y="76200"/>
          <a:ext cx="3530600" cy="1066800"/>
          <a:chOff x="3981694" y="88900"/>
          <a:chExt cx="3930406" cy="1066800"/>
        </a:xfrm>
      </xdr:grpSpPr>
      <xdr:sp macro="" textlink="">
        <xdr:nvSpPr>
          <xdr:cNvPr id="36" name="Freeform 35">
            <a:extLst>
              <a:ext uri="{FF2B5EF4-FFF2-40B4-BE49-F238E27FC236}">
                <a16:creationId xmlns:a16="http://schemas.microsoft.com/office/drawing/2014/main" id="{49556848-0AF5-CAAC-F274-3A8F503385E2}"/>
              </a:ext>
            </a:extLst>
          </xdr:cNvPr>
          <xdr:cNvSpPr/>
        </xdr:nvSpPr>
        <xdr:spPr>
          <a:xfrm>
            <a:off x="3981694" y="88900"/>
            <a:ext cx="3282949" cy="467050"/>
          </a:xfrm>
          <a:custGeom>
            <a:avLst/>
            <a:gdLst>
              <a:gd name="connsiteX0" fmla="*/ 0 w 3794760"/>
              <a:gd name="connsiteY0" fmla="*/ 133920 h 1339199"/>
              <a:gd name="connsiteX1" fmla="*/ 133920 w 3794760"/>
              <a:gd name="connsiteY1" fmla="*/ 0 h 1339199"/>
              <a:gd name="connsiteX2" fmla="*/ 3660840 w 3794760"/>
              <a:gd name="connsiteY2" fmla="*/ 0 h 1339199"/>
              <a:gd name="connsiteX3" fmla="*/ 3794760 w 3794760"/>
              <a:gd name="connsiteY3" fmla="*/ 133920 h 1339199"/>
              <a:gd name="connsiteX4" fmla="*/ 3794760 w 3794760"/>
              <a:gd name="connsiteY4" fmla="*/ 1205279 h 1339199"/>
              <a:gd name="connsiteX5" fmla="*/ 3660840 w 3794760"/>
              <a:gd name="connsiteY5" fmla="*/ 1339199 h 1339199"/>
              <a:gd name="connsiteX6" fmla="*/ 133920 w 3794760"/>
              <a:gd name="connsiteY6" fmla="*/ 1339199 h 1339199"/>
              <a:gd name="connsiteX7" fmla="*/ 0 w 3794760"/>
              <a:gd name="connsiteY7" fmla="*/ 1205279 h 1339199"/>
              <a:gd name="connsiteX8" fmla="*/ 0 w 3794760"/>
              <a:gd name="connsiteY8" fmla="*/ 133920 h 133919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3794760" h="1339199">
                <a:moveTo>
                  <a:pt x="0" y="133920"/>
                </a:moveTo>
                <a:cubicBezTo>
                  <a:pt x="0" y="59958"/>
                  <a:pt x="59958" y="0"/>
                  <a:pt x="133920" y="0"/>
                </a:cubicBezTo>
                <a:lnTo>
                  <a:pt x="3660840" y="0"/>
                </a:lnTo>
                <a:cubicBezTo>
                  <a:pt x="3734802" y="0"/>
                  <a:pt x="3794760" y="59958"/>
                  <a:pt x="3794760" y="133920"/>
                </a:cubicBezTo>
                <a:lnTo>
                  <a:pt x="3794760" y="1205279"/>
                </a:lnTo>
                <a:cubicBezTo>
                  <a:pt x="3794760" y="1279241"/>
                  <a:pt x="3734802" y="1339199"/>
                  <a:pt x="3660840" y="1339199"/>
                </a:cubicBezTo>
                <a:lnTo>
                  <a:pt x="133920" y="1339199"/>
                </a:lnTo>
                <a:cubicBezTo>
                  <a:pt x="59958" y="1339199"/>
                  <a:pt x="0" y="1279241"/>
                  <a:pt x="0" y="1205279"/>
                </a:cubicBezTo>
                <a:lnTo>
                  <a:pt x="0" y="13392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220472" tIns="220472" rIns="220472" bIns="564509" numCol="1" spcCol="1270" anchor="t" anchorCtr="0">
            <a:noAutofit/>
          </a:bodyPr>
          <a:lstStyle/>
          <a:p>
            <a:pPr marL="0" lvl="0" indent="0" algn="ctr" defTabSz="1377950">
              <a:lnSpc>
                <a:spcPct val="90000"/>
              </a:lnSpc>
              <a:spcBef>
                <a:spcPct val="0"/>
              </a:spcBef>
              <a:spcAft>
                <a:spcPct val="35000"/>
              </a:spcAft>
              <a:buNone/>
            </a:pPr>
            <a:r>
              <a:rPr lang="en-US" sz="2000" kern="1200">
                <a:latin typeface="Calibri" panose="020F0502020204030204" pitchFamily="34" charset="0"/>
                <a:cs typeface="Calibri" panose="020F0502020204030204" pitchFamily="34" charset="0"/>
              </a:rPr>
              <a:t>Player</a:t>
            </a:r>
            <a:r>
              <a:rPr lang="en-US" sz="2000" kern="1200" baseline="0">
                <a:latin typeface="Calibri" panose="020F0502020204030204" pitchFamily="34" charset="0"/>
                <a:cs typeface="Calibri" panose="020F0502020204030204" pitchFamily="34" charset="0"/>
              </a:rPr>
              <a:t> of the Series</a:t>
            </a:r>
            <a:endParaRPr lang="en-US" sz="2000" kern="1200">
              <a:latin typeface="Calibri" panose="020F0502020204030204" pitchFamily="34" charset="0"/>
              <a:cs typeface="Calibri" panose="020F0502020204030204" pitchFamily="34" charset="0"/>
            </a:endParaRPr>
          </a:p>
        </xdr:txBody>
      </xdr:sp>
      <xdr:sp macro="" textlink="Title_Winner_Page!F23">
        <xdr:nvSpPr>
          <xdr:cNvPr id="37" name="Freeform 36">
            <a:extLst>
              <a:ext uri="{FF2B5EF4-FFF2-40B4-BE49-F238E27FC236}">
                <a16:creationId xmlns:a16="http://schemas.microsoft.com/office/drawing/2014/main" id="{226C298D-3C48-725D-23A3-7CC53D240DC1}"/>
              </a:ext>
            </a:extLst>
          </xdr:cNvPr>
          <xdr:cNvSpPr/>
        </xdr:nvSpPr>
        <xdr:spPr>
          <a:xfrm>
            <a:off x="4636073" y="563466"/>
            <a:ext cx="3276027" cy="592234"/>
          </a:xfrm>
          <a:custGeom>
            <a:avLst/>
            <a:gdLst>
              <a:gd name="connsiteX0" fmla="*/ 0 w 3794760"/>
              <a:gd name="connsiteY0" fmla="*/ 178560 h 1785600"/>
              <a:gd name="connsiteX1" fmla="*/ 178560 w 3794760"/>
              <a:gd name="connsiteY1" fmla="*/ 0 h 1785600"/>
              <a:gd name="connsiteX2" fmla="*/ 3616200 w 3794760"/>
              <a:gd name="connsiteY2" fmla="*/ 0 h 1785600"/>
              <a:gd name="connsiteX3" fmla="*/ 3794760 w 3794760"/>
              <a:gd name="connsiteY3" fmla="*/ 178560 h 1785600"/>
              <a:gd name="connsiteX4" fmla="*/ 3794760 w 3794760"/>
              <a:gd name="connsiteY4" fmla="*/ 1607040 h 1785600"/>
              <a:gd name="connsiteX5" fmla="*/ 3616200 w 3794760"/>
              <a:gd name="connsiteY5" fmla="*/ 1785600 h 1785600"/>
              <a:gd name="connsiteX6" fmla="*/ 178560 w 3794760"/>
              <a:gd name="connsiteY6" fmla="*/ 1785600 h 1785600"/>
              <a:gd name="connsiteX7" fmla="*/ 0 w 3794760"/>
              <a:gd name="connsiteY7" fmla="*/ 1607040 h 1785600"/>
              <a:gd name="connsiteX8" fmla="*/ 0 w 3794760"/>
              <a:gd name="connsiteY8" fmla="*/ 178560 h 1785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3794760" h="1785600">
                <a:moveTo>
                  <a:pt x="0" y="178560"/>
                </a:moveTo>
                <a:cubicBezTo>
                  <a:pt x="0" y="79944"/>
                  <a:pt x="79944" y="0"/>
                  <a:pt x="178560" y="0"/>
                </a:cubicBezTo>
                <a:lnTo>
                  <a:pt x="3616200" y="0"/>
                </a:lnTo>
                <a:cubicBezTo>
                  <a:pt x="3714816" y="0"/>
                  <a:pt x="3794760" y="79944"/>
                  <a:pt x="3794760" y="178560"/>
                </a:cubicBezTo>
                <a:lnTo>
                  <a:pt x="3794760" y="1607040"/>
                </a:lnTo>
                <a:cubicBezTo>
                  <a:pt x="3794760" y="1705656"/>
                  <a:pt x="3714816" y="1785600"/>
                  <a:pt x="3616200" y="1785600"/>
                </a:cubicBezTo>
                <a:lnTo>
                  <a:pt x="178560" y="1785600"/>
                </a:lnTo>
                <a:cubicBezTo>
                  <a:pt x="79944" y="1785600"/>
                  <a:pt x="0" y="1705656"/>
                  <a:pt x="0" y="1607040"/>
                </a:cubicBezTo>
                <a:lnTo>
                  <a:pt x="0" y="178560"/>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272770" tIns="272770" rIns="272770" bIns="272770" numCol="1" spcCol="1270" anchor="ctr" anchorCtr="0">
            <a:noAutofit/>
          </a:bodyPr>
          <a:lstStyle/>
          <a:p>
            <a:pPr marL="285750" lvl="1" indent="-285750" algn="ctr" defTabSz="1377950">
              <a:lnSpc>
                <a:spcPct val="90000"/>
              </a:lnSpc>
              <a:spcBef>
                <a:spcPct val="0"/>
              </a:spcBef>
              <a:spcAft>
                <a:spcPct val="15000"/>
              </a:spcAft>
              <a:buChar char="•"/>
            </a:pPr>
            <a:fld id="{A4B04EF2-498F-4545-A16E-B2EAD9277637}" type="TxLink">
              <a:rPr lang="en-US" sz="2000" b="0" i="0" u="none" strike="noStrike" kern="1200">
                <a:solidFill>
                  <a:srgbClr val="000000"/>
                </a:solidFill>
                <a:latin typeface="Calibri" panose="020F0502020204030204" pitchFamily="34" charset="0"/>
                <a:cs typeface="Calibri" panose="020F0502020204030204" pitchFamily="34" charset="0"/>
              </a:rPr>
              <a:pPr marL="285750" lvl="1" indent="-285750" algn="ctr" defTabSz="1377950">
                <a:lnSpc>
                  <a:spcPct val="90000"/>
                </a:lnSpc>
                <a:spcBef>
                  <a:spcPct val="0"/>
                </a:spcBef>
                <a:spcAft>
                  <a:spcPct val="15000"/>
                </a:spcAft>
                <a:buChar char="•"/>
              </a:pPr>
              <a:t>Chris Gayle</a:t>
            </a:fld>
            <a:endParaRPr lang="en-US" sz="2000" kern="1200">
              <a:latin typeface="Calibri" panose="020F0502020204030204" pitchFamily="34" charset="0"/>
              <a:cs typeface="Calibri" panose="020F0502020204030204" pitchFamily="34" charset="0"/>
            </a:endParaRP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hila Ganta" refreshedDate="45409.77076550926" createdVersion="8" refreshedVersion="8" minRefreshableVersion="3" recordCount="950" xr:uid="{B1550167-E856-FE4E-852C-20FACA931709}">
  <cacheSource type="worksheet">
    <worksheetSource name="IPL_Matches"/>
  </cacheSource>
  <cacheFields count="25">
    <cacheField name="ID" numFmtId="0">
      <sharedItems containsSemiMixedTypes="0" containsString="0" containsNumber="1" containsInteger="1" minValue="335982" maxValue="1312200"/>
    </cacheField>
    <cacheField name="City" numFmtId="0">
      <sharedItems/>
    </cacheField>
    <cacheField name="CountryName" numFmtId="0">
      <sharedItems count="5">
        <s v="India"/>
        <s v="UAE"/>
        <e v="#N/A"/>
        <s v="South Africa"/>
        <s v="England"/>
      </sharedItems>
    </cacheField>
    <cacheField name="Date" numFmtId="14">
      <sharedItems containsSemiMixedTypes="0" containsNonDate="0" containsDate="1" containsString="0" minDate="2008-04-18T00:00:00" maxDate="2022-05-30T00:00:00"/>
    </cacheField>
    <cacheField name="Season Name" numFmtId="0">
      <sharedItems count="15">
        <s v="IPL 2022"/>
        <s v="IPL 2021"/>
        <s v="IPL 2020"/>
        <s v="IPL 2019"/>
        <s v="IPL 2018"/>
        <s v="IPL 2017"/>
        <s v="IPL 2016"/>
        <s v="IPL 2015"/>
        <s v="IPL 2014"/>
        <s v="IPL 2013"/>
        <s v="IPL 2012"/>
        <s v="IPL 2011"/>
        <s v="IPL 2010"/>
        <s v="IPL 2009"/>
        <s v="IPL 2008"/>
      </sharedItems>
    </cacheField>
    <cacheField name="Season" numFmtId="0">
      <sharedItems containsMixedTypes="1" containsNumber="1" containsInteger="1" minValue="2009" maxValue="2022"/>
    </cacheField>
    <cacheField name="MatchNumber" numFmtId="0">
      <sharedItems containsMixedTypes="1" containsNumber="1" containsInteger="1" minValue="1" maxValue="72" count="80">
        <s v="Final"/>
        <s v="Qualifier 2"/>
        <s v="Eliminator"/>
        <s v="Qualifier 1"/>
        <n v="70"/>
        <n v="69"/>
        <n v="68"/>
        <n v="67"/>
        <n v="66"/>
        <n v="65"/>
        <n v="64"/>
        <n v="63"/>
        <n v="62"/>
        <n v="61"/>
        <n v="60"/>
        <n v="59"/>
        <n v="58"/>
        <n v="57"/>
        <n v="56"/>
        <n v="55"/>
        <n v="54"/>
        <n v="53"/>
        <n v="52"/>
        <n v="51"/>
        <n v="50"/>
        <n v="49"/>
        <n v="48"/>
        <n v="47"/>
        <n v="46"/>
        <n v="45"/>
        <n v="44"/>
        <n v="43"/>
        <n v="42"/>
        <n v="41"/>
        <n v="40"/>
        <n v="39"/>
        <n v="38"/>
        <n v="37"/>
        <n v="36"/>
        <n v="35"/>
        <n v="34"/>
        <n v="33"/>
        <n v="32"/>
        <n v="31"/>
        <n v="30"/>
        <n v="29"/>
        <n v="28"/>
        <n v="27"/>
        <n v="26"/>
        <n v="25"/>
        <n v="24"/>
        <n v="23"/>
        <n v="22"/>
        <n v="21"/>
        <n v="20"/>
        <n v="19"/>
        <n v="18"/>
        <n v="17"/>
        <n v="16"/>
        <n v="15"/>
        <n v="14"/>
        <n v="13"/>
        <n v="12"/>
        <n v="11"/>
        <n v="10"/>
        <n v="9"/>
        <n v="8"/>
        <n v="7"/>
        <n v="6"/>
        <n v="5"/>
        <n v="4"/>
        <n v="3"/>
        <n v="2"/>
        <n v="1"/>
        <s v="Qualifier"/>
        <s v="Elimination Final"/>
        <n v="72"/>
        <n v="71"/>
        <s v="3rd Place Play-Off"/>
        <s v="Semi Final"/>
      </sharedItems>
    </cacheField>
    <cacheField name="Team1" numFmtId="0">
      <sharedItems/>
    </cacheField>
    <cacheField name="Team2" numFmtId="0">
      <sharedItems/>
    </cacheField>
    <cacheField name="Venue" numFmtId="0">
      <sharedItems/>
    </cacheField>
    <cacheField name="StadiumName" numFmtId="0">
      <sharedItems count="39">
        <s v="Narendra Modi Stadium"/>
        <s v="Eden Gardens"/>
        <s v="Wankhede Stadium"/>
        <s v="Brabourne Stadium"/>
        <s v="Dr DY Patil Sports Academy"/>
        <s v="Maharashtra Cricket Association Stadium"/>
        <s v="Dubai International Cricket Stadium"/>
        <s v="Sharjah Cricket Stadium"/>
        <s v="Zayed Cricket Stadium"/>
        <s v="Arun Jaitley Stadium"/>
        <s v="MA Chidambaram Stadium"/>
        <s v="Sheikh Zayed Stadium"/>
        <s v="Rajiv Gandhi International Stadium"/>
        <s v="Dr. Y.S. Rajasekhara Reddy ACA-VDCA Cricket Stadium"/>
        <s v="Punjab Cricket Association IS Bindra Stadium"/>
        <s v="M.Chinnaswamy Stadium"/>
        <s v="Sawai Mansingh Stadium"/>
        <s v="Holkar Cricket Stadium"/>
        <s v="M Chinnaswamy Stadium"/>
        <s v="Feroz Shah Kotla"/>
        <s v="Green Park"/>
        <s v="Saurashtra Cricket Association Stadium"/>
        <s v="Shaheed Veer Narayan Singh International Stadium"/>
        <s v="JSCA International Stadium Complex"/>
        <s v="Punjab Cricket Association Stadium"/>
        <s v="Sardar Patel Stadium"/>
        <s v="Barabati Stadium"/>
        <s v="Subrata Roy Sahara Stadium"/>
        <s v="Himachal Pradesh Cricket Association Stadium"/>
        <s v="Nehru Stadium"/>
        <s v="Vidarbha Cricket Association Stadium"/>
        <s v="New Wanderers Stadium"/>
        <s v="SuperSport Park"/>
        <s v="Kingsmead"/>
        <s v="OUTsurance Oval"/>
        <s v="St George's Park"/>
        <s v="De Beers Diamond Oval"/>
        <s v="Buffalo Park"/>
        <s v="Newlands"/>
      </sharedItems>
    </cacheField>
    <cacheField name="TossWinner" numFmtId="0">
      <sharedItems/>
    </cacheField>
    <cacheField name="TossWinnerTeamAbb" numFmtId="0">
      <sharedItems count="15">
        <s v="RR"/>
        <s v="LSG"/>
        <s v="GT"/>
        <s v="SRH"/>
        <s v="MI"/>
        <s v="CSK"/>
        <s v="PUN"/>
        <s v="KKR"/>
        <s v="RCB"/>
        <s v="DC"/>
        <s v="RPS"/>
        <s v="GL"/>
        <s v="PWI"/>
        <s v="DEC"/>
        <s v="KTK"/>
      </sharedItems>
    </cacheField>
    <cacheField name="TossDecision" numFmtId="0">
      <sharedItems count="2">
        <s v="bat"/>
        <s v="field"/>
      </sharedItems>
    </cacheField>
    <cacheField name="SuperOver" numFmtId="0">
      <sharedItems count="3">
        <s v="N"/>
        <s v="Y"/>
        <s v="NA"/>
      </sharedItems>
    </cacheField>
    <cacheField name="WinningTeam" numFmtId="0">
      <sharedItems/>
    </cacheField>
    <cacheField name="TeamAbbrevationName" numFmtId="0">
      <sharedItems count="16">
        <s v="GT"/>
        <s v="RR"/>
        <s v="RCB"/>
        <s v="PUN"/>
        <s v="MI"/>
        <s v="LSG"/>
        <s v="SRH"/>
        <s v="DC"/>
        <s v="KKR"/>
        <s v="CSK"/>
        <e v="#N/A"/>
        <s v="RPS"/>
        <s v="GL"/>
        <s v="PWI"/>
        <s v="DEC"/>
        <s v="KTK"/>
      </sharedItems>
    </cacheField>
    <cacheField name="WonBy" numFmtId="0">
      <sharedItems/>
    </cacheField>
    <cacheField name="Margin" numFmtId="0">
      <sharedItems containsMixedTypes="1" containsNumber="1" containsInteger="1" minValue="1" maxValue="146"/>
    </cacheField>
    <cacheField name="Method" numFmtId="0">
      <sharedItems count="2">
        <s v="NA"/>
        <s v="D/L"/>
      </sharedItems>
    </cacheField>
    <cacheField name="Player_of_Match" numFmtId="0">
      <sharedItems count="263">
        <s v="HH Pandya"/>
        <s v="JC Buttler"/>
        <s v="RM Patidar"/>
        <s v="DA Miller"/>
        <s v="Harpreet Brar"/>
        <s v="JJ Bumrah"/>
        <s v="R Ashwin"/>
        <s v="V Kohli"/>
        <s v="Q de Kock"/>
        <s v="RA Tripathi"/>
        <s v="SN Thakur"/>
        <s v="TA Boult"/>
        <s v="WP Saha"/>
        <s v="AD Russell"/>
        <s v="JM Bairstow"/>
        <s v="DR Sams"/>
        <s v="MR Marsh"/>
        <s v="Shubman Gill"/>
        <s v="DP Conway"/>
        <s v="PWH de Silva"/>
        <s v="Avesh Khan"/>
        <s v="YBK Jaiswal"/>
        <s v="TH David"/>
        <s v="DA Warner"/>
        <s v="HV Patel"/>
        <s v="K Rabada"/>
        <s v="RK Singh"/>
        <s v="RD Gaikwad"/>
        <s v="Mohsin Khan"/>
        <s v="SA Yadav"/>
        <s v="R Tewatia"/>
        <s v="KH Pandya"/>
        <s v="Kuldeep Yadav"/>
        <s v="Umran Malik"/>
        <s v="R Parag"/>
        <s v="S Dhawan"/>
        <s v="KL Rahul"/>
        <s v="M Jansen"/>
        <s v="Rashid Khan"/>
        <s v="Mukesh Choudhary"/>
        <s v="F du Plessis"/>
        <s v="YS Chahal"/>
        <s v="KD Karthik"/>
        <s v="MA Agarwal"/>
        <s v="S Dube"/>
        <s v="KS Williamson"/>
        <s v="Anuj Rawat"/>
        <s v="Abhishek Sharma"/>
        <s v="PJ Cummins"/>
        <s v="LS Livingstone"/>
        <s v="LH Ferguson"/>
        <s v="UT Yadav"/>
        <s v="E Lewis"/>
        <s v="SV Samson"/>
        <s v="Mohammed Shami"/>
        <s v="OF Smith"/>
        <s v="VR Iyer"/>
        <s v="SP Narine"/>
        <s v="KS Bharat"/>
        <s v="Ishan Kishan"/>
        <s v="Shivam Mavi"/>
        <s v="NM Coulter-Nile"/>
        <s v="AR Patel"/>
        <s v="GJ Maxwell"/>
        <s v="JR Hazlewood"/>
        <s v="KA Pollard"/>
        <s v="JJ Roy"/>
        <s v="RA Jadeja"/>
        <s v="SS Iyer"/>
        <s v="JO Holder"/>
        <s v="DJ Bravo"/>
        <s v="A Nortje"/>
        <s v="Kartik Tyagi"/>
        <s v="CV Varun"/>
        <s v="PP Shaw"/>
        <s v="AB de Villiers"/>
        <s v="EJG Morgan"/>
        <s v="CH Morris"/>
        <s v="D Padikkal"/>
        <s v="A Mishra"/>
        <s v="MM Ali"/>
        <s v="DL Chahar"/>
        <s v="JD Unadkat"/>
        <s v="RD Chahar"/>
        <s v="N Rana"/>
        <s v="MP Stoinis"/>
        <s v="S Nadeem"/>
        <s v="Sandeep Sharma"/>
        <s v="BA Stokes"/>
        <s v="CH Gayle"/>
        <s v="CJ Jordan"/>
        <s v="MK Pandey"/>
        <s v="Mohammed Siraj"/>
        <s v="SR Watson"/>
        <s v="PK Garg"/>
        <s v="RG Sharma"/>
        <s v="AT Rayudu"/>
        <s v="RR Pant"/>
        <s v="SO Hetmyer"/>
        <s v="MS Dhoni"/>
        <s v="NA"/>
        <s v="VR Aaron"/>
        <s v="KK Ahmed"/>
        <s v="PA Patel"/>
        <s v="SPD Smith"/>
        <s v="SL Malinga"/>
        <s v="Imran Tahir"/>
        <s v="KMA Paul"/>
        <s v="HF Gurney"/>
        <s v="AS Joseph"/>
        <s v="Harbhajan Singh"/>
        <s v="S Gopal"/>
        <s v="SM Curran"/>
        <s v="L Ngidi"/>
        <s v="CA Lynn"/>
        <s v="Mujeeb Ur Rahman"/>
        <s v="TG Southee"/>
        <s v="AS Rajpoot"/>
        <s v="JC Archer"/>
        <s v="B Stanlake"/>
        <s v="SW Billings"/>
        <s v="KV Sharma"/>
        <s v="Washington Sundar"/>
        <s v="KK Nair"/>
        <s v="MM Sharma"/>
        <s v="DR Smith"/>
        <s v="LMP Simmons"/>
        <s v="G Gambhir"/>
        <s v="AJ Tye"/>
        <s v="RV Uthappa"/>
        <s v="HM Amla"/>
        <s v="MJ McClenaghan"/>
        <s v="SK Raina"/>
        <s v="B Kumar"/>
        <s v="CJ Anderson"/>
        <s v="KM Jadhav"/>
        <s v="Yuvraj Singh"/>
        <s v="BCJ Cutting"/>
        <s v="MC Henriques"/>
        <s v="YK Pathan"/>
        <s v="AB Dinda"/>
        <s v="A Zampa"/>
        <s v="P Kumar"/>
        <s v="A Nehra"/>
        <s v="AM Rahane"/>
        <s v="CR Brathwaite"/>
        <s v="Mustafizur Rahman"/>
        <s v="M Vohra"/>
        <s v="AJ Finch"/>
        <s v="P Negi"/>
        <s v="Z Khan"/>
        <s v="PP Chawla"/>
        <s v="Mandeep Singh"/>
        <s v="BB McCullum"/>
        <s v="MA Starc"/>
        <s v="SE Marsh"/>
        <s v="JP Duminy"/>
        <s v="GJ Bailey"/>
        <s v="DJ Hooda"/>
        <s v="JP Faulkner"/>
        <s v="M Morkel"/>
        <s v="V Sehwag"/>
        <s v="MEK Hussey"/>
        <s v="DW Steyn"/>
        <s v="PV Tambe"/>
        <s v="M Vijay"/>
        <s v="JH Kallis"/>
        <s v="BJ Hodge"/>
        <s v="LJ Wright"/>
        <s v="Azhar Mahmood"/>
        <s v="AP Tare"/>
        <s v="AC Gilchrist"/>
        <s v="MG Johnson"/>
        <s v="KK Cooper"/>
        <s v="SR Tendulkar"/>
        <s v="DJG Sammy"/>
        <s v="I Sharma"/>
        <s v="Harmeet Singh"/>
        <s v="R Vinay Kumar"/>
        <s v="GH Vihari"/>
        <s v="MS Gony"/>
        <s v="SK Trivedi"/>
        <s v="R Dravid"/>
        <s v="MS Bisla"/>
        <s v="Shakib Al Hasan"/>
        <s v="DJ Hussey"/>
        <s v="A Chandila"/>
        <s v="BW Hilfenhaus"/>
        <s v="KC Sangakkara"/>
        <s v="CL White"/>
        <s v="B Lee"/>
        <s v="SC Ganguly"/>
        <s v="KMDN Kulasekara"/>
        <s v="KP Pietersen"/>
        <s v="JD Ryder"/>
        <s v="AD Mascarenhas"/>
        <s v="L Balaji"/>
        <s v="MN Samuels"/>
        <s v="IK Pathan"/>
        <s v="RE Levi"/>
        <s v="MM Patel"/>
        <s v="JEC Franklin"/>
        <s v="S Aravind"/>
        <s v="BA Bhatt"/>
        <s v="R Sharma"/>
        <s v="Iqbal Abdulla"/>
        <s v="P Parameswaran"/>
        <s v="LRPL Taylor"/>
        <s v="JA Morkel"/>
        <s v="J Botha"/>
        <s v="MK Tiwary"/>
        <s v="DE Bollinger"/>
        <s v="SK Warne"/>
        <s v="DPMD Jayawardene"/>
        <s v="S Sohal"/>
        <s v="PC Valthaty"/>
        <s v="MD Mishra"/>
        <s v="SB Wagh"/>
        <s v="S Anirudha"/>
        <s v="A Kumble"/>
        <s v="M Kartik"/>
        <s v="A Symonds"/>
        <s v="R McLaren"/>
        <s v="RJ Harris"/>
        <s v="TL Suman"/>
        <s v="MJ Lumb"/>
        <s v="PD Collingwood"/>
        <s v="NV Ojha"/>
        <s v="AC Voges"/>
        <s v="J Theron"/>
        <s v="AA Jhunjhunwala"/>
        <s v="ML Hayden"/>
        <s v="WPUJC Vaas"/>
        <s v="AD Mathews"/>
        <s v="M Muralitharan"/>
        <s v="LR Shukla"/>
        <s v="R Bhatia"/>
        <s v="S Badrinath"/>
        <s v="A Singh"/>
        <s v="GC Smith"/>
        <s v="SB Jakati"/>
        <s v="DP Nannes"/>
        <s v="MV Boucher"/>
        <s v="HH Gibbs"/>
        <s v="TM Dilshan"/>
        <s v="PP Ojha"/>
        <s v="RS Bopara"/>
        <s v="RP Singh"/>
        <s v="DL Vettori"/>
        <s v="M Ntini"/>
        <s v="CRD Fernando"/>
        <s v="Sohail Tanvir"/>
        <s v="Umar Gul"/>
        <s v="SP Goswami"/>
        <s v="SM Pollock"/>
        <s v="ST Jayasuriya"/>
        <s v="Shoaib Akhtar"/>
        <s v="S Sreesanth"/>
        <s v="SA Asnodkar"/>
        <s v="GD McGrath"/>
        <s v="SM Katich"/>
        <s v="JDP Oram"/>
        <s v="MF Maharoof"/>
      </sharedItems>
    </cacheField>
    <cacheField name="Team1Players" numFmtId="0">
      <sharedItems/>
    </cacheField>
    <cacheField name="Team2Players" numFmtId="0">
      <sharedItems/>
    </cacheField>
    <cacheField name="Umpire1" numFmtId="0">
      <sharedItems/>
    </cacheField>
    <cacheField name="Umpire2" numFmtId="0">
      <sharedItems/>
    </cacheField>
  </cacheFields>
  <extLst>
    <ext xmlns:x14="http://schemas.microsoft.com/office/spreadsheetml/2009/9/main" uri="{725AE2AE-9491-48be-B2B4-4EB974FC3084}">
      <x14:pivotCacheDefinition pivotCacheId="20010915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50">
  <r>
    <n v="1312200"/>
    <s v="Ahmedabad"/>
    <x v="0"/>
    <d v="2022-05-29T00:00:00"/>
    <x v="0"/>
    <n v="2022"/>
    <x v="0"/>
    <s v="Rajasthan Royals"/>
    <s v="Gujarat Titans"/>
    <s v="Narendra Modi Stadium, Ahmedabad"/>
    <x v="0"/>
    <s v="Rajasthan Royals"/>
    <x v="0"/>
    <x v="0"/>
    <x v="0"/>
    <s v="Gujarat Titans"/>
    <x v="0"/>
    <s v="Wickets"/>
    <n v="7"/>
    <x v="0"/>
    <x v="0"/>
    <s v="['YBK Jaiswal', 'JC Buttler', 'SV Samson', 'D Padikkal', 'SO Hetmyer', 'R Ashwin', 'R Parag', 'TA Boult', 'OC McCoy', 'M Prasidh Krishna', 'YS Chahal']"/>
    <s v="['WP Saha', 'Shubman Gill', 'MS Wade', 'HH Pandya', 'DA Miller', 'R Tewatia', 'Rashid Khan', 'R Sai Kishore', 'LH Ferguson', 'Yash Dayal', 'Mohammed Shami']"/>
    <s v="CB Gaffaney"/>
    <s v="Nitin Menon"/>
  </r>
  <r>
    <n v="1312199"/>
    <s v="Ahmedabad"/>
    <x v="0"/>
    <d v="2022-05-27T00:00:00"/>
    <x v="0"/>
    <n v="2022"/>
    <x v="1"/>
    <s v="Royal Challengers Bangalore"/>
    <s v="Rajasthan Royals"/>
    <s v="Narendra Modi Stadium, Ahmedabad"/>
    <x v="0"/>
    <s v="Rajasthan Royals"/>
    <x v="0"/>
    <x v="1"/>
    <x v="0"/>
    <s v="Rajasthan Royals"/>
    <x v="1"/>
    <s v="Wickets"/>
    <n v="7"/>
    <x v="0"/>
    <x v="1"/>
    <s v="['V Kohli', 'F du Plessis', 'RM Patidar', 'GJ Maxwell', 'MK Lomror', 'KD Karthik', 'Shahbaz Ahmed', 'PWH de Silva', 'HV Patel', 'JR Hazlewood', 'Mohammed Siraj']"/>
    <s v="['YBK Jaiswal', 'JC Buttler', 'SV Samson', 'D Padikkal', 'SO Hetmyer', 'R Parag', 'R Ashwin', 'TA Boult', 'YS Chahal', 'M Prasidh Krishna', 'OC McCoy']"/>
    <s v="CB Gaffaney"/>
    <s v="Nitin Menon"/>
  </r>
  <r>
    <n v="1312198"/>
    <s v="Kolkata"/>
    <x v="0"/>
    <d v="2022-05-25T00:00:00"/>
    <x v="0"/>
    <n v="2022"/>
    <x v="2"/>
    <s v="Royal Challengers Bangalore"/>
    <s v="Lucknow Super Giants"/>
    <s v="Eden Gardens, Kolkata"/>
    <x v="1"/>
    <s v="Lucknow Super Giants"/>
    <x v="1"/>
    <x v="1"/>
    <x v="0"/>
    <s v="Royal Challengers Bangalore"/>
    <x v="2"/>
    <s v="Runs"/>
    <n v="14"/>
    <x v="0"/>
    <x v="2"/>
    <s v="['V Kohli', 'F du Plessis', 'RM Patidar', 'GJ Maxwell', 'MK Lomror', 'KD Karthik', 'Shahbaz Ahmed', 'HV Patel', 'PWH de Silva', 'JR Hazlewood', 'Mohammed Siraj']"/>
    <s v="['Q de Kock', 'KL Rahul', 'M Vohra', 'DJ Hooda', 'MP Stoinis', 'E Lewis', 'KH Pandya', 'PVD Chameera', 'Mohsin Khan', 'Avesh Khan', 'Ravi Bishnoi']"/>
    <s v="J Madanagopal"/>
    <s v="MA Gough"/>
  </r>
  <r>
    <n v="1312197"/>
    <s v="Kolkata"/>
    <x v="0"/>
    <d v="2022-05-24T00:00:00"/>
    <x v="0"/>
    <n v="2022"/>
    <x v="3"/>
    <s v="Rajasthan Royals"/>
    <s v="Gujarat Titans"/>
    <s v="Eden Gardens, Kolkata"/>
    <x v="1"/>
    <s v="Gujarat Titans"/>
    <x v="2"/>
    <x v="1"/>
    <x v="0"/>
    <s v="Gujarat Titans"/>
    <x v="0"/>
    <s v="Wickets"/>
    <n v="7"/>
    <x v="0"/>
    <x v="3"/>
    <s v="['YBK Jaiswal', 'JC Buttler', 'SV Samson', 'D Padikkal', 'SO Hetmyer', 'R Parag', 'R Ashwin', 'TA Boult', 'YS Chahal', 'M Prasidh Krishna', 'OC McCoy']"/>
    <s v="['WP Saha', 'Shubman Gill', 'MS Wade', 'HH Pandya', 'DA Miller', 'R Tewatia', 'Rashid Khan', 'R Sai Kishore', 'AS Joseph', 'Yash Dayal', 'Mohammed Shami']"/>
    <s v="BNJ Oxenford"/>
    <s v="VK Sharma"/>
  </r>
  <r>
    <n v="1304116"/>
    <s v="Mumbai"/>
    <x v="0"/>
    <d v="2022-05-22T00:00:00"/>
    <x v="0"/>
    <n v="2022"/>
    <x v="4"/>
    <s v="Sunrisers Hyderabad"/>
    <s v="Punjab Kings"/>
    <s v="Wankhede Stadium, Mumbai"/>
    <x v="2"/>
    <s v="Sunrisers Hyderabad"/>
    <x v="3"/>
    <x v="0"/>
    <x v="0"/>
    <s v="Punjab Kings"/>
    <x v="3"/>
    <s v="Wickets"/>
    <n v="5"/>
    <x v="0"/>
    <x v="4"/>
    <s v="['PK Garg', 'Abhishek Sharma', 'RA Tripathi', 'AK Markram', 'N Pooran', 'Washington Sundar', 'R Shepherd', 'J Suchith', 'B Kumar', 'Umran Malik', 'Fazalhaq Farooqi']"/>
    <s v="['JM Bairstow', 'S Dhawan', 'M Shahrukh Khan', 'MA Agarwal', 'LS Livingstone', 'JM Sharma', 'PN Mankad', 'Harpreet Brar', 'K Rabada', 'NT Ellis', 'Arshdeep Singh']"/>
    <s v="AK Chaudhary"/>
    <s v="NA Patwardhan"/>
  </r>
  <r>
    <n v="1304115"/>
    <s v="Mumbai"/>
    <x v="0"/>
    <d v="2022-05-21T00:00:00"/>
    <x v="0"/>
    <n v="2022"/>
    <x v="5"/>
    <s v="Delhi Capitals"/>
    <s v="Mumbai Indians"/>
    <s v="Wankhede Stadium, Mumbai"/>
    <x v="2"/>
    <s v="Mumbai Indians"/>
    <x v="4"/>
    <x v="1"/>
    <x v="0"/>
    <s v="Mumbai Indians"/>
    <x v="4"/>
    <s v="Wickets"/>
    <n v="5"/>
    <x v="0"/>
    <x v="5"/>
    <s v="['PP Shaw', 'DA Warner', 'MR Marsh', 'RR Pant', 'SN Khan', 'R Powell', 'AR Patel', 'SN Thakur', 'Kuldeep Yadav', 'A Nortje', 'KK Ahmed']"/>
    <s v="['Ishan Kishan', 'RG Sharma', 'D Brevis', 'Tilak Varma', 'TH David', 'Ramandeep Singh', 'DR Sams', 'HR Shokeen', 'JJ Bumrah', 'M Markande', 'RP Meredith']"/>
    <s v="Nitin Menon"/>
    <s v="Tapan Sharma"/>
  </r>
  <r>
    <n v="1304114"/>
    <s v="Mumbai"/>
    <x v="0"/>
    <d v="2022-05-20T00:00:00"/>
    <x v="0"/>
    <n v="2022"/>
    <x v="6"/>
    <s v="Chennai Super Kings"/>
    <s v="Rajasthan Royals"/>
    <s v="Brabourne Stadium, Mumbai"/>
    <x v="3"/>
    <s v="Chennai Super Kings"/>
    <x v="5"/>
    <x v="0"/>
    <x v="0"/>
    <s v="Rajasthan Royals"/>
    <x v="1"/>
    <s v="Wickets"/>
    <n v="5"/>
    <x v="0"/>
    <x v="6"/>
    <s v="['RD Gaikwad', 'DP Conway', 'MM Ali', 'N Jagadeesan', 'AT Rayudu', 'MS Dhoni', 'MJ Santner', 'Simarjeet Singh', 'Mukesh Choudhary', 'PH Solanki', 'M Pathirana']"/>
    <s v="['YBK Jaiswal', 'JC Buttler', 'SV Samson', 'D Padikkal', 'R Ashwin', 'SO Hetmyer', 'R Parag', 'TA Boult', 'YS Chahal', 'M Prasidh Krishna', 'OC McCoy']"/>
    <s v="CB Gaffaney"/>
    <s v="NA Patwardhan"/>
  </r>
  <r>
    <n v="1304113"/>
    <s v="Mumbai"/>
    <x v="0"/>
    <d v="2022-05-19T00:00:00"/>
    <x v="0"/>
    <n v="2022"/>
    <x v="7"/>
    <s v="Gujarat Titans"/>
    <s v="Royal Challengers Bangalore"/>
    <s v="Wankhede Stadium, Mumbai"/>
    <x v="2"/>
    <s v="Gujarat Titans"/>
    <x v="2"/>
    <x v="0"/>
    <x v="0"/>
    <s v="Royal Challengers Bangalore"/>
    <x v="2"/>
    <s v="Wickets"/>
    <n v="8"/>
    <x v="0"/>
    <x v="7"/>
    <s v="['WP Saha', 'Shubman Gill', 'MS Wade', 'HH Pandya', 'DA Miller', 'R Tewatia', 'Rashid Khan', 'R Sai Kishore', 'LH Ferguson', 'Yash Dayal', 'Mohammed Shami']"/>
    <s v="['V Kohli', 'F du Plessis', 'GJ Maxwell', 'KD Karthik', 'RM Patidar', 'MK Lomror', 'Shahbaz Ahmed', 'HV Patel', 'PWH de Silva', 'JR Hazlewood', 'S Kaul']"/>
    <s v="KN Ananthapadmanabhan"/>
    <s v="GR Sadashiv Iyer"/>
  </r>
  <r>
    <n v="1304112"/>
    <s v="Navi Mumbai"/>
    <x v="0"/>
    <d v="2022-05-18T00:00:00"/>
    <x v="0"/>
    <n v="2022"/>
    <x v="8"/>
    <s v="Lucknow Super Giants"/>
    <s v="Kolkata Knight Riders"/>
    <s v="Dr DY Patil Sports Academy, Mumbai"/>
    <x v="4"/>
    <s v="Lucknow Super Giants"/>
    <x v="1"/>
    <x v="0"/>
    <x v="0"/>
    <s v="Lucknow Super Giants"/>
    <x v="5"/>
    <s v="Runs"/>
    <n v="2"/>
    <x v="0"/>
    <x v="8"/>
    <s v="['Q de Kock', 'KL Rahul', 'E Lewis', 'DJ Hooda', 'M Vohra', 'MP Stoinis', 'JO Holder', 'K Gowtham', 'Mohsin Khan', 'Avesh Khan', 'Ravi Bishnoi']"/>
    <s v="['VR Iyer', 'A Tomar', 'N Rana', 'SS Iyer', 'SW Billings', 'AD Russell', 'RK Singh', 'SP Narine', 'UT Yadav', 'TG Southee', 'CV Varun']"/>
    <s v="R Pandit"/>
    <s v="YC Barde"/>
  </r>
  <r>
    <n v="1304111"/>
    <s v="Mumbai"/>
    <x v="0"/>
    <d v="2022-05-17T00:00:00"/>
    <x v="0"/>
    <n v="2022"/>
    <x v="9"/>
    <s v="Sunrisers Hyderabad"/>
    <s v="Mumbai Indians"/>
    <s v="Wankhede Stadium, Mumbai"/>
    <x v="2"/>
    <s v="Mumbai Indians"/>
    <x v="4"/>
    <x v="1"/>
    <x v="0"/>
    <s v="Sunrisers Hyderabad"/>
    <x v="6"/>
    <s v="Runs"/>
    <n v="3"/>
    <x v="0"/>
    <x v="9"/>
    <s v="['Abhishek Sharma', 'PK Garg', 'RA Tripathi', 'N Pooran', 'AK Markram', 'KS Williamson', 'Washington Sundar', 'B Kumar', 'Umran Malik', 'T Natarajan', 'Fazalhaq Farooqi']"/>
    <s v="['RG Sharma', 'Ishan Kishan', 'DR Sams', 'Tilak Varma', 'TH David', 'T Stubbs', 'Ramandeep Singh', 'R Sanjay Yadav', 'JJ Bumrah', 'M Markande', 'RP Meredith']"/>
    <s v="CB Gaffaney"/>
    <s v="N Pandit"/>
  </r>
  <r>
    <n v="1304110"/>
    <s v="Navi Mumbai"/>
    <x v="0"/>
    <d v="2022-05-16T00:00:00"/>
    <x v="0"/>
    <n v="2022"/>
    <x v="10"/>
    <s v="Delhi Capitals"/>
    <s v="Punjab Kings"/>
    <s v="Dr DY Patil Sports Academy, Mumbai"/>
    <x v="4"/>
    <s v="Punjab Kings"/>
    <x v="6"/>
    <x v="1"/>
    <x v="0"/>
    <s v="Delhi Capitals"/>
    <x v="7"/>
    <s v="Runs"/>
    <n v="17"/>
    <x v="0"/>
    <x v="10"/>
    <s v="['DA Warner', 'SN Khan', 'MR Marsh', 'Lalit Yadav', 'RR Pant', 'R Powell', 'AR Patel', 'SN Thakur', 'Kuldeep Yadav', 'A Nortje', 'KK Ahmed']"/>
    <s v="['JM Bairstow', 'S Dhawan', 'PBB Rajapaksa', 'LS Livingstone', 'MA Agarwal', 'JM Sharma', 'Harpreet Brar', 'R Dhawan', 'RD Chahar', 'K Rabada', 'Arshdeep Singh']"/>
    <s v="GR Sadashiv Iyer"/>
    <s v="Nitin Menon"/>
  </r>
  <r>
    <n v="1304109"/>
    <s v="Mumbai"/>
    <x v="0"/>
    <d v="2022-05-15T00:00:00"/>
    <x v="0"/>
    <n v="2022"/>
    <x v="11"/>
    <s v="Rajasthan Royals"/>
    <s v="Lucknow Super Giants"/>
    <s v="Brabourne Stadium, Mumbai"/>
    <x v="3"/>
    <s v="Rajasthan Royals"/>
    <x v="0"/>
    <x v="0"/>
    <x v="0"/>
    <s v="Rajasthan Royals"/>
    <x v="1"/>
    <s v="Runs"/>
    <n v="24"/>
    <x v="0"/>
    <x v="11"/>
    <s v="['YBK Jaiswal', 'JC Buttler', 'SV Samson', 'D Padikkal', 'R Parag', 'JDS Neesham', 'R Ashwin', 'TA Boult', 'M Prasidh Krishna', 'YS Chahal', 'OC McCoy']"/>
    <s v="['Q de Kock', 'KL Rahul', 'A Badoni', 'DJ Hooda', 'KH Pandya', 'MP Stoinis', 'JO Holder', 'PVD Chameera', 'Mohsin Khan', 'Avesh Khan', 'Ravi Bishnoi']"/>
    <s v="PG Pathak"/>
    <s v="Tapan Sharma"/>
  </r>
  <r>
    <n v="1304108"/>
    <s v="Mumbai"/>
    <x v="0"/>
    <d v="2022-05-15T00:00:00"/>
    <x v="0"/>
    <n v="2022"/>
    <x v="12"/>
    <s v="Chennai Super Kings"/>
    <s v="Gujarat Titans"/>
    <s v="Wankhede Stadium, Mumbai"/>
    <x v="2"/>
    <s v="Chennai Super Kings"/>
    <x v="5"/>
    <x v="0"/>
    <x v="0"/>
    <s v="Gujarat Titans"/>
    <x v="0"/>
    <s v="Wickets"/>
    <n v="7"/>
    <x v="0"/>
    <x v="12"/>
    <s v="['RD Gaikwad', 'DP Conway', 'MM Ali', 'N Jagadeesan', 'S Dube', 'MS Dhoni', 'MJ Santner', 'PH Solanki', 'Simarjeet Singh', 'M Pathirana', 'Mukesh Choudhary']"/>
    <s v="['WP Saha', 'Shubman Gill', 'MS Wade', 'HH Pandya', 'DA Miller', 'R Tewatia', 'Rashid Khan', 'R Sai Kishore', 'AS Joseph', 'Yash Dayal', 'Mohammed Shami']"/>
    <s v="R Pandit"/>
    <s v="VK Sharma"/>
  </r>
  <r>
    <n v="1304107"/>
    <s v="Pune"/>
    <x v="0"/>
    <d v="2022-05-14T00:00:00"/>
    <x v="0"/>
    <n v="2022"/>
    <x v="13"/>
    <s v="Kolkata Knight Riders"/>
    <s v="Sunrisers Hyderabad"/>
    <s v="Maharashtra Cricket Association Stadium, Pune"/>
    <x v="5"/>
    <s v="Kolkata Knight Riders"/>
    <x v="7"/>
    <x v="0"/>
    <x v="0"/>
    <s v="Kolkata Knight Riders"/>
    <x v="8"/>
    <s v="Runs"/>
    <n v="54"/>
    <x v="0"/>
    <x v="13"/>
    <s v="['VR Iyer', 'AM Rahane', 'N Rana', 'SS Iyer', 'SW Billings', 'RK Singh', 'AD Russell', 'SP Narine', 'UT Yadav', 'TG Southee', 'CV Varun']"/>
    <s v="['Abhishek Sharma', 'KS Williamson', 'RA Tripathi', 'AK Markram', 'N Pooran', 'Washington Sundar', 'Shashank Singh', 'M Jansen', 'B Kumar', 'Umran Malik', 'T Natarajan']"/>
    <s v="AK Chaudhary"/>
    <s v="KN Ananthapadmanabhan"/>
  </r>
  <r>
    <n v="1304106"/>
    <s v="Mumbai"/>
    <x v="0"/>
    <d v="2022-05-13T00:00:00"/>
    <x v="0"/>
    <n v="2022"/>
    <x v="14"/>
    <s v="Punjab Kings"/>
    <s v="Royal Challengers Bangalore"/>
    <s v="Brabourne Stadium, Mumbai"/>
    <x v="3"/>
    <s v="Royal Challengers Bangalore"/>
    <x v="8"/>
    <x v="1"/>
    <x v="0"/>
    <s v="Punjab Kings"/>
    <x v="3"/>
    <s v="Runs"/>
    <n v="54"/>
    <x v="0"/>
    <x v="14"/>
    <s v="['JM Bairstow', 'S Dhawan', 'PBB Rajapaksa', 'LS Livingstone', 'MA Agarwal', 'JM Sharma', 'Harpreet Brar', 'R Dhawan', 'RD Chahar', 'K Rabada', 'Arshdeep Singh']"/>
    <s v="['V Kohli', 'F du Plessis', 'RM Patidar', 'MK Lomror', 'GJ Maxwell', 'KD Karthik', 'Shahbaz Ahmed', 'HV Patel', 'PWH de Silva', 'Mohammed Siraj', 'JR Hazlewood']"/>
    <s v="J Madanagopal"/>
    <s v="N Pandit"/>
  </r>
  <r>
    <n v="1304105"/>
    <s v="Mumbai"/>
    <x v="0"/>
    <d v="2022-05-12T00:00:00"/>
    <x v="0"/>
    <n v="2022"/>
    <x v="15"/>
    <s v="Chennai Super Kings"/>
    <s v="Mumbai Indians"/>
    <s v="Wankhede Stadium, Mumbai"/>
    <x v="2"/>
    <s v="Mumbai Indians"/>
    <x v="4"/>
    <x v="1"/>
    <x v="0"/>
    <s v="Mumbai Indians"/>
    <x v="4"/>
    <s v="Wickets"/>
    <n v="5"/>
    <x v="0"/>
    <x v="15"/>
    <s v="['RD Gaikwad', 'DP Conway', 'MM Ali', 'RV Uthappa', 'AT Rayudu', 'MS Dhoni', 'S Dube', 'DJ Bravo', 'Simarjeet Singh', 'M Theekshana', 'Mukesh Choudhary']"/>
    <s v="['Ishan Kishan', 'RG Sharma', 'DR Sams', 'Tilak Varma', 'T Stubbs', 'HR Shokeen', 'TH David', 'Ramandeep Singh', 'JJ Bumrah', 'RP Meredith', 'K Kartikeya']"/>
    <s v="Chirra Ravikanthreddy"/>
    <s v="CB Gaffaney"/>
  </r>
  <r>
    <n v="1304104"/>
    <s v="Navi Mumbai"/>
    <x v="0"/>
    <d v="2022-05-11T00:00:00"/>
    <x v="0"/>
    <n v="2022"/>
    <x v="16"/>
    <s v="Rajasthan Royals"/>
    <s v="Delhi Capitals"/>
    <s v="Dr DY Patil Sports Academy, Mumbai"/>
    <x v="4"/>
    <s v="Delhi Capitals"/>
    <x v="9"/>
    <x v="1"/>
    <x v="0"/>
    <s v="Delhi Capitals"/>
    <x v="7"/>
    <s v="Wickets"/>
    <n v="8"/>
    <x v="0"/>
    <x v="16"/>
    <s v="['YBK Jaiswal', 'JC Buttler', 'R Ashwin', 'D Padikkal', 'SV Samson', 'R Parag', 'HE van der Dussen', 'TA Boult', 'M Prasidh Krishna', 'YS Chahal', 'KR Sen']"/>
    <s v="['KS Bharat', 'DA Warner', 'MR Marsh', 'RR Pant', 'R Powell', 'Lalit Yadav', 'AR Patel', 'SN Thakur', 'Kuldeep Yadav', 'A Nortje', 'C Sakariya']"/>
    <s v="NA Patwardhan"/>
    <s v="Nitin Menon"/>
  </r>
  <r>
    <n v="1304103"/>
    <s v="Pune"/>
    <x v="0"/>
    <d v="2022-05-10T00:00:00"/>
    <x v="0"/>
    <n v="2022"/>
    <x v="17"/>
    <s v="Gujarat Titans"/>
    <s v="Lucknow Super Giants"/>
    <s v="Maharashtra Cricket Association Stadium, Pune"/>
    <x v="5"/>
    <s v="Gujarat Titans"/>
    <x v="2"/>
    <x v="0"/>
    <x v="0"/>
    <s v="Gujarat Titans"/>
    <x v="0"/>
    <s v="Runs"/>
    <n v="62"/>
    <x v="0"/>
    <x v="17"/>
    <s v="['WP Saha', 'Shubman Gill', 'MS Wade', 'HH Pandya', 'DA Miller', 'R Tewatia', 'Rashid Khan', 'R Sai Kishore', 'AS Joseph', 'Yash Dayal', 'Mohammed Shami']"/>
    <s v="['Q de Kock', 'KL Rahul', 'DJ Hooda', 'KS Sharma', 'KH Pandya', 'A Badoni', 'MP Stoinis', 'JO Holder', 'Mohsin Khan', 'PVD Chameera', 'Avesh Khan']"/>
    <s v="KN Ananthapadmanabhan"/>
    <s v="MA Gough"/>
  </r>
  <r>
    <n v="1304102"/>
    <s v="Navi Mumbai"/>
    <x v="0"/>
    <d v="2022-05-09T00:00:00"/>
    <x v="0"/>
    <n v="2022"/>
    <x v="18"/>
    <s v="Kolkata Knight Riders"/>
    <s v="Mumbai Indians"/>
    <s v="Dr DY Patil Sports Academy, Mumbai"/>
    <x v="4"/>
    <s v="Mumbai Indians"/>
    <x v="4"/>
    <x v="1"/>
    <x v="0"/>
    <s v="Kolkata Knight Riders"/>
    <x v="8"/>
    <s v="Runs"/>
    <n v="52"/>
    <x v="0"/>
    <x v="5"/>
    <s v="['VR Iyer', 'AM Rahane', 'N Rana', 'SS Iyer', 'AD Russell', 'RK Singh', 'SP Jackson', 'PJ Cummins', 'SP Narine', 'TG Southee', 'CV Varun']"/>
    <s v="['RG Sharma', 'Ishan Kishan', 'Tilak Varma', 'Ramandeep Singh', 'TH David', 'KA Pollard', 'DR Sams', 'M Ashwin', 'K Kartikeya', 'JJ Bumrah', 'RP Meredith']"/>
    <s v="CB Gaffaney"/>
    <s v="GR Sadashiv Iyer"/>
  </r>
  <r>
    <n v="1304101"/>
    <s v="Navi Mumbai"/>
    <x v="0"/>
    <d v="2022-05-08T00:00:00"/>
    <x v="0"/>
    <n v="2022"/>
    <x v="19"/>
    <s v="Chennai Super Kings"/>
    <s v="Delhi Capitals"/>
    <s v="Dr DY Patil Sports Academy, Mumbai"/>
    <x v="4"/>
    <s v="Delhi Capitals"/>
    <x v="9"/>
    <x v="1"/>
    <x v="0"/>
    <s v="Chennai Super Kings"/>
    <x v="9"/>
    <s v="Runs"/>
    <n v="91"/>
    <x v="0"/>
    <x v="18"/>
    <s v="['RD Gaikwad', 'DP Conway', 'S Dube', 'AT Rayudu', 'MS Dhoni', 'MM Ali', 'RV Uthappa', 'DJ Bravo', 'Simarjeet Singh', 'M Theekshana', 'Mukesh Choudhary']"/>
    <s v="['DA Warner', 'KS Bharat', 'MR Marsh', 'RR Pant', 'R Powell', 'RV Patel', 'AR Patel', 'SN Thakur', 'Kuldeep Yadav', 'A Nortje', 'KK Ahmed']"/>
    <s v="Nitin Menon"/>
    <s v="R Pandit"/>
  </r>
  <r>
    <n v="1304100"/>
    <s v="Mumbai"/>
    <x v="0"/>
    <d v="2022-05-08T00:00:00"/>
    <x v="0"/>
    <n v="2022"/>
    <x v="20"/>
    <s v="Royal Challengers Bangalore"/>
    <s v="Sunrisers Hyderabad"/>
    <s v="Wankhede Stadium, Mumbai"/>
    <x v="2"/>
    <s v="Royal Challengers Bangalore"/>
    <x v="8"/>
    <x v="0"/>
    <x v="0"/>
    <s v="Royal Challengers Bangalore"/>
    <x v="2"/>
    <s v="Runs"/>
    <n v="67"/>
    <x v="0"/>
    <x v="19"/>
    <s v="['V Kohli', 'F du Plessis', 'RM Patidar', 'GJ Maxwell', 'KD Karthik', 'MK Lomror', 'Shahbaz Ahmed', 'PWH de Silva', 'HV Patel', 'JR Hazlewood', 'Mohammed Siraj']"/>
    <s v="['Abhishek Sharma', 'KS Williamson', 'RA Tripathi', 'AK Markram', 'N Pooran', 'J Suchith', 'Shashank Singh', 'Kartik Tyagi', 'B Kumar', 'Umran Malik', 'Fazalhaq Farooqi']"/>
    <s v="BNJ Oxenford"/>
    <s v="N Pandit"/>
  </r>
  <r>
    <n v="1304099"/>
    <s v="Pune"/>
    <x v="0"/>
    <d v="2022-05-07T00:00:00"/>
    <x v="0"/>
    <n v="2022"/>
    <x v="21"/>
    <s v="Lucknow Super Giants"/>
    <s v="Kolkata Knight Riders"/>
    <s v="Maharashtra Cricket Association Stadium, Pune"/>
    <x v="5"/>
    <s v="Kolkata Knight Riders"/>
    <x v="7"/>
    <x v="1"/>
    <x v="0"/>
    <s v="Lucknow Super Giants"/>
    <x v="5"/>
    <s v="Runs"/>
    <n v="75"/>
    <x v="0"/>
    <x v="20"/>
    <s v="['Q de Kock', 'KL Rahul', 'DJ Hooda', 'KH Pandya', 'A Badoni', 'MP Stoinis', 'JO Holder', 'PVD Chameera', 'Avesh Khan', 'Mohsin Khan', 'Ravi Bishnoi']"/>
    <s v="['B Indrajith', 'AJ Finch', 'SS Iyer', 'N Rana', 'RK Singh', 'AD Russell', 'SP Narine', 'AS Roy', 'Shivam Mavi', 'TG Southee', 'Harshit Rana']"/>
    <s v="AK Chaudhary"/>
    <s v="MA Gough"/>
  </r>
  <r>
    <n v="1304098"/>
    <s v="Mumbai"/>
    <x v="0"/>
    <d v="2022-05-07T00:00:00"/>
    <x v="0"/>
    <n v="2022"/>
    <x v="22"/>
    <s v="Punjab Kings"/>
    <s v="Rajasthan Royals"/>
    <s v="Wankhede Stadium, Mumbai"/>
    <x v="2"/>
    <s v="Punjab Kings"/>
    <x v="6"/>
    <x v="0"/>
    <x v="0"/>
    <s v="Rajasthan Royals"/>
    <x v="1"/>
    <s v="Wickets"/>
    <n v="6"/>
    <x v="0"/>
    <x v="21"/>
    <s v="['JM Bairstow', 'S Dhawan', 'PBB Rajapaksa', 'MA Agarwal', 'JM Sharma', 'LS Livingstone', 'R Dhawan', 'K Rabada', 'RD Chahar', 'Arshdeep Singh', 'Sandeep Sharma']"/>
    <s v="['YBK Jaiswal', 'JC Buttler', 'SV Samson', 'D Padikkal', 'SO Hetmyer', 'R Parag', 'R Ashwin', 'TA Boult', 'M Prasidh Krishna', 'YS Chahal', 'KR Sen']"/>
    <s v="Chirra Ravikanthreddy"/>
    <s v="YC Barde"/>
  </r>
  <r>
    <n v="1304097"/>
    <s v="Mumbai"/>
    <x v="0"/>
    <d v="2022-05-06T00:00:00"/>
    <x v="0"/>
    <n v="2022"/>
    <x v="23"/>
    <s v="Mumbai Indians"/>
    <s v="Gujarat Titans"/>
    <s v="Brabourne Stadium, Mumbai"/>
    <x v="3"/>
    <s v="Gujarat Titans"/>
    <x v="2"/>
    <x v="1"/>
    <x v="0"/>
    <s v="Mumbai Indians"/>
    <x v="4"/>
    <s v="Runs"/>
    <n v="5"/>
    <x v="0"/>
    <x v="22"/>
    <s v="['Ishan Kishan', 'RG Sharma', 'SA Yadav', 'Tilak Varma', 'KA Pollard', 'TH David', 'DR Sams', 'M Ashwin', 'K Kartikeya', 'JJ Bumrah', 'RP Meredith']"/>
    <s v="['WP Saha', 'Shubman Gill', 'HH Pandya', 'B Sai Sudharsan', 'DA Miller', 'R Tewatia', 'Rashid Khan', 'PJ Sangwan', 'LH Ferguson', 'AS Joseph', 'Mohammed Shami']"/>
    <s v="J Madanagopal"/>
    <s v="GR Sadashiv Iyer"/>
  </r>
  <r>
    <n v="1304096"/>
    <s v="Mumbai"/>
    <x v="0"/>
    <d v="2022-05-05T00:00:00"/>
    <x v="0"/>
    <n v="2022"/>
    <x v="24"/>
    <s v="Delhi Capitals"/>
    <s v="Sunrisers Hyderabad"/>
    <s v="Brabourne Stadium, Mumbai"/>
    <x v="3"/>
    <s v="Sunrisers Hyderabad"/>
    <x v="3"/>
    <x v="1"/>
    <x v="0"/>
    <s v="Delhi Capitals"/>
    <x v="7"/>
    <s v="Runs"/>
    <n v="21"/>
    <x v="0"/>
    <x v="23"/>
    <s v="['Mandeep Singh', 'DA Warner', 'MR Marsh', 'RR Pant', 'R Powell', 'Lalit Yadav', 'RV Patel', 'SN Thakur', 'Kuldeep Yadav', 'A Nortje', 'KK Ahmed']"/>
    <s v="['Abhishek Sharma', 'KS Williamson', 'RA Tripathi', 'AK Markram', 'N Pooran', 'Shashank Singh', 'SA Abbott', 'S Gopal', 'Kartik Tyagi', 'B Kumar', 'Umran Malik']"/>
    <s v="Navdeep Singh"/>
    <s v="NA Patwardhan"/>
  </r>
  <r>
    <n v="1304095"/>
    <s v="Pune"/>
    <x v="0"/>
    <d v="2022-05-04T00:00:00"/>
    <x v="0"/>
    <n v="2022"/>
    <x v="25"/>
    <s v="Royal Challengers Bangalore"/>
    <s v="Chennai Super Kings"/>
    <s v="Maharashtra Cricket Association Stadium, Pune"/>
    <x v="5"/>
    <s v="Chennai Super Kings"/>
    <x v="5"/>
    <x v="1"/>
    <x v="0"/>
    <s v="Royal Challengers Bangalore"/>
    <x v="2"/>
    <s v="Runs"/>
    <n v="13"/>
    <x v="0"/>
    <x v="24"/>
    <s v="['V Kohli', 'F du Plessis', 'GJ Maxwell', 'MK Lomror', 'RM Patidar', 'KD Karthik', 'PWH de Silva', 'Shahbaz Ahmed', 'HV Patel', 'Mohammed Siraj', 'JR Hazlewood']"/>
    <s v="['RD Gaikwad', 'DP Conway', 'RV Uthappa', 'AT Rayudu', 'MM Ali', 'RA Jadeja', 'MS Dhoni', 'D Pretorius', 'Simarjeet Singh', 'M Theekshana', 'Mukesh Choudhary']"/>
    <s v="KN Ananthapadmanabhan"/>
    <s v="MA Gough"/>
  </r>
  <r>
    <n v="1304094"/>
    <s v="Navi Mumbai"/>
    <x v="0"/>
    <d v="2022-05-03T00:00:00"/>
    <x v="0"/>
    <n v="2022"/>
    <x v="26"/>
    <s v="Gujarat Titans"/>
    <s v="Punjab Kings"/>
    <s v="Dr DY Patil Sports Academy, Mumbai"/>
    <x v="4"/>
    <s v="Gujarat Titans"/>
    <x v="2"/>
    <x v="0"/>
    <x v="0"/>
    <s v="Punjab Kings"/>
    <x v="3"/>
    <s v="Wickets"/>
    <n v="8"/>
    <x v="0"/>
    <x v="25"/>
    <s v="['WP Saha', 'Shubman Gill', 'B Sai Sudharsan', 'HH Pandya', 'DA Miller', 'R Tewatia', 'Rashid Khan', 'PJ Sangwan', 'LH Ferguson', 'AS Joseph', 'Mohammed Shami']"/>
    <s v="['JM Bairstow', 'S Dhawan', 'PBB Rajapaksa', 'LS Livingstone', 'MA Agarwal', 'JM Sharma', 'R Dhawan', 'K Rabada', 'RD Chahar', 'Arshdeep Singh', 'Sandeep Sharma']"/>
    <s v="R Pandit"/>
    <s v="VK Sharma"/>
  </r>
  <r>
    <n v="1304093"/>
    <s v="Mumbai"/>
    <x v="0"/>
    <d v="2022-05-02T00:00:00"/>
    <x v="0"/>
    <n v="2022"/>
    <x v="27"/>
    <s v="Rajasthan Royals"/>
    <s v="Kolkata Knight Riders"/>
    <s v="Wankhede Stadium, Mumbai"/>
    <x v="2"/>
    <s v="Kolkata Knight Riders"/>
    <x v="7"/>
    <x v="1"/>
    <x v="0"/>
    <s v="Kolkata Knight Riders"/>
    <x v="8"/>
    <s v="Wickets"/>
    <n v="7"/>
    <x v="0"/>
    <x v="26"/>
    <s v="['JC Buttler', 'D Padikkal', 'SV Samson', 'KK Nair', 'R Parag', 'SO Hetmyer', 'R Ashwin', 'TA Boult', 'M Prasidh Krishna', 'YS Chahal', 'KR Sen']"/>
    <s v="['B Indrajith', 'AJ Finch', 'SS Iyer', 'N Rana', 'RK Singh', 'AS Roy', 'AD Russell', 'SP Narine', 'UT Yadav', 'TG Southee', 'Shivam Mavi']"/>
    <s v="J Madanagopal"/>
    <s v="N Pandit"/>
  </r>
  <r>
    <n v="1304092"/>
    <s v="Pune"/>
    <x v="0"/>
    <d v="2022-05-01T00:00:00"/>
    <x v="0"/>
    <n v="2022"/>
    <x v="28"/>
    <s v="Chennai Super Kings"/>
    <s v="Sunrisers Hyderabad"/>
    <s v="Maharashtra Cricket Association Stadium, Pune"/>
    <x v="5"/>
    <s v="Sunrisers Hyderabad"/>
    <x v="3"/>
    <x v="1"/>
    <x v="0"/>
    <s v="Chennai Super Kings"/>
    <x v="9"/>
    <s v="Runs"/>
    <n v="13"/>
    <x v="0"/>
    <x v="27"/>
    <s v="['RD Gaikwad', 'DP Conway', 'MS Dhoni', 'RA Jadeja', 'RV Uthappa', 'AT Rayudu', 'Simarjeet Singh', 'MJ Santner', 'D Pretorius', 'Mukesh Choudhary', 'M Theekshana']"/>
    <s v="['Abhishek Sharma', 'KS Williamson', 'RA Tripathi', 'AK Markram', 'N Pooran', 'Shashank Singh', 'Washington Sundar', 'M Jansen', 'B Kumar', 'T Natarajan', 'Umran Malik']"/>
    <s v="AK Chaudhary"/>
    <s v="KN Ananthapadmanabhan"/>
  </r>
  <r>
    <n v="1304091"/>
    <s v="Mumbai"/>
    <x v="0"/>
    <d v="2022-05-01T00:00:00"/>
    <x v="0"/>
    <n v="2022"/>
    <x v="29"/>
    <s v="Lucknow Super Giants"/>
    <s v="Delhi Capitals"/>
    <s v="Wankhede Stadium, Mumbai"/>
    <x v="2"/>
    <s v="Lucknow Super Giants"/>
    <x v="1"/>
    <x v="0"/>
    <x v="0"/>
    <s v="Lucknow Super Giants"/>
    <x v="5"/>
    <s v="Runs"/>
    <n v="6"/>
    <x v="0"/>
    <x v="28"/>
    <s v="['Q de Kock', 'KL Rahul', 'DJ Hooda', 'MP Stoinis', 'KH Pandya', 'A Badoni', 'JO Holder', 'Mohsin Khan', 'K Gowtham', 'PVD Chameera', 'Ravi Bishnoi']"/>
    <s v="['PP Shaw', 'DA Warner', 'MR Marsh', 'RR Pant', 'Lalit Yadav', 'R Powell', 'AR Patel', 'SN Thakur', 'Kuldeep Yadav', 'Mustafizur Rahman', 'C Sakariya']"/>
    <s v="Chirra Ravikanthreddy"/>
    <s v="CB Gaffaney"/>
  </r>
  <r>
    <n v="1304090"/>
    <s v="Navi Mumbai"/>
    <x v="0"/>
    <d v="2022-04-30T00:00:00"/>
    <x v="0"/>
    <n v="2022"/>
    <x v="30"/>
    <s v="Rajasthan Royals"/>
    <s v="Mumbai Indians"/>
    <s v="Dr DY Patil Sports Academy, Mumbai"/>
    <x v="4"/>
    <s v="Mumbai Indians"/>
    <x v="4"/>
    <x v="1"/>
    <x v="0"/>
    <s v="Mumbai Indians"/>
    <x v="4"/>
    <s v="Wickets"/>
    <n v="5"/>
    <x v="0"/>
    <x v="29"/>
    <s v="['JC Buttler', 'D Padikkal', 'SV Samson', 'DJ Mitchell', 'SO Hetmyer', 'R Parag', 'R Ashwin', 'TA Boult', 'M Prasidh Krishna', 'YS Chahal', 'KR Sen']"/>
    <s v="['RG Sharma', 'Ishan Kishan', 'SA Yadav', 'Tilak Varma', 'KA Pollard', 'TH David', 'DR Sams', 'HR Shokeen', 'K Kartikeya', 'JJ Bumrah', 'RP Meredith']"/>
    <s v="BNJ Oxenford"/>
    <s v="YC Barde"/>
  </r>
  <r>
    <n v="1304089"/>
    <s v="Mumbai"/>
    <x v="0"/>
    <d v="2022-04-30T00:00:00"/>
    <x v="0"/>
    <n v="2022"/>
    <x v="31"/>
    <s v="Royal Challengers Bangalore"/>
    <s v="Gujarat Titans"/>
    <s v="Brabourne Stadium, Mumbai"/>
    <x v="3"/>
    <s v="Royal Challengers Bangalore"/>
    <x v="8"/>
    <x v="0"/>
    <x v="0"/>
    <s v="Gujarat Titans"/>
    <x v="0"/>
    <s v="Wickets"/>
    <n v="6"/>
    <x v="0"/>
    <x v="30"/>
    <s v="['V Kohli', 'F du Plessis', 'RM Patidar', 'GJ Maxwell', 'KD Karthik', 'Shahbaz Ahmed', 'MK Lomror', 'PWH de Silva', 'HV Patel', 'JR Hazlewood', 'Mohammed Siraj']"/>
    <s v="['WP Saha', 'Shubman Gill', 'B Sai Sudharsan', 'HH Pandya', 'DA Miller', 'R Tewatia', 'Rashid Khan', 'PJ Sangwan', 'AS Joseph', 'LH Ferguson', 'Mohammed Shami']"/>
    <s v="HAS Khalid"/>
    <s v="VK Sharma"/>
  </r>
  <r>
    <n v="1304088"/>
    <s v="Pune"/>
    <x v="0"/>
    <d v="2022-04-29T00:00:00"/>
    <x v="0"/>
    <n v="2022"/>
    <x v="32"/>
    <s v="Lucknow Super Giants"/>
    <s v="Punjab Kings"/>
    <s v="Maharashtra Cricket Association Stadium, Pune"/>
    <x v="5"/>
    <s v="Punjab Kings"/>
    <x v="6"/>
    <x v="1"/>
    <x v="0"/>
    <s v="Lucknow Super Giants"/>
    <x v="5"/>
    <s v="Runs"/>
    <n v="20"/>
    <x v="0"/>
    <x v="31"/>
    <s v="['Q de Kock', 'KL Rahul', 'DJ Hooda', 'KH Pandya', 'MP Stoinis', 'A Badoni', 'JO Holder', 'PVD Chameera', 'Mohsin Khan', 'Avesh Khan', 'Ravi Bishnoi']"/>
    <s v="['MA Agarwal', 'S Dhawan', 'JM Bairstow', 'PBB Rajapaksa', 'LS Livingstone', 'JM Sharma', 'R Dhawan', 'K Rabada', 'RD Chahar', 'Arshdeep Singh', 'Sandeep Sharma']"/>
    <s v="MA Gough"/>
    <s v="UV Gandhe"/>
  </r>
  <r>
    <n v="1304087"/>
    <s v="Mumbai"/>
    <x v="0"/>
    <d v="2022-04-28T00:00:00"/>
    <x v="0"/>
    <n v="2022"/>
    <x v="33"/>
    <s v="Kolkata Knight Riders"/>
    <s v="Delhi Capitals"/>
    <s v="Wankhede Stadium, Mumbai"/>
    <x v="2"/>
    <s v="Delhi Capitals"/>
    <x v="9"/>
    <x v="1"/>
    <x v="0"/>
    <s v="Delhi Capitals"/>
    <x v="7"/>
    <s v="Wickets"/>
    <n v="4"/>
    <x v="0"/>
    <x v="32"/>
    <s v="['AJ Finch', 'VR Iyer', 'SS Iyer', 'B Indrajith', 'SP Narine', 'N Rana', 'AD Russell', 'RK Singh', 'UT Yadav', 'TG Southee', 'Harshit Rana']"/>
    <s v="['PP Shaw', 'DA Warner', 'MR Marsh', 'Lalit Yadav', 'RR Pant', 'R Powell', 'AR Patel', 'SN Thakur', 'Kuldeep Yadav', 'Mustafizur Rahman', 'C Sakariya']"/>
    <s v="AK Chaudhary"/>
    <s v="PG Pathak"/>
  </r>
  <r>
    <n v="1304086"/>
    <s v="Mumbai"/>
    <x v="0"/>
    <d v="2022-04-27T00:00:00"/>
    <x v="0"/>
    <n v="2022"/>
    <x v="34"/>
    <s v="Sunrisers Hyderabad"/>
    <s v="Gujarat Titans"/>
    <s v="Wankhede Stadium, Mumbai"/>
    <x v="2"/>
    <s v="Gujarat Titans"/>
    <x v="2"/>
    <x v="1"/>
    <x v="0"/>
    <s v="Gujarat Titans"/>
    <x v="0"/>
    <s v="Wickets"/>
    <n v="5"/>
    <x v="0"/>
    <x v="33"/>
    <s v="['Abhishek Sharma', 'KS Williamson', 'RA Tripathi', 'AK Markram', 'N Pooran', 'Washington Sundar', 'Shashank Singh', 'M Jansen', 'B Kumar', 'T Natarajan', 'Umran Malik']"/>
    <s v="['WP Saha', 'Shubman Gill', 'HH Pandya', 'DA Miller', 'R Tewatia', 'A Manohar', 'Rashid Khan', 'LH Ferguson', 'AS Joseph', 'Yash Dayal', 'Mohammed Shami']"/>
    <s v="CB Gaffaney"/>
    <s v="Navdeep Singh"/>
  </r>
  <r>
    <n v="1304085"/>
    <s v="Pune"/>
    <x v="0"/>
    <d v="2022-04-26T00:00:00"/>
    <x v="0"/>
    <n v="2022"/>
    <x v="35"/>
    <s v="Rajasthan Royals"/>
    <s v="Royal Challengers Bangalore"/>
    <s v="Maharashtra Cricket Association Stadium, Pune"/>
    <x v="5"/>
    <s v="Royal Challengers Bangalore"/>
    <x v="8"/>
    <x v="1"/>
    <x v="0"/>
    <s v="Rajasthan Royals"/>
    <x v="1"/>
    <s v="Runs"/>
    <n v="29"/>
    <x v="0"/>
    <x v="34"/>
    <s v="['JC Buttler', 'D Padikkal', 'R Ashwin', 'SV Samson', 'DJ Mitchell', 'R Parag', 'SO Hetmyer', 'TA Boult', 'M Prasidh Krishna', 'YS Chahal', 'KR Sen']"/>
    <s v="['V Kohli', 'F du Plessis', 'RM Patidar', 'GJ Maxwell', 'Shahbaz Ahmed', 'SS Prabhudessai', 'KD Karthik', 'PWH de Silva', 'HV Patel', 'Mohammed Siraj', 'JR Hazlewood']"/>
    <s v="BNJ Oxenford"/>
    <s v="KN Ananthapadmanabhan"/>
  </r>
  <r>
    <n v="1304084"/>
    <s v="Mumbai"/>
    <x v="0"/>
    <d v="2022-04-25T00:00:00"/>
    <x v="0"/>
    <n v="2022"/>
    <x v="36"/>
    <s v="Punjab Kings"/>
    <s v="Chennai Super Kings"/>
    <s v="Wankhede Stadium, Mumbai"/>
    <x v="2"/>
    <s v="Chennai Super Kings"/>
    <x v="5"/>
    <x v="1"/>
    <x v="0"/>
    <s v="Punjab Kings"/>
    <x v="3"/>
    <s v="Runs"/>
    <n v="11"/>
    <x v="0"/>
    <x v="35"/>
    <s v="['MA Agarwal', 'S Dhawan', 'PBB Rajapaksa', 'LS Livingstone', 'JM Bairstow', 'JM Sharma', 'R Dhawan', 'K Rabada', 'RD Chahar', 'Arshdeep Singh', 'Sandeep Sharma']"/>
    <s v="['RD Gaikwad', 'RV Uthappa', 'MJ Santner', 'S Dube', 'AT Rayudu', 'RA Jadeja', 'MS Dhoni', 'D Pretorius', 'DJ Bravo', 'Mukesh Choudhary', 'M Theekshana']"/>
    <s v="M Erasmus"/>
    <s v="Tapan Sharma"/>
  </r>
  <r>
    <n v="1304083"/>
    <s v="Mumbai"/>
    <x v="0"/>
    <d v="2022-04-24T00:00:00"/>
    <x v="0"/>
    <n v="2022"/>
    <x v="37"/>
    <s v="Lucknow Super Giants"/>
    <s v="Mumbai Indians"/>
    <s v="Wankhede Stadium, Mumbai"/>
    <x v="2"/>
    <s v="Mumbai Indians"/>
    <x v="4"/>
    <x v="1"/>
    <x v="0"/>
    <s v="Lucknow Super Giants"/>
    <x v="5"/>
    <s v="Runs"/>
    <n v="36"/>
    <x v="0"/>
    <x v="36"/>
    <s v="['Q de Kock', 'KL Rahul', 'MK Pandey', 'MP Stoinis', 'KH Pandya', 'DJ Hooda', 'A Badoni', 'JO Holder', 'PVD Chameera', 'Ravi Bishnoi', 'Mohsin Khan']"/>
    <s v="['Ishan Kishan', 'RG Sharma', 'D Brevis', 'SA Yadav', 'Tilak Varma', 'KA Pollard', 'DR Sams', 'JD Unadkat', 'HR Shokeen', 'JJ Bumrah', 'RP Meredith']"/>
    <s v="M Erasmus"/>
    <s v="HAS Khalid"/>
  </r>
  <r>
    <n v="1304082"/>
    <s v="Mumbai"/>
    <x v="0"/>
    <d v="2022-04-23T00:00:00"/>
    <x v="0"/>
    <n v="2022"/>
    <x v="38"/>
    <s v="Royal Challengers Bangalore"/>
    <s v="Sunrisers Hyderabad"/>
    <s v="Brabourne Stadium, Mumbai"/>
    <x v="3"/>
    <s v="Sunrisers Hyderabad"/>
    <x v="3"/>
    <x v="1"/>
    <x v="0"/>
    <s v="Sunrisers Hyderabad"/>
    <x v="6"/>
    <s v="Wickets"/>
    <n v="9"/>
    <x v="0"/>
    <x v="37"/>
    <s v="['F du Plessis', 'Anuj Rawat', 'V Kohli', 'GJ Maxwell', 'SS Prabhudessai', 'Shahbaz Ahmed', 'KD Karthik', 'HV Patel', 'PWH de Silva', 'JR Hazlewood', 'Mohammed Siraj']"/>
    <s v="['Abhishek Sharma', 'KS Williamson', 'RA Tripathi', 'AK Markram', 'N Pooran', 'Shashank Singh', 'J Suchith', 'B Kumar', 'M Jansen', 'T Natarajan', 'Umran Malik']"/>
    <s v="Chirra Ravikanthreddy"/>
    <s v="J Madanagopal"/>
  </r>
  <r>
    <n v="1304081"/>
    <s v="Navi Mumbai"/>
    <x v="0"/>
    <d v="2022-04-23T00:00:00"/>
    <x v="0"/>
    <n v="2022"/>
    <x v="39"/>
    <s v="Gujarat Titans"/>
    <s v="Kolkata Knight Riders"/>
    <s v="Dr DY Patil Sports Academy, Mumbai"/>
    <x v="4"/>
    <s v="Gujarat Titans"/>
    <x v="2"/>
    <x v="0"/>
    <x v="0"/>
    <s v="Gujarat Titans"/>
    <x v="0"/>
    <s v="Runs"/>
    <n v="8"/>
    <x v="0"/>
    <x v="38"/>
    <s v="['WP Saha', 'Shubman Gill', 'HH Pandya', 'DA Miller', 'R Tewatia', 'Rashid Khan', 'A Manohar', 'LH Ferguson', 'AS Joseph', 'Yash Dayal', 'Mohammed Shami']"/>
    <s v="['SW Billings', 'SP Narine', 'SS Iyer', 'N Rana', 'RK Singh', 'VR Iyer', 'AD Russell', 'Shivam Mavi', 'UT Yadav', 'TG Southee', 'CV Varun']"/>
    <s v="KN Ananthapadmanabhan"/>
    <s v="UV Gandhe"/>
  </r>
  <r>
    <n v="1304080"/>
    <s v="Mumbai"/>
    <x v="0"/>
    <d v="2022-04-22T00:00:00"/>
    <x v="0"/>
    <n v="2022"/>
    <x v="40"/>
    <s v="Rajasthan Royals"/>
    <s v="Delhi Capitals"/>
    <s v="Wankhede Stadium, Mumbai"/>
    <x v="2"/>
    <s v="Delhi Capitals"/>
    <x v="9"/>
    <x v="1"/>
    <x v="0"/>
    <s v="Rajasthan Royals"/>
    <x v="1"/>
    <s v="Runs"/>
    <n v="15"/>
    <x v="0"/>
    <x v="1"/>
    <s v="['JC Buttler', 'D Padikkal', 'SV Samson', 'SO Hetmyer', 'R Parag', 'KK Nair', 'R Ashwin', 'TA Boult', 'OC McCoy', 'M Prasidh Krishna', 'YS Chahal']"/>
    <s v="['PP Shaw', 'DA Warner', 'SN Khan', 'RR Pant', 'Lalit Yadav', 'AR Patel', 'SN Thakur', 'R Powell', 'Kuldeep Yadav', 'Mustafizur Rahman', 'KK Ahmed']"/>
    <s v="NA Patwardhan"/>
    <s v="Nitin Menon"/>
  </r>
  <r>
    <n v="1304079"/>
    <s v="Navi Mumbai"/>
    <x v="0"/>
    <d v="2022-04-21T00:00:00"/>
    <x v="0"/>
    <n v="2022"/>
    <x v="41"/>
    <s v="Mumbai Indians"/>
    <s v="Chennai Super Kings"/>
    <s v="Dr DY Patil Sports Academy, Mumbai"/>
    <x v="4"/>
    <s v="Chennai Super Kings"/>
    <x v="5"/>
    <x v="1"/>
    <x v="0"/>
    <s v="Chennai Super Kings"/>
    <x v="9"/>
    <s v="Wickets"/>
    <n v="3"/>
    <x v="0"/>
    <x v="39"/>
    <s v="['RG Sharma', 'Ishan Kishan', 'D Brevis', 'SA Yadav', 'Tilak Varma', 'HR Shokeen', 'KA Pollard', 'DR Sams', 'JD Unadkat', 'RP Meredith', 'JJ Bumrah']"/>
    <s v="['RD Gaikwad', 'RV Uthappa', 'MJ Santner', 'AT Rayudu', 'S Dube', 'RA Jadeja', 'MS Dhoni', 'D Pretorius', 'DJ Bravo', 'Mukesh Choudhary', 'M Theekshana']"/>
    <s v="BNJ Oxenford"/>
    <s v="UV Gandhe"/>
  </r>
  <r>
    <n v="1304078"/>
    <s v="Mumbai"/>
    <x v="0"/>
    <d v="2022-04-20T00:00:00"/>
    <x v="0"/>
    <n v="2022"/>
    <x v="42"/>
    <s v="Punjab Kings"/>
    <s v="Delhi Capitals"/>
    <s v="Brabourne Stadium, Mumbai"/>
    <x v="3"/>
    <s v="Delhi Capitals"/>
    <x v="9"/>
    <x v="1"/>
    <x v="0"/>
    <s v="Delhi Capitals"/>
    <x v="7"/>
    <s v="Wickets"/>
    <n v="9"/>
    <x v="0"/>
    <x v="32"/>
    <s v="['MA Agarwal', 'S Dhawan', 'JM Bairstow', 'LS Livingstone', 'JM Sharma', 'M Shahrukh Khan', 'K Rabada', 'NT Ellis', 'RD Chahar', 'Arshdeep Singh', 'VG Arora']"/>
    <s v="['PP Shaw', 'DA Warner', 'SN Khan', 'RR Pant', 'R Powell', 'Lalit Yadav', 'SN Thakur', 'AR Patel', 'Kuldeep Yadav', 'Mustafizur Rahman', 'KK Ahmed']"/>
    <s v="RJ Tucker"/>
    <s v="Tapan Sharma"/>
  </r>
  <r>
    <n v="1304077"/>
    <s v="Mumbai"/>
    <x v="0"/>
    <d v="2022-04-19T00:00:00"/>
    <x v="0"/>
    <n v="2022"/>
    <x v="43"/>
    <s v="Royal Challengers Bangalore"/>
    <s v="Lucknow Super Giants"/>
    <s v="Dr DY Patil Sports Academy, Mumbai"/>
    <x v="4"/>
    <s v="Lucknow Super Giants"/>
    <x v="1"/>
    <x v="1"/>
    <x v="0"/>
    <s v="Royal Challengers Bangalore"/>
    <x v="2"/>
    <s v="Runs"/>
    <n v="18"/>
    <x v="0"/>
    <x v="40"/>
    <s v="['Anuj Rawat', 'F du Plessis', 'V Kohli', 'GJ Maxwell', 'SS Prabhudessai', 'Shahbaz Ahmed', 'KD Karthik', 'HV Patel', 'PWH de Silva', 'JR Hazlewood', 'Mohammed Siraj']"/>
    <s v="['Q de Kock', 'KL Rahul', 'MK Pandey', 'KH Pandya', 'DJ Hooda', 'A Badoni', 'MP Stoinis', 'JO Holder', 'PVD Chameera', 'Ravi Bishnoi', 'Avesh Khan']"/>
    <s v="CB Gaffaney"/>
    <s v="N Pandit"/>
  </r>
  <r>
    <n v="1304076"/>
    <s v="Mumbai"/>
    <x v="0"/>
    <d v="2022-04-18T00:00:00"/>
    <x v="0"/>
    <n v="2022"/>
    <x v="44"/>
    <s v="Rajasthan Royals"/>
    <s v="Kolkata Knight Riders"/>
    <s v="Brabourne Stadium, Mumbai"/>
    <x v="3"/>
    <s v="Kolkata Knight Riders"/>
    <x v="7"/>
    <x v="1"/>
    <x v="0"/>
    <s v="Rajasthan Royals"/>
    <x v="1"/>
    <s v="Runs"/>
    <n v="7"/>
    <x v="0"/>
    <x v="41"/>
    <s v="['JC Buttler', 'D Padikkal', 'SV Samson', 'SO Hetmyer', 'R Parag', 'KK Nair', 'R Ashwin', 'TA Boult', 'OC McCoy', 'M Prasidh Krishna', 'YS Chahal']"/>
    <s v="['AJ Finch', 'SP Narine', 'SS Iyer', 'N Rana', 'AD Russell', 'VR Iyer', 'SP Jackson', 'Shivam Mavi', 'PJ Cummins', 'UT Yadav', 'CV Varun']"/>
    <s v="GR Sadashiv Iyer"/>
    <s v="VK Sharma"/>
  </r>
  <r>
    <n v="1304075"/>
    <s v="Pune"/>
    <x v="0"/>
    <d v="2022-04-17T00:00:00"/>
    <x v="0"/>
    <n v="2022"/>
    <x v="45"/>
    <s v="Chennai Super Kings"/>
    <s v="Gujarat Titans"/>
    <s v="Maharashtra Cricket Association Stadium, Pune"/>
    <x v="5"/>
    <s v="Gujarat Titans"/>
    <x v="2"/>
    <x v="1"/>
    <x v="0"/>
    <s v="Gujarat Titans"/>
    <x v="0"/>
    <s v="Wickets"/>
    <n v="3"/>
    <x v="0"/>
    <x v="3"/>
    <s v="['RD Gaikwad', 'RV Uthappa', 'MM Ali', 'AT Rayudu', 'S Dube', 'RA Jadeja', 'MS Dhoni', 'DJ Bravo', 'CJ Jordan', 'M Theekshana', 'Mukesh Choudhary']"/>
    <s v="['WP Saha', 'Shubman Gill', 'V Shankar', 'A Manohar', 'DA Miller', 'R Tewatia', 'Rashid Khan', 'AS Joseph', 'LH Ferguson', 'Mohammed Shami', 'Yash Dayal']"/>
    <s v="KN Ananthapadmanabhan"/>
    <s v="UV Gandhe"/>
  </r>
  <r>
    <n v="1304074"/>
    <s v="Mumbai"/>
    <x v="0"/>
    <d v="2022-04-17T00:00:00"/>
    <x v="0"/>
    <n v="2022"/>
    <x v="46"/>
    <s v="Punjab Kings"/>
    <s v="Sunrisers Hyderabad"/>
    <s v="Dr DY Patil Sports Academy, Mumbai"/>
    <x v="4"/>
    <s v="Sunrisers Hyderabad"/>
    <x v="3"/>
    <x v="1"/>
    <x v="0"/>
    <s v="Sunrisers Hyderabad"/>
    <x v="6"/>
    <s v="Wickets"/>
    <n v="7"/>
    <x v="0"/>
    <x v="33"/>
    <s v="['S Dhawan', 'P Simran Singh', 'JM Bairstow', 'LS Livingstone', 'JM Sharma', 'M Shahrukh Khan', 'OF Smith', 'K Rabada', 'RD Chahar', 'VG Arora', 'Arshdeep Singh']"/>
    <s v="['Abhishek Sharma', 'KS Williamson', 'RA Tripathi', 'AK Markram', 'N Pooran', 'Shashank Singh', 'J Suchith', 'B Kumar', 'M Jansen', 'T Natarajan', 'Umran Malik']"/>
    <s v="PG Pathak"/>
    <s v="R Pandit"/>
  </r>
  <r>
    <n v="1304073"/>
    <s v="Mumbai"/>
    <x v="0"/>
    <d v="2022-04-16T00:00:00"/>
    <x v="0"/>
    <n v="2022"/>
    <x v="47"/>
    <s v="Royal Challengers Bangalore"/>
    <s v="Delhi Capitals"/>
    <s v="Wankhede Stadium, Mumbai"/>
    <x v="2"/>
    <s v="Delhi Capitals"/>
    <x v="9"/>
    <x v="1"/>
    <x v="0"/>
    <s v="Royal Challengers Bangalore"/>
    <x v="2"/>
    <s v="Runs"/>
    <n v="16"/>
    <x v="0"/>
    <x v="42"/>
    <s v="['F du Plessis', 'Anuj Rawat', 'V Kohli', 'GJ Maxwell', 'SS Prabhudessai', 'Shahbaz Ahmed', 'KD Karthik', 'PWH de Silva', 'Mohammed Siraj', 'HV Patel', 'JR Hazlewood']"/>
    <s v="['PP Shaw', 'DA Warner', 'MR Marsh', 'RR Pant', 'R Powell', 'Lalit Yadav', 'SN Thakur', 'AR Patel', 'Kuldeep Yadav', 'Mustafizur Rahman', 'KK Ahmed']"/>
    <s v="Chirra Ravikanthreddy"/>
    <s v="J Madanagopal"/>
  </r>
  <r>
    <n v="1304072"/>
    <s v="Mumbai"/>
    <x v="0"/>
    <d v="2022-04-16T00:00:00"/>
    <x v="0"/>
    <n v="2022"/>
    <x v="48"/>
    <s v="Lucknow Super Giants"/>
    <s v="Mumbai Indians"/>
    <s v="Brabourne Stadium, Mumbai"/>
    <x v="3"/>
    <s v="Mumbai Indians"/>
    <x v="4"/>
    <x v="1"/>
    <x v="0"/>
    <s v="Lucknow Super Giants"/>
    <x v="5"/>
    <s v="Runs"/>
    <n v="18"/>
    <x v="0"/>
    <x v="36"/>
    <s v="['KL Rahul', 'Q de Kock', 'MK Pandey', 'MP Stoinis', 'DJ Hooda', 'KH Pandya', 'A Badoni', 'JO Holder', 'PVD Chameera', 'Avesh Khan', 'Ravi Bishnoi']"/>
    <s v="['Ishan Kishan', 'RG Sharma', 'D Brevis', 'SA Yadav', 'Tilak Varma', 'KA Pollard', 'FA Allen', 'JD Unadkat', 'M Ashwin', 'JJ Bumrah', 'TS Mills']"/>
    <s v="AK Chaudhary"/>
    <s v="NA Patwardhan"/>
  </r>
  <r>
    <n v="1304071"/>
    <s v="Mumbai"/>
    <x v="0"/>
    <d v="2022-04-15T00:00:00"/>
    <x v="0"/>
    <n v="2022"/>
    <x v="49"/>
    <s v="Kolkata Knight Riders"/>
    <s v="Sunrisers Hyderabad"/>
    <s v="Brabourne Stadium, Mumbai"/>
    <x v="3"/>
    <s v="Sunrisers Hyderabad"/>
    <x v="3"/>
    <x v="1"/>
    <x v="0"/>
    <s v="Sunrisers Hyderabad"/>
    <x v="6"/>
    <s v="Wickets"/>
    <n v="7"/>
    <x v="0"/>
    <x v="9"/>
    <s v="['VR Iyer', 'AJ Finch', 'SS Iyer', 'SP Narine', 'N Rana', 'SP Jackson', 'AD Russell', 'PJ Cummins', 'Aman Hakim Khan', 'UT Yadav', 'CV Varun']"/>
    <s v="['Abhishek Sharma', 'KS Williamson', 'RA Tripathi', 'AK Markram', 'N Pooran', 'Shashank Singh', 'J Suchith', 'M Jansen', 'B Kumar', 'T Natarajan', 'Umran Malik']"/>
    <s v="GR Sadashiv Iyer"/>
    <s v="VK Sharma"/>
  </r>
  <r>
    <n v="1304070"/>
    <s v="Mumbai"/>
    <x v="0"/>
    <d v="2022-04-14T00:00:00"/>
    <x v="0"/>
    <n v="2022"/>
    <x v="50"/>
    <s v="Gujarat Titans"/>
    <s v="Rajasthan Royals"/>
    <s v="Dr DY Patil Sports Academy, Mumbai"/>
    <x v="4"/>
    <s v="Rajasthan Royals"/>
    <x v="0"/>
    <x v="1"/>
    <x v="0"/>
    <s v="Gujarat Titans"/>
    <x v="0"/>
    <s v="Runs"/>
    <n v="37"/>
    <x v="0"/>
    <x v="0"/>
    <s v="['MS Wade', 'Shubman Gill', 'V Shankar', 'HH Pandya', 'A Manohar', 'DA Miller', 'R Tewatia', 'Rashid Khan', 'Mohammed Shami', 'LH Ferguson', 'Yash Dayal']"/>
    <s v="['JC Buttler', 'D Padikkal', 'R Ashwin', 'SV Samson', 'HE van der Dussen', 'SO Hetmyer', 'R Parag', 'JDS Neesham', 'M Prasidh Krishna', 'YS Chahal', 'KR Sen']"/>
    <s v="CB Gaffaney"/>
    <s v="R Pandit"/>
  </r>
  <r>
    <n v="1304069"/>
    <s v="Pune"/>
    <x v="0"/>
    <d v="2022-04-13T00:00:00"/>
    <x v="0"/>
    <n v="2022"/>
    <x v="51"/>
    <s v="Punjab Kings"/>
    <s v="Mumbai Indians"/>
    <s v="Maharashtra Cricket Association Stadium, Pune"/>
    <x v="5"/>
    <s v="Mumbai Indians"/>
    <x v="4"/>
    <x v="1"/>
    <x v="0"/>
    <s v="Punjab Kings"/>
    <x v="3"/>
    <s v="Runs"/>
    <n v="12"/>
    <x v="0"/>
    <x v="43"/>
    <s v="['MA Agarwal', 'S Dhawan', 'JM Bairstow', 'LS Livingstone', 'JM Sharma', 'M Shahrukh Khan', 'OF Smith', 'K Rabada', 'RD Chahar', 'VG Arora', 'Arshdeep Singh']"/>
    <s v="['RG Sharma', 'Ishan Kishan', 'D Brevis', 'Tilak Varma', 'SA Yadav', 'KA Pollard', 'JD Unadkat', 'M Ashwin', 'JJ Bumrah', 'TS Mills', 'Basil Thampi']"/>
    <s v="BNJ Oxenford"/>
    <s v="UV Gandhe"/>
  </r>
  <r>
    <n v="1304068"/>
    <s v="Mumbai"/>
    <x v="0"/>
    <d v="2022-04-12T00:00:00"/>
    <x v="0"/>
    <n v="2022"/>
    <x v="52"/>
    <s v="Chennai Super Kings"/>
    <s v="Royal Challengers Bangalore"/>
    <s v="Dr DY Patil Sports Academy, Mumbai"/>
    <x v="4"/>
    <s v="Royal Challengers Bangalore"/>
    <x v="8"/>
    <x v="1"/>
    <x v="0"/>
    <s v="Chennai Super Kings"/>
    <x v="9"/>
    <s v="Runs"/>
    <n v="23"/>
    <x v="0"/>
    <x v="44"/>
    <s v="['RD Gaikwad', 'RV Uthappa', 'MM Ali', 'S Dube', 'RA Jadeja', 'MS Dhoni', 'AT Rayudu', 'DJ Bravo', 'CJ Jordan', 'M Theekshana', 'Mukesh Choudhary']"/>
    <s v="['F du Plessis', 'Anuj Rawat', 'V Kohli', 'GJ Maxwell', 'Shahbaz Ahmed', 'SS Prabhudessai', 'KD Karthik', 'PWH de Silva', 'Akash Deep', 'Mohammed Siraj', 'JR Hazlewood']"/>
    <s v="Nitin Menon"/>
    <s v="N Pandit"/>
  </r>
  <r>
    <n v="1304067"/>
    <s v="Mumbai"/>
    <x v="0"/>
    <d v="2022-04-11T00:00:00"/>
    <x v="0"/>
    <n v="2022"/>
    <x v="53"/>
    <s v="Gujarat Titans"/>
    <s v="Sunrisers Hyderabad"/>
    <s v="Dr DY Patil Sports Academy, Mumbai"/>
    <x v="4"/>
    <s v="Sunrisers Hyderabad"/>
    <x v="3"/>
    <x v="1"/>
    <x v="0"/>
    <s v="Sunrisers Hyderabad"/>
    <x v="6"/>
    <s v="Wickets"/>
    <n v="8"/>
    <x v="0"/>
    <x v="45"/>
    <s v="['MS Wade', 'Shubman Gill', 'B Sai Sudharsan', 'HH Pandya', 'DA Miller', 'A Manohar', 'R Tewatia', 'Rashid Khan', 'DG Nalkande', 'Mohammed Shami', 'LH Ferguson']"/>
    <s v="['Abhishek Sharma', 'KS Williamson', 'RA Tripathi', 'N Pooran', 'AK Markram', 'Shashank Singh', 'Washington Sundar', 'M Jansen', 'B Kumar', 'T Natarajan', 'Umran Malik']"/>
    <s v="Chirra Ravikanthreddy"/>
    <s v="RJ Tucker"/>
  </r>
  <r>
    <n v="1304066"/>
    <s v="Mumbai"/>
    <x v="0"/>
    <d v="2022-04-10T00:00:00"/>
    <x v="0"/>
    <n v="2022"/>
    <x v="54"/>
    <s v="Rajasthan Royals"/>
    <s v="Lucknow Super Giants"/>
    <s v="Wankhede Stadium, Mumbai"/>
    <x v="2"/>
    <s v="Lucknow Super Giants"/>
    <x v="1"/>
    <x v="1"/>
    <x v="0"/>
    <s v="Rajasthan Royals"/>
    <x v="1"/>
    <s v="Runs"/>
    <n v="3"/>
    <x v="0"/>
    <x v="41"/>
    <s v="['JC Buttler', 'D Padikkal', 'SV Samson', 'HE van der Dussen', 'SO Hetmyer', 'R Ashwin', 'R Parag', 'TA Boult', 'YS Chahal', 'KR Sen', 'M Prasidh Krishna']"/>
    <s v="['KL Rahul', 'Q de Kock', 'K Gowtham', 'JO Holder', 'DJ Hooda', 'A Badoni', 'KH Pandya', 'MP Stoinis', 'PVD Chameera', 'Avesh Khan', 'Ravi Bishnoi']"/>
    <s v="AK Chaudhary"/>
    <s v="Tapan Sharma"/>
  </r>
  <r>
    <n v="1304065"/>
    <s v="Mumbai"/>
    <x v="0"/>
    <d v="2022-04-10T00:00:00"/>
    <x v="0"/>
    <n v="2022"/>
    <x v="55"/>
    <s v="Delhi Capitals"/>
    <s v="Kolkata Knight Riders"/>
    <s v="Brabourne Stadium, Mumbai"/>
    <x v="3"/>
    <s v="Kolkata Knight Riders"/>
    <x v="7"/>
    <x v="1"/>
    <x v="0"/>
    <s v="Delhi Capitals"/>
    <x v="7"/>
    <s v="Runs"/>
    <n v="44"/>
    <x v="0"/>
    <x v="32"/>
    <s v="['PP Shaw', 'DA Warner', 'RR Pant', 'Lalit Yadav', 'R Powell', 'AR Patel', 'SN Thakur', 'SN Khan', 'Kuldeep Yadav', 'Mustafizur Rahman', 'KK Ahmed']"/>
    <s v="['AM Rahane', 'VR Iyer', 'SS Iyer', 'N Rana', 'AD Russell', 'SW Billings', 'PJ Cummins', 'SP Narine', 'UT Yadav', 'Rasikh Salam', 'CV Varun']"/>
    <s v="CB Gaffaney"/>
    <s v="J Madanagopal"/>
  </r>
  <r>
    <n v="1304064"/>
    <s v="Pune"/>
    <x v="0"/>
    <d v="2022-04-09T00:00:00"/>
    <x v="0"/>
    <n v="2022"/>
    <x v="56"/>
    <s v="Mumbai Indians"/>
    <s v="Royal Challengers Bangalore"/>
    <s v="Maharashtra Cricket Association Stadium, Pune"/>
    <x v="5"/>
    <s v="Royal Challengers Bangalore"/>
    <x v="8"/>
    <x v="1"/>
    <x v="0"/>
    <s v="Royal Challengers Bangalore"/>
    <x v="2"/>
    <s v="Wickets"/>
    <n v="7"/>
    <x v="0"/>
    <x v="46"/>
    <s v="['Ishan Kishan', 'RG Sharma', 'D Brevis', 'SA Yadav', 'Tilak Varma', 'KA Pollard', 'Ramandeep Singh', 'JD Unadkat', 'M Ashwin', 'JJ Bumrah', 'Basil Thampi']"/>
    <s v="['F du Plessis', 'Anuj Rawat', 'V Kohli', 'KD Karthik', 'GJ Maxwell', 'DJ Willey', 'Shahbaz Ahmed', 'PWH de Silva', 'HV Patel', 'Mohammed Siraj', 'Akash Deep']"/>
    <s v="BNJ Oxenford"/>
    <s v="KN Ananthapadmanabhan"/>
  </r>
  <r>
    <n v="1304063"/>
    <s v="Mumbai"/>
    <x v="0"/>
    <d v="2022-04-09T00:00:00"/>
    <x v="0"/>
    <n v="2022"/>
    <x v="57"/>
    <s v="Chennai Super Kings"/>
    <s v="Sunrisers Hyderabad"/>
    <s v="Dr DY Patil Sports Academy, Mumbai"/>
    <x v="4"/>
    <s v="Sunrisers Hyderabad"/>
    <x v="3"/>
    <x v="1"/>
    <x v="0"/>
    <s v="Sunrisers Hyderabad"/>
    <x v="6"/>
    <s v="Wickets"/>
    <n v="8"/>
    <x v="0"/>
    <x v="47"/>
    <s v="['RV Uthappa', 'RD Gaikwad', 'MM Ali', 'AT Rayudu', 'S Dube', 'RA Jadeja', 'MS Dhoni', 'DJ Bravo', 'CJ Jordan', 'M Theekshana', 'Mukesh Choudhary']"/>
    <s v="['Abhishek Sharma', 'KS Williamson', 'RA Tripathi', 'N Pooran', 'AK Markram', 'Shashank Singh', 'Washington Sundar', 'B Kumar', 'M Jansen', 'Umran Malik', 'T Natarajan']"/>
    <s v="Navdeep Singh"/>
    <s v="Nitin Menon"/>
  </r>
  <r>
    <n v="1304062"/>
    <s v="Mumbai"/>
    <x v="0"/>
    <d v="2022-04-08T00:00:00"/>
    <x v="0"/>
    <n v="2022"/>
    <x v="58"/>
    <s v="Punjab Kings"/>
    <s v="Gujarat Titans"/>
    <s v="Brabourne Stadium, Mumbai"/>
    <x v="3"/>
    <s v="Gujarat Titans"/>
    <x v="2"/>
    <x v="1"/>
    <x v="0"/>
    <s v="Gujarat Titans"/>
    <x v="0"/>
    <s v="Wickets"/>
    <n v="6"/>
    <x v="0"/>
    <x v="17"/>
    <s v="['MA Agarwal', 'S Dhawan', 'JM Bairstow', 'LS Livingstone', 'JM Sharma', 'OF Smith', 'M Shahrukh Khan', 'K Rabada', 'RD Chahar', 'VG Arora', 'Arshdeep Singh']"/>
    <s v="['MS Wade', 'Shubman Gill', 'B Sai Sudharsan', 'HH Pandya', 'DA Miller', 'R Tewatia', 'A Manohar', 'Rashid Khan', 'DG Nalkande', 'Mohammed Shami', 'LH Ferguson']"/>
    <s v="AK Chaudhary"/>
    <s v="VK Sharma"/>
  </r>
  <r>
    <n v="1304061"/>
    <s v="Mumbai"/>
    <x v="0"/>
    <d v="2022-04-07T00:00:00"/>
    <x v="0"/>
    <n v="2022"/>
    <x v="59"/>
    <s v="Delhi Capitals"/>
    <s v="Lucknow Super Giants"/>
    <s v="Dr DY Patil Sports Academy, Mumbai"/>
    <x v="4"/>
    <s v="Lucknow Super Giants"/>
    <x v="1"/>
    <x v="1"/>
    <x v="0"/>
    <s v="Lucknow Super Giants"/>
    <x v="5"/>
    <s v="Wickets"/>
    <n v="6"/>
    <x v="0"/>
    <x v="8"/>
    <s v="['PP Shaw', 'DA Warner', 'R Powell', 'RR Pant', 'SN Khan', 'Lalit Yadav', 'AR Patel', 'SN Thakur', 'Kuldeep Yadav', 'Mustafizur Rahman', 'A Nortje']"/>
    <s v="['KL Rahul', 'Q de Kock', 'E Lewis', 'DJ Hooda', 'KH Pandya', 'A Badoni', 'K Gowtham', 'JO Holder', 'Avesh Khan', 'AJ Tye', 'Ravi Bishnoi']"/>
    <s v="RJ Tucker"/>
    <s v="Tapan Sharma"/>
  </r>
  <r>
    <n v="1304060"/>
    <s v="Pune"/>
    <x v="0"/>
    <d v="2022-04-06T00:00:00"/>
    <x v="0"/>
    <n v="2022"/>
    <x v="60"/>
    <s v="Mumbai Indians"/>
    <s v="Kolkata Knight Riders"/>
    <s v="Maharashtra Cricket Association Stadium, Pune"/>
    <x v="5"/>
    <s v="Kolkata Knight Riders"/>
    <x v="7"/>
    <x v="1"/>
    <x v="0"/>
    <s v="Kolkata Knight Riders"/>
    <x v="8"/>
    <s v="Wickets"/>
    <n v="5"/>
    <x v="0"/>
    <x v="48"/>
    <s v="['RG Sharma', 'Ishan Kishan', 'D Brevis', 'SA Yadav', 'Tilak Varma', 'KA Pollard', 'DR Sams', 'M Ashwin', 'TS Mills', 'JJ Bumrah', 'Basil Thampi']"/>
    <s v="['AM Rahane', 'VR Iyer', 'SS Iyer', 'SW Billings', 'N Rana', 'AD Russell', 'PJ Cummins', 'SP Narine', 'Rasikh Salam', 'UT Yadav', 'CV Varun']"/>
    <s v="BNJ Oxenford"/>
    <s v="KN Ananthapadmanabhan"/>
  </r>
  <r>
    <n v="1304059"/>
    <s v="Mumbai"/>
    <x v="0"/>
    <d v="2022-04-05T00:00:00"/>
    <x v="0"/>
    <n v="2022"/>
    <x v="61"/>
    <s v="Rajasthan Royals"/>
    <s v="Royal Challengers Bangalore"/>
    <s v="Wankhede Stadium, Mumbai"/>
    <x v="2"/>
    <s v="Royal Challengers Bangalore"/>
    <x v="8"/>
    <x v="1"/>
    <x v="0"/>
    <s v="Royal Challengers Bangalore"/>
    <x v="2"/>
    <s v="Wickets"/>
    <n v="4"/>
    <x v="0"/>
    <x v="42"/>
    <s v="['JC Buttler', 'YBK Jaiswal', 'D Padikkal', 'SV Samson', 'SO Hetmyer', 'R Parag', 'R Ashwin', 'Navdeep Saini', 'TA Boult', 'YS Chahal', 'M Prasidh Krishna']"/>
    <s v="['F du Plessis', 'Anuj Rawat', 'V Kohli', 'DJ Willey', 'SE Rutherford', 'Shahbaz Ahmed', 'KD Karthik', 'HV Patel', 'PWH de Silva', 'Mohammed Siraj', 'Akash Deep']"/>
    <s v="AK Chaudhary"/>
    <s v="HAS Khalid"/>
  </r>
  <r>
    <n v="1304058"/>
    <s v="Mumbai"/>
    <x v="0"/>
    <d v="2022-04-04T00:00:00"/>
    <x v="0"/>
    <n v="2022"/>
    <x v="62"/>
    <s v="Lucknow Super Giants"/>
    <s v="Sunrisers Hyderabad"/>
    <s v="Dr DY Patil Sports Academy, Mumbai"/>
    <x v="4"/>
    <s v="Sunrisers Hyderabad"/>
    <x v="3"/>
    <x v="1"/>
    <x v="0"/>
    <s v="Lucknow Super Giants"/>
    <x v="5"/>
    <s v="Runs"/>
    <n v="12"/>
    <x v="0"/>
    <x v="20"/>
    <s v="['KL Rahul', 'Q de Kock', 'E Lewis', 'MK Pandey', 'DJ Hooda', 'A Badoni', 'KH Pandya', 'JO Holder', 'AJ Tye', 'Ravi Bishnoi', 'Avesh Khan']"/>
    <s v="['Abhishek Sharma', 'KS Williamson', 'RA Tripathi', 'AK Markram', 'N Pooran', 'Washington Sundar', 'Abdul Samad', 'R Shepherd', 'B Kumar', 'Umran Malik', 'T Natarajan']"/>
    <s v="J Madanagopal"/>
    <s v="Navdeep Singh"/>
  </r>
  <r>
    <n v="1304057"/>
    <s v="Mumbai"/>
    <x v="0"/>
    <d v="2022-04-03T00:00:00"/>
    <x v="0"/>
    <n v="2022"/>
    <x v="63"/>
    <s v="Punjab Kings"/>
    <s v="Chennai Super Kings"/>
    <s v="Brabourne Stadium, Mumbai"/>
    <x v="3"/>
    <s v="Chennai Super Kings"/>
    <x v="5"/>
    <x v="1"/>
    <x v="0"/>
    <s v="Punjab Kings"/>
    <x v="3"/>
    <s v="Runs"/>
    <n v="54"/>
    <x v="0"/>
    <x v="49"/>
    <s v="['MA Agarwal', 'S Dhawan', 'PBB Rajapaksa', 'LS Livingstone', 'JM Sharma', 'M Shahrukh Khan', 'OF Smith', 'K Rabada', 'RD Chahar', 'VG Arora', 'Arshdeep Singh']"/>
    <s v="['RV Uthappa', 'RD Gaikwad', 'MM Ali', 'AT Rayudu', 'RA Jadeja', 'S Dube', 'MS Dhoni', 'DJ Bravo', 'D Pretorius', 'CJ Jordan', 'Mukesh Choudhary']"/>
    <s v="RJ Tucker"/>
    <s v="YC Barde"/>
  </r>
  <r>
    <n v="1304056"/>
    <s v="Pune"/>
    <x v="0"/>
    <d v="2022-04-02T00:00:00"/>
    <x v="0"/>
    <n v="2022"/>
    <x v="64"/>
    <s v="Gujarat Titans"/>
    <s v="Delhi Capitals"/>
    <s v="Maharashtra Cricket Association Stadium, Pune"/>
    <x v="5"/>
    <s v="Delhi Capitals"/>
    <x v="9"/>
    <x v="1"/>
    <x v="0"/>
    <s v="Gujarat Titans"/>
    <x v="0"/>
    <s v="Runs"/>
    <n v="14"/>
    <x v="0"/>
    <x v="50"/>
    <s v="['MS Wade', 'Shubman Gill', 'V Shankar', 'HH Pandya', 'DA Miller', 'R Tewatia', 'A Manohar', 'Rashid Khan', 'VR Aaron', 'LH Ferguson', 'Mohammed Shami']"/>
    <s v="['PP Shaw', 'TL Seifert', 'Mandeep Singh', 'RR Pant', 'Lalit Yadav', 'R Powell', 'AR Patel', 'SN Thakur', 'Kuldeep Yadav', 'KK Ahmed', 'Mustafizur Rahman']"/>
    <s v="KN Ananthapadmanabhan"/>
    <s v="UV Gandhe"/>
  </r>
  <r>
    <n v="1304055"/>
    <s v="Mumbai"/>
    <x v="0"/>
    <d v="2022-04-02T00:00:00"/>
    <x v="0"/>
    <n v="2022"/>
    <x v="65"/>
    <s v="Rajasthan Royals"/>
    <s v="Mumbai Indians"/>
    <s v="Dr DY Patil Sports Academy, Mumbai"/>
    <x v="4"/>
    <s v="Mumbai Indians"/>
    <x v="4"/>
    <x v="1"/>
    <x v="0"/>
    <s v="Rajasthan Royals"/>
    <x v="1"/>
    <s v="Runs"/>
    <n v="23"/>
    <x v="0"/>
    <x v="1"/>
    <s v="['JC Buttler', 'YBK Jaiswal', 'D Padikkal', 'SV Samson', 'SO Hetmyer', 'R Parag', 'R Ashwin', 'Navdeep Saini', 'TA Boult', 'YS Chahal', 'M Prasidh Krishna']"/>
    <s v="['Ishan Kishan', 'RG Sharma', 'Anmolpreet Singh', 'Tilak Varma', 'KA Pollard', 'TH David', 'DR Sams', 'M Ashwin', 'JJ Bumrah', 'TS Mills', 'Basil Thampi']"/>
    <s v="Nitin Menon"/>
    <s v="PG Pathak"/>
  </r>
  <r>
    <n v="1304054"/>
    <s v="Mumbai"/>
    <x v="0"/>
    <d v="2022-04-01T00:00:00"/>
    <x v="0"/>
    <n v="2022"/>
    <x v="66"/>
    <s v="Punjab Kings"/>
    <s v="Kolkata Knight Riders"/>
    <s v="Wankhede Stadium, Mumbai"/>
    <x v="2"/>
    <s v="Kolkata Knight Riders"/>
    <x v="7"/>
    <x v="1"/>
    <x v="0"/>
    <s v="Kolkata Knight Riders"/>
    <x v="8"/>
    <s v="Wickets"/>
    <n v="6"/>
    <x v="0"/>
    <x v="51"/>
    <s v="['MA Agarwal', 'S Dhawan', 'PBB Rajapaksa', 'LS Livingstone', 'RA Bawa', 'M Shahrukh Khan', 'Harpreet Brar', 'OF Smith', 'RD Chahar', 'K Rabada', 'Arshdeep Singh']"/>
    <s v="['AM Rahane', 'VR Iyer', 'SS Iyer', 'SW Billings', 'N Rana', 'AD Russell', 'SP Narine', 'TG Southee', 'UT Yadav', 'CV Varun', 'Shivam Mavi']"/>
    <s v="AK Chaudhary"/>
    <s v="HAS Khalid"/>
  </r>
  <r>
    <n v="1304053"/>
    <s v="Mumbai"/>
    <x v="0"/>
    <d v="2022-03-31T00:00:00"/>
    <x v="0"/>
    <n v="2022"/>
    <x v="67"/>
    <s v="Chennai Super Kings"/>
    <s v="Lucknow Super Giants"/>
    <s v="Brabourne Stadium, Mumbai"/>
    <x v="3"/>
    <s v="Lucknow Super Giants"/>
    <x v="1"/>
    <x v="1"/>
    <x v="0"/>
    <s v="Lucknow Super Giants"/>
    <x v="5"/>
    <s v="Wickets"/>
    <n v="6"/>
    <x v="0"/>
    <x v="52"/>
    <s v="['RV Uthappa', 'RD Gaikwad', 'MM Ali', 'S Dube', 'AT Rayudu', 'RA Jadeja', 'MS Dhoni', 'D Pretorius', 'DJ Bravo', 'TU Deshpande', 'Mukesh Choudhary']"/>
    <s v="['KL Rahul', 'Q de Kock', 'MK Pandey', 'E Lewis', 'DJ Hooda', 'A Badoni', 'KH Pandya', 'PVD Chameera', 'AJ Tye', 'Ravi Bishnoi', 'Avesh Khan']"/>
    <s v="RJ Tucker"/>
    <s v="VK Sharma"/>
  </r>
  <r>
    <n v="1304052"/>
    <s v="Mumbai"/>
    <x v="0"/>
    <d v="2022-03-30T00:00:00"/>
    <x v="0"/>
    <n v="2022"/>
    <x v="68"/>
    <s v="Kolkata Knight Riders"/>
    <s v="Royal Challengers Bangalore"/>
    <s v="Dr DY Patil Sports Academy, Mumbai"/>
    <x v="4"/>
    <s v="Royal Challengers Bangalore"/>
    <x v="8"/>
    <x v="1"/>
    <x v="0"/>
    <s v="Royal Challengers Bangalore"/>
    <x v="2"/>
    <s v="Wickets"/>
    <n v="3"/>
    <x v="0"/>
    <x v="19"/>
    <s v="['AM Rahane', 'VR Iyer', 'SS Iyer', 'N Rana', 'SP Narine', 'SW Billings', 'SP Jackson', 'AD Russell', 'TG Southee', 'UT Yadav', 'CV Varun']"/>
    <s v="['F du Plessis', 'Anuj Rawat', 'V Kohli', 'DJ Willey', 'SE Rutherford', 'Shahbaz Ahmed', 'KD Karthik', 'PWH de Silva', 'HV Patel', 'Mohammed Siraj', 'Akash Deep']"/>
    <s v="J Madanagopal"/>
    <s v="Navdeep Singh"/>
  </r>
  <r>
    <n v="1304051"/>
    <s v="Pune"/>
    <x v="0"/>
    <d v="2022-03-29T00:00:00"/>
    <x v="0"/>
    <n v="2022"/>
    <x v="69"/>
    <s v="Rajasthan Royals"/>
    <s v="Sunrisers Hyderabad"/>
    <s v="Maharashtra Cricket Association Stadium, Pune"/>
    <x v="5"/>
    <s v="Sunrisers Hyderabad"/>
    <x v="3"/>
    <x v="1"/>
    <x v="0"/>
    <s v="Rajasthan Royals"/>
    <x v="1"/>
    <s v="Runs"/>
    <n v="61"/>
    <x v="0"/>
    <x v="53"/>
    <s v="['JC Buttler', 'YBK Jaiswal', 'SV Samson', 'D Padikkal', 'SO Hetmyer', 'R Parag', 'NM Coulter-Nile', 'R Ashwin', 'YS Chahal', 'TA Boult', 'M Prasidh Krishna']"/>
    <s v="['KS Williamson', 'Abhishek Sharma', 'RA Tripathi', 'N Pooran', 'AK Markram', 'Abdul Samad', 'R Shepherd', 'Washington Sundar', 'B Kumar', 'Umran Malik', 'T Natarajan']"/>
    <s v="BNJ Oxenford"/>
    <s v="UV Gandhe"/>
  </r>
  <r>
    <n v="1304050"/>
    <s v="Mumbai"/>
    <x v="0"/>
    <d v="2022-03-28T00:00:00"/>
    <x v="0"/>
    <n v="2022"/>
    <x v="70"/>
    <s v="Lucknow Super Giants"/>
    <s v="Gujarat Titans"/>
    <s v="Wankhede Stadium, Mumbai"/>
    <x v="2"/>
    <s v="Gujarat Titans"/>
    <x v="2"/>
    <x v="1"/>
    <x v="0"/>
    <s v="Gujarat Titans"/>
    <x v="0"/>
    <s v="Wickets"/>
    <n v="5"/>
    <x v="0"/>
    <x v="54"/>
    <s v="['KL Rahul', 'Q de Kock', 'E Lewis', 'MK Pandey', 'DJ Hooda', 'A Badoni', 'KH Pandya', 'PVD Chameera', 'Mohsin Khan', 'Ravi Bishnoi', 'Avesh Khan']"/>
    <s v="['Shubman Gill', 'MS Wade', 'V Shankar', 'HH Pandya', 'DA Miller', 'R Tewatia', 'A Manohar', 'Rashid Khan', 'LH Ferguson', 'Mohammed Shami', 'VR Aaron']"/>
    <s v="PG Pathak"/>
    <s v="VK Sharma"/>
  </r>
  <r>
    <n v="1304049"/>
    <s v="Mumbai"/>
    <x v="0"/>
    <d v="2022-03-27T00:00:00"/>
    <x v="0"/>
    <n v="2022"/>
    <x v="71"/>
    <s v="Royal Challengers Bangalore"/>
    <s v="Punjab Kings"/>
    <s v="Dr DY Patil Sports Academy, Mumbai"/>
    <x v="4"/>
    <s v="Punjab Kings"/>
    <x v="6"/>
    <x v="1"/>
    <x v="0"/>
    <s v="Punjab Kings"/>
    <x v="3"/>
    <s v="Wickets"/>
    <n v="5"/>
    <x v="0"/>
    <x v="55"/>
    <s v="['F du Plessis', 'Anuj Rawat', 'V Kohli', 'KD Karthik', 'SE Rutherford', 'DJ Willey', 'Shahbaz Ahmed', 'PWH de Silva', 'HV Patel', 'Mohammed Siraj', 'Akash Deep']"/>
    <s v="['MA Agarwal', 'S Dhawan', 'PBB Rajapaksa', 'LS Livingstone', 'RA Bawa', 'M Shahrukh Khan', 'OF Smith', 'Harpreet Brar', 'Arshdeep Singh', 'Sandeep Sharma', 'RD Chahar']"/>
    <s v="Nitin Menon"/>
    <s v="YC Barde"/>
  </r>
  <r>
    <n v="1304048"/>
    <s v="Mumbai"/>
    <x v="0"/>
    <d v="2022-03-27T00:00:00"/>
    <x v="0"/>
    <n v="2022"/>
    <x v="72"/>
    <s v="Mumbai Indians"/>
    <s v="Delhi Capitals"/>
    <s v="Brabourne Stadium, Mumbai"/>
    <x v="3"/>
    <s v="Delhi Capitals"/>
    <x v="9"/>
    <x v="1"/>
    <x v="0"/>
    <s v="Delhi Capitals"/>
    <x v="7"/>
    <s v="Wickets"/>
    <n v="4"/>
    <x v="0"/>
    <x v="32"/>
    <s v="['RG Sharma', 'Ishan Kishan', 'Anmolpreet Singh', 'Tilak Varma', 'KA Pollard', 'TH David', 'DR Sams', 'M Ashwin', 'TS Mills', 'JJ Bumrah', 'Basil Thampi']"/>
    <s v="['PP Shaw', 'TL Seifert', 'Mandeep Singh', 'RR Pant', 'Lalit Yadav', 'R Powell', 'SN Thakur', 'AR Patel', 'Kuldeep Yadav', 'KK Ahmed', 'KL Nagarkoti']"/>
    <s v="RJ Tucker"/>
    <s v="HAS Khalid"/>
  </r>
  <r>
    <n v="1304047"/>
    <s v="Mumbai"/>
    <x v="0"/>
    <d v="2022-03-26T00:00:00"/>
    <x v="0"/>
    <n v="2022"/>
    <x v="73"/>
    <s v="Chennai Super Kings"/>
    <s v="Kolkata Knight Riders"/>
    <s v="Wankhede Stadium, Mumbai"/>
    <x v="2"/>
    <s v="Kolkata Knight Riders"/>
    <x v="7"/>
    <x v="1"/>
    <x v="0"/>
    <s v="Kolkata Knight Riders"/>
    <x v="8"/>
    <s v="Wickets"/>
    <n v="6"/>
    <x v="0"/>
    <x v="51"/>
    <s v="['RD Gaikwad', 'DP Conway', 'RV Uthappa', 'AT Rayudu', 'RA Jadeja', 'S Dube', 'MS Dhoni', 'DJ Bravo', 'MJ Santner', 'AF Milne', 'TU Deshpande']"/>
    <s v="['AM Rahane', 'VR Iyer', 'N Rana', 'SS Iyer', 'SW Billings', 'SP Jackson', 'AD Russell', 'SP Narine', 'UT Yadav', 'Shivam Mavi', 'CV Varun']"/>
    <s v="AK Chaudhary"/>
    <s v="Nitin Menon"/>
  </r>
  <r>
    <n v="1254117"/>
    <s v="Dubai"/>
    <x v="1"/>
    <d v="2021-10-15T00:00:00"/>
    <x v="1"/>
    <n v="2021"/>
    <x v="0"/>
    <s v="Chennai Super Kings"/>
    <s v="Kolkata Knight Riders"/>
    <s v="Dubai International Cricket Stadium"/>
    <x v="6"/>
    <s v="Kolkata Knight Riders"/>
    <x v="7"/>
    <x v="1"/>
    <x v="0"/>
    <s v="Chennai Super Kings"/>
    <x v="9"/>
    <s v="Runs"/>
    <n v="27"/>
    <x v="0"/>
    <x v="40"/>
    <s v="['RD Gaikwad', 'F du Plessis', 'RV Uthappa', 'MM Ali', 'AT Rayudu', 'MS Dhoni', 'RA Jadeja', 'DJ Bravo', 'SN Thakur', 'DL Chahar', 'JR Hazlewood']"/>
    <s v="['Shubman Gill', 'VR Iyer', 'N Rana', 'SP Narine', 'EJG Morgan', 'KD Karthik', 'Shakib Al Hasan', 'RA Tripathi', 'LH Ferguson', 'Shivam Mavi', 'CV Varun']"/>
    <s v="Nitin Menon"/>
    <s v="RK Illingworth"/>
  </r>
  <r>
    <n v="1254116"/>
    <s v="Sharjah"/>
    <x v="1"/>
    <d v="2021-10-13T00:00:00"/>
    <x v="1"/>
    <n v="2021"/>
    <x v="1"/>
    <s v="Delhi Capitals"/>
    <s v="Kolkata Knight Riders"/>
    <s v="Sharjah Cricket Stadium"/>
    <x v="7"/>
    <s v="Kolkata Knight Riders"/>
    <x v="7"/>
    <x v="1"/>
    <x v="0"/>
    <s v="Kolkata Knight Riders"/>
    <x v="8"/>
    <s v="Wickets"/>
    <n v="3"/>
    <x v="0"/>
    <x v="56"/>
    <s v="['PP Shaw', 'S Dhawan', 'MP Stoinis', 'SS Iyer', 'RR Pant', 'SO Hetmyer', 'AR Patel', 'R Ashwin', 'K Rabada', 'Avesh Khan', 'A Nortje']"/>
    <s v="['Shubman Gill', 'VR Iyer', 'N Rana', 'RA Tripathi', 'KD Karthik', 'EJG Morgan', 'Shakib Al Hasan', 'SP Narine', 'LH Ferguson', 'Shivam Mavi', 'CV Varun']"/>
    <s v="KN Ananthapadmanabhan"/>
    <s v="MA Gough"/>
  </r>
  <r>
    <n v="1254115"/>
    <s v="Sharjah"/>
    <x v="1"/>
    <d v="2021-10-11T00:00:00"/>
    <x v="1"/>
    <n v="2021"/>
    <x v="2"/>
    <s v="Royal Challengers Bangalore"/>
    <s v="Kolkata Knight Riders"/>
    <s v="Sharjah Cricket Stadium"/>
    <x v="7"/>
    <s v="Royal Challengers Bangalore"/>
    <x v="8"/>
    <x v="0"/>
    <x v="0"/>
    <s v="Kolkata Knight Riders"/>
    <x v="8"/>
    <s v="Wickets"/>
    <n v="4"/>
    <x v="0"/>
    <x v="57"/>
    <s v="['D Padikkal', 'V Kohli', 'KS Bharat', 'GJ Maxwell', 'AB de Villiers', 'Shahbaz Ahmed', 'DT Christian', 'HV Patel', 'GHS Garton', 'Mohammed Siraj', 'YS Chahal']"/>
    <s v="['Shubman Gill', 'VR Iyer', 'RA Tripathi', 'N Rana', 'SP Narine', 'KD Karthik', 'EJG Morgan', 'Shakib Al Hasan', 'LH Ferguson', 'Shivam Mavi', 'CV Varun']"/>
    <s v="CB Gaffaney"/>
    <s v="VK Sharma"/>
  </r>
  <r>
    <n v="1254114"/>
    <s v="Dubai"/>
    <x v="1"/>
    <d v="2021-10-10T00:00:00"/>
    <x v="1"/>
    <n v="2021"/>
    <x v="3"/>
    <s v="Delhi Capitals"/>
    <s v="Chennai Super Kings"/>
    <s v="Dubai International Cricket Stadium"/>
    <x v="6"/>
    <s v="Chennai Super Kings"/>
    <x v="5"/>
    <x v="1"/>
    <x v="0"/>
    <s v="Chennai Super Kings"/>
    <x v="9"/>
    <s v="Wickets"/>
    <n v="4"/>
    <x v="0"/>
    <x v="27"/>
    <s v="['PP Shaw', 'S Dhawan', 'SS Iyer', 'AR Patel', 'RR Pant', 'SO Hetmyer', 'TK Curran', 'R Ashwin', 'K Rabada', 'Avesh Khan', 'A Nortje']"/>
    <s v="['RD Gaikwad', 'F du Plessis', 'RV Uthappa', 'SN Thakur', 'AT Rayudu', 'MM Ali', 'MS Dhoni', 'RA Jadeja', 'DJ Bravo', 'DL Chahar', 'JR Hazlewood']"/>
    <s v="Nitin Menon"/>
    <s v="RK Illingworth"/>
  </r>
  <r>
    <n v="1254101"/>
    <s v="Dubai"/>
    <x v="1"/>
    <d v="2021-10-08T00:00:00"/>
    <x v="1"/>
    <n v="2021"/>
    <x v="18"/>
    <s v="Delhi Capitals"/>
    <s v="Royal Challengers Bangalore"/>
    <s v="Dubai International Cricket Stadium"/>
    <x v="6"/>
    <s v="Royal Challengers Bangalore"/>
    <x v="8"/>
    <x v="1"/>
    <x v="0"/>
    <s v="Royal Challengers Bangalore"/>
    <x v="2"/>
    <s v="Wickets"/>
    <n v="7"/>
    <x v="0"/>
    <x v="58"/>
    <s v="['PP Shaw', 'S Dhawan', 'RR Pant', 'SS Iyer', 'SO Hetmyer', 'RV Patel', 'AR Patel', 'R Ashwin', 'K Rabada', 'Avesh Khan', 'A Nortje']"/>
    <s v="['V Kohli', 'D Padikkal', 'KS Bharat', 'AB de Villiers', 'GJ Maxwell', 'DT Christian', 'Shahbaz Ahmed', 'GHS Garton', 'HV Patel', 'Mohammed Siraj', 'YS Chahal']"/>
    <s v="KN Ananthapadmanabhan"/>
    <s v="Nitin Menon"/>
  </r>
  <r>
    <n v="1254088"/>
    <s v="Abu Dhabi"/>
    <x v="1"/>
    <d v="2021-10-08T00:00:00"/>
    <x v="1"/>
    <n v="2021"/>
    <x v="19"/>
    <s v="Mumbai Indians"/>
    <s v="Sunrisers Hyderabad"/>
    <s v="Zayed Cricket Stadium, Abu Dhabi"/>
    <x v="8"/>
    <s v="Mumbai Indians"/>
    <x v="4"/>
    <x v="0"/>
    <x v="0"/>
    <s v="Mumbai Indians"/>
    <x v="4"/>
    <s v="Runs"/>
    <n v="42"/>
    <x v="0"/>
    <x v="59"/>
    <s v="['RG Sharma', 'Ishan Kishan', 'HH Pandya', 'KA Pollard', 'SA Yadav', 'JDS Neesham', 'KH Pandya', 'NM Coulter-Nile', 'PP Chawla', 'JJ Bumrah', 'TA Boult']"/>
    <s v="['JJ Roy', 'Abhishek Sharma', 'MK Pandey', 'Mohammad Nabi', 'Abdul Samad', 'PK Garg', 'JO Holder', 'Rashid Khan', 'WP Saha', 'S Kaul', 'Umran Malik']"/>
    <s v="Tapan Sharma"/>
    <s v="VK Sharma"/>
  </r>
  <r>
    <n v="1254106"/>
    <s v="Sharjah"/>
    <x v="1"/>
    <d v="2021-10-07T00:00:00"/>
    <x v="1"/>
    <n v="2021"/>
    <x v="20"/>
    <s v="Kolkata Knight Riders"/>
    <s v="Rajasthan Royals"/>
    <s v="Sharjah Cricket Stadium"/>
    <x v="7"/>
    <s v="Rajasthan Royals"/>
    <x v="0"/>
    <x v="1"/>
    <x v="0"/>
    <s v="Kolkata Knight Riders"/>
    <x v="8"/>
    <s v="Runs"/>
    <n v="86"/>
    <x v="0"/>
    <x v="60"/>
    <s v="['Shubman Gill', 'VR Iyer', 'N Rana', 'RA Tripathi', 'KD Karthik', 'EJG Morgan', 'Shakib Al Hasan', 'SP Narine', 'LH Ferguson', 'CV Varun', 'Shivam Mavi']"/>
    <s v="['YBK Jaiswal', 'LS Livingstone', 'SV Samson', 'S Dube', 'Anuj Rawat', 'GD Phillips', 'R Tewatia', 'CH Morris', 'JD Unadkat', 'C Sakariya', 'Mustafizur Rahman']"/>
    <s v="MA Gough"/>
    <s v="HAS Khalid"/>
  </r>
  <r>
    <n v="1254094"/>
    <s v="Dubai"/>
    <x v="1"/>
    <d v="2021-10-07T00:00:00"/>
    <x v="1"/>
    <n v="2021"/>
    <x v="21"/>
    <s v="Chennai Super Kings"/>
    <s v="Punjab Kings"/>
    <s v="Dubai International Cricket Stadium"/>
    <x v="6"/>
    <s v="Punjab Kings"/>
    <x v="6"/>
    <x v="1"/>
    <x v="0"/>
    <s v="Punjab Kings"/>
    <x v="3"/>
    <s v="Wickets"/>
    <n v="6"/>
    <x v="0"/>
    <x v="36"/>
    <s v="['RD Gaikwad', 'F du Plessis', 'MM Ali', 'RV Uthappa', 'AT Rayudu', 'MS Dhoni', 'RA Jadeja', 'DJ Bravo', 'DL Chahar', 'SN Thakur', 'JR Hazlewood']"/>
    <s v="['KL Rahul', 'MA Agarwal', 'SN Khan', 'M Shahrukh Khan', 'AK Markram', 'MC Henriques', 'CJ Jordan', 'Harpreet Brar', 'Ravi Bishnoi', 'Mohammed Shami', 'Arshdeep Singh']"/>
    <s v="K Srinivasan"/>
    <s v="RK Illingworth"/>
  </r>
  <r>
    <n v="1254095"/>
    <s v="Abu Dhabi"/>
    <x v="1"/>
    <d v="2021-10-06T00:00:00"/>
    <x v="1"/>
    <n v="2021"/>
    <x v="22"/>
    <s v="Sunrisers Hyderabad"/>
    <s v="Royal Challengers Bangalore"/>
    <s v="Zayed Cricket Stadium, Abu Dhabi"/>
    <x v="8"/>
    <s v="Royal Challengers Bangalore"/>
    <x v="8"/>
    <x v="1"/>
    <x v="0"/>
    <s v="Sunrisers Hyderabad"/>
    <x v="6"/>
    <s v="Runs"/>
    <n v="4"/>
    <x v="0"/>
    <x v="45"/>
    <s v="['JJ Roy', 'Abhishek Sharma', 'KS Williamson', 'PK Garg', 'Abdul Samad', 'WP Saha', 'JO Holder', 'Rashid Khan', 'B Kumar', 'S Kaul', 'Umran Malik']"/>
    <s v="['V Kohli', 'D Padikkal', 'DT Christian', 'KS Bharat', 'GJ Maxwell', 'AB de Villiers', 'Shahbaz Ahmed', 'GHS Garton', 'HV Patel', 'Mohammed Siraj', 'YS Chahal']"/>
    <s v="S Ravi"/>
    <s v="UV Gandhe"/>
  </r>
  <r>
    <n v="1254093"/>
    <s v="Sharjah"/>
    <x v="1"/>
    <d v="2021-10-05T00:00:00"/>
    <x v="1"/>
    <n v="2021"/>
    <x v="23"/>
    <s v="Rajasthan Royals"/>
    <s v="Mumbai Indians"/>
    <s v="Sharjah Cricket Stadium"/>
    <x v="7"/>
    <s v="Mumbai Indians"/>
    <x v="4"/>
    <x v="1"/>
    <x v="0"/>
    <s v="Mumbai Indians"/>
    <x v="4"/>
    <s v="Wickets"/>
    <n v="8"/>
    <x v="0"/>
    <x v="61"/>
    <s v="['E Lewis', 'YBK Jaiswal', 'SV Samson', 'S Dube', 'GD Phillips', 'DA Miller', 'R Tewatia', 'S Gopal', 'C Sakariya', 'K Yadav', 'Mustafizur Rahman']"/>
    <s v="['RG Sharma', 'Ishan Kishan', 'SA Yadav', 'HH Pandya', 'SS Tiwary', 'KA Pollard', 'JDS Neesham', 'NM Coulter-Nile', 'J Yadav', 'JJ Bumrah', 'TA Boult']"/>
    <s v="AK Chaudhary"/>
    <s v="MA Gough"/>
  </r>
  <r>
    <n v="1254110"/>
    <s v="Dubai"/>
    <x v="1"/>
    <d v="2021-10-04T00:00:00"/>
    <x v="1"/>
    <n v="2021"/>
    <x v="24"/>
    <s v="Chennai Super Kings"/>
    <s v="Delhi Capitals"/>
    <s v="Dubai International Cricket Stadium"/>
    <x v="6"/>
    <s v="Delhi Capitals"/>
    <x v="9"/>
    <x v="1"/>
    <x v="0"/>
    <s v="Delhi Capitals"/>
    <x v="7"/>
    <s v="Wickets"/>
    <n v="3"/>
    <x v="0"/>
    <x v="62"/>
    <s v="['RD Gaikwad', 'F du Plessis', 'RV Uthappa', 'MM Ali', 'AT Rayudu', 'MS Dhoni', 'RA Jadeja', 'DJ Bravo', 'DL Chahar', 'SN Thakur', 'JR Hazlewood']"/>
    <s v="['PP Shaw', 'S Dhawan', 'SS Iyer', 'RR Pant', 'RV Patel', 'R Ashwin', 'SO Hetmyer', 'AR Patel', 'K Rabada', 'Avesh Khan', 'A Nortje']"/>
    <s v="AK Chaudhary"/>
    <s v="Nitin Menon"/>
  </r>
  <r>
    <n v="1254090"/>
    <s v="Sharjah"/>
    <x v="1"/>
    <d v="2021-10-03T00:00:00"/>
    <x v="1"/>
    <n v="2021"/>
    <x v="26"/>
    <s v="Royal Challengers Bangalore"/>
    <s v="Punjab Kings"/>
    <s v="Sharjah Cricket Stadium"/>
    <x v="7"/>
    <s v="Royal Challengers Bangalore"/>
    <x v="8"/>
    <x v="0"/>
    <x v="0"/>
    <s v="Royal Challengers Bangalore"/>
    <x v="2"/>
    <s v="Runs"/>
    <n v="6"/>
    <x v="0"/>
    <x v="63"/>
    <s v="['V Kohli', 'D Padikkal', 'DT Christian', 'GJ Maxwell', 'AB de Villiers', 'Shahbaz Ahmed', 'KS Bharat', 'GHS Garton', 'HV Patel', 'Mohammed Siraj', 'YS Chahal']"/>
    <s v="['KL Rahul', 'MA Agarwal', 'N Pooran', 'AK Markram', 'SN Khan', 'M Shahrukh Khan', 'MC Henriques', 'Harpreet Brar', 'Ravi Bishnoi', 'Mohammed Shami', 'Arshdeep Singh']"/>
    <s v="KN Ananthapadmanabhan"/>
    <s v="RK Illingworth"/>
  </r>
  <r>
    <n v="1254109"/>
    <s v="Dubai"/>
    <x v="1"/>
    <d v="2021-10-03T00:00:00"/>
    <x v="1"/>
    <n v="2021"/>
    <x v="25"/>
    <s v="Sunrisers Hyderabad"/>
    <s v="Kolkata Knight Riders"/>
    <s v="Dubai International Cricket Stadium"/>
    <x v="6"/>
    <s v="Sunrisers Hyderabad"/>
    <x v="3"/>
    <x v="0"/>
    <x v="0"/>
    <s v="Kolkata Knight Riders"/>
    <x v="8"/>
    <s v="Wickets"/>
    <n v="6"/>
    <x v="0"/>
    <x v="17"/>
    <s v="['JJ Roy', 'WP Saha', 'KS Williamson', 'PK Garg', 'Abhishek Sharma', 'Abdul Samad', 'JO Holder', 'Rashid Khan', 'B Kumar', 'S Kaul', 'Umran Malik']"/>
    <s v="['Shubman Gill', 'VR Iyer', 'RA Tripathi', 'N Rana', 'KD Karthik', 'EJG Morgan', 'Shakib Al Hasan', 'SP Narine', 'TG Southee', 'CV Varun', 'Shivam Mavi']"/>
    <s v="J Madanagopal"/>
    <s v="MA Gough"/>
  </r>
  <r>
    <n v="1254112"/>
    <s v="Sharjah"/>
    <x v="1"/>
    <d v="2021-10-02T00:00:00"/>
    <x v="1"/>
    <n v="2021"/>
    <x v="28"/>
    <s v="Mumbai Indians"/>
    <s v="Delhi Capitals"/>
    <s v="Sharjah Cricket Stadium"/>
    <x v="7"/>
    <s v="Delhi Capitals"/>
    <x v="9"/>
    <x v="1"/>
    <x v="0"/>
    <s v="Delhi Capitals"/>
    <x v="7"/>
    <s v="Wickets"/>
    <n v="4"/>
    <x v="0"/>
    <x v="62"/>
    <s v="['RG Sharma', 'Q de Kock', 'SA Yadav', 'SS Tiwary', 'KA Pollard', 'HH Pandya', 'KH Pandya', 'NM Coulter-Nile', 'J Yadav', 'JJ Bumrah', 'TA Boult']"/>
    <s v="['PP Shaw', 'S Dhawan', 'SPD Smith', 'RR Pant', 'SS Iyer', 'AR Patel', 'SO Hetmyer', 'R Ashwin', 'K Rabada', 'Avesh Khan', 'A Nortje']"/>
    <s v="AK Chaudhary"/>
    <s v="MA Gough"/>
  </r>
  <r>
    <n v="1254089"/>
    <s v="Abu Dhabi"/>
    <x v="1"/>
    <d v="2021-10-02T00:00:00"/>
    <x v="1"/>
    <n v="2021"/>
    <x v="27"/>
    <s v="Chennai Super Kings"/>
    <s v="Rajasthan Royals"/>
    <s v="Zayed Cricket Stadium, Abu Dhabi"/>
    <x v="8"/>
    <s v="Rajasthan Royals"/>
    <x v="0"/>
    <x v="1"/>
    <x v="0"/>
    <s v="Rajasthan Royals"/>
    <x v="1"/>
    <s v="Wickets"/>
    <n v="7"/>
    <x v="0"/>
    <x v="27"/>
    <s v="['RD Gaikwad', 'F du Plessis', 'SK Raina', 'MM Ali', 'AT Rayudu', 'RA Jadeja', 'MS Dhoni', 'SM Curran', 'SN Thakur', 'JR Hazlewood', 'KM Asif']"/>
    <s v="['E Lewis', 'YBK Jaiswal', 'SV Samson', 'S Dube', 'GD Phillips', 'DA Miller', 'R Tewatia', 'Akash Singh', 'M Markande', 'C Sakariya', 'Mustafizur Rahman']"/>
    <s v="CB Gaffaney"/>
    <s v="VK Sharma"/>
  </r>
  <r>
    <n v="1254102"/>
    <s v="Dubai"/>
    <x v="1"/>
    <d v="2021-10-01T00:00:00"/>
    <x v="1"/>
    <n v="2021"/>
    <x v="29"/>
    <s v="Kolkata Knight Riders"/>
    <s v="Punjab Kings"/>
    <s v="Dubai International Cricket Stadium"/>
    <x v="6"/>
    <s v="Punjab Kings"/>
    <x v="6"/>
    <x v="1"/>
    <x v="0"/>
    <s v="Punjab Kings"/>
    <x v="3"/>
    <s v="Wickets"/>
    <n v="5"/>
    <x v="0"/>
    <x v="36"/>
    <s v="['VR Iyer', 'Shubman Gill', 'RA Tripathi', 'N Rana', 'EJG Morgan', 'KD Karthik', 'TL Seifert', 'SP Narine', 'TG Southee', 'CV Varun', 'Shivam Mavi']"/>
    <s v="['KL Rahul', 'MA Agarwal', 'N Pooran', 'AK Markram', 'DJ Hooda', 'M Shahrukh Khan', 'FA Allen', 'NT Ellis', 'Ravi Bishnoi', 'Mohammed Shami', 'Arshdeep Singh']"/>
    <s v="KN Ananthapadmanabhan"/>
    <s v="RK Illingworth"/>
  </r>
  <r>
    <n v="1254091"/>
    <s v="Sharjah"/>
    <x v="1"/>
    <d v="2021-09-30T00:00:00"/>
    <x v="1"/>
    <n v="2021"/>
    <x v="30"/>
    <s v="Sunrisers Hyderabad"/>
    <s v="Chennai Super Kings"/>
    <s v="Sharjah Cricket Stadium"/>
    <x v="7"/>
    <s v="Chennai Super Kings"/>
    <x v="5"/>
    <x v="1"/>
    <x v="0"/>
    <s v="Chennai Super Kings"/>
    <x v="9"/>
    <s v="Wickets"/>
    <n v="6"/>
    <x v="0"/>
    <x v="64"/>
    <s v="['JJ Roy', 'WP Saha', 'KS Williamson', 'PK Garg', 'Abhishek Sharma', 'Abdul Samad', 'JO Holder', 'Rashid Khan', 'B Kumar', 'Sandeep Sharma', 'S Kaul']"/>
    <s v="['RD Gaikwad', 'F du Plessis', 'MM Ali', 'SK Raina', 'AT Rayudu', 'MS Dhoni', 'RA Jadeja', 'DJ Bravo', 'SN Thakur', 'DL Chahar', 'JR Hazlewood']"/>
    <s v="Nitin Menon"/>
    <s v="YC Barde"/>
  </r>
  <r>
    <n v="1254103"/>
    <s v="Dubai"/>
    <x v="1"/>
    <d v="2021-09-29T00:00:00"/>
    <x v="1"/>
    <n v="2021"/>
    <x v="31"/>
    <s v="Rajasthan Royals"/>
    <s v="Royal Challengers Bangalore"/>
    <s v="Dubai International Cricket Stadium"/>
    <x v="6"/>
    <s v="Royal Challengers Bangalore"/>
    <x v="8"/>
    <x v="1"/>
    <x v="0"/>
    <s v="Royal Challengers Bangalore"/>
    <x v="2"/>
    <s v="Wickets"/>
    <n v="7"/>
    <x v="0"/>
    <x v="41"/>
    <s v="['E Lewis', 'YBK Jaiswal', 'SV Samson', 'MK Lomror', 'LS Livingstone', 'R Tewatia', 'R Parag', 'CH Morris', 'C Sakariya', 'Kartik Tyagi', 'Mustafizur Rahman']"/>
    <s v="['V Kohli', 'D Padikkal', 'KS Bharat', 'GJ Maxwell', 'AB de Villiers', 'DT Christian', 'Shahbaz Ahmed', 'GHS Garton', 'HV Patel', 'Mohammed Siraj', 'YS Chahal']"/>
    <s v="AY Dandekar"/>
    <s v="KN Ananthapadmanabhan"/>
  </r>
  <r>
    <n v="1254099"/>
    <s v="Abu Dhabi"/>
    <x v="1"/>
    <d v="2021-09-28T00:00:00"/>
    <x v="1"/>
    <n v="2021"/>
    <x v="32"/>
    <s v="Punjab Kings"/>
    <s v="Mumbai Indians"/>
    <s v="Zayed Cricket Stadium, Abu Dhabi"/>
    <x v="8"/>
    <s v="Mumbai Indians"/>
    <x v="4"/>
    <x v="1"/>
    <x v="0"/>
    <s v="Mumbai Indians"/>
    <x v="4"/>
    <s v="Wickets"/>
    <n v="6"/>
    <x v="0"/>
    <x v="65"/>
    <s v="['KL Rahul', 'Mandeep Singh', 'CH Gayle', 'AK Markram', 'N Pooran', 'DJ Hooda', 'Harpreet Brar', 'NT Ellis', 'Ravi Bishnoi', 'Mohammed Shami', 'Arshdeep Singh']"/>
    <s v="['RG Sharma', 'Q de Kock', 'SA Yadav', 'SS Tiwary', 'HH Pandya', 'KA Pollard', 'KH Pandya', 'NM Coulter-Nile', 'RD Chahar', 'TA Boult', 'JJ Bumrah']"/>
    <s v="S Ravi"/>
    <s v="VK Sharma"/>
  </r>
  <r>
    <n v="1254092"/>
    <s v="Sharjah"/>
    <x v="1"/>
    <d v="2021-09-28T00:00:00"/>
    <x v="1"/>
    <n v="2021"/>
    <x v="33"/>
    <s v="Delhi Capitals"/>
    <s v="Kolkata Knight Riders"/>
    <s v="Sharjah Cricket Stadium"/>
    <x v="7"/>
    <s v="Kolkata Knight Riders"/>
    <x v="7"/>
    <x v="1"/>
    <x v="0"/>
    <s v="Kolkata Knight Riders"/>
    <x v="8"/>
    <s v="Wickets"/>
    <n v="3"/>
    <x v="0"/>
    <x v="57"/>
    <s v="['SPD Smith', 'S Dhawan', 'SS Iyer', 'RR Pant', 'SO Hetmyer', 'Lalit Yadav', 'AR Patel', 'R Ashwin', 'K Rabada', 'Avesh Khan', 'A Nortje']"/>
    <s v="['Shubman Gill', 'VR Iyer', 'RA Tripathi', 'N Rana', 'EJG Morgan', 'KD Karthik', 'SP Narine', 'TG Southee', 'LH Ferguson', 'S Sandeep Warrier', 'CV Varun']"/>
    <s v="Nitin Menon"/>
    <s v="HAS Khalid"/>
  </r>
  <r>
    <n v="1254100"/>
    <s v="Dubai"/>
    <x v="1"/>
    <d v="2021-09-27T00:00:00"/>
    <x v="1"/>
    <n v="2021"/>
    <x v="34"/>
    <s v="Rajasthan Royals"/>
    <s v="Sunrisers Hyderabad"/>
    <s v="Dubai International Cricket Stadium"/>
    <x v="6"/>
    <s v="Rajasthan Royals"/>
    <x v="0"/>
    <x v="0"/>
    <x v="0"/>
    <s v="Sunrisers Hyderabad"/>
    <x v="6"/>
    <s v="Wickets"/>
    <n v="7"/>
    <x v="0"/>
    <x v="66"/>
    <s v="['E Lewis', 'YBK Jaiswal', 'SV Samson', 'LS Livingstone', 'MK Lomror', 'R Parag', 'R Tewatia', 'CH Morris', 'JD Unadkat', 'C Sakariya', 'Mustafizur Rahman']"/>
    <s v="['JJ Roy', 'WP Saha', 'KS Williamson', 'PK Garg', 'Abhishek Sharma', 'JO Holder', 'Abdul Samad', 'Rashid Khan', 'B Kumar', 'Sandeep Sharma', 'S Kaul']"/>
    <s v="KN Ananthapadmanabhan"/>
    <s v="Navdeep Singh"/>
  </r>
  <r>
    <n v="1254098"/>
    <s v="Abu Dhabi"/>
    <x v="1"/>
    <d v="2021-09-26T00:00:00"/>
    <x v="1"/>
    <n v="2021"/>
    <x v="36"/>
    <s v="Kolkata Knight Riders"/>
    <s v="Chennai Super Kings"/>
    <s v="Zayed Cricket Stadium, Abu Dhabi"/>
    <x v="8"/>
    <s v="Kolkata Knight Riders"/>
    <x v="7"/>
    <x v="0"/>
    <x v="0"/>
    <s v="Chennai Super Kings"/>
    <x v="9"/>
    <s v="Wickets"/>
    <n v="2"/>
    <x v="0"/>
    <x v="67"/>
    <s v="['Shubman Gill', 'VR Iyer', 'RA Tripathi', 'EJG Morgan', 'N Rana', 'AD Russell', 'KD Karthik', 'SP Narine', 'LH Ferguson', 'M Prasidh Krishna', 'CV Varun']"/>
    <s v="['RD Gaikwad', 'F du Plessis', 'MM Ali', 'AT Rayudu', 'SK Raina', 'MS Dhoni', 'RA Jadeja', 'SM Curran', 'SN Thakur', 'DL Chahar', 'JR Hazlewood']"/>
    <s v="CB Gaffaney"/>
    <s v="Tapan Sharma"/>
  </r>
  <r>
    <n v="1254108"/>
    <s v="Dubai"/>
    <x v="1"/>
    <d v="2021-09-26T00:00:00"/>
    <x v="1"/>
    <n v="2021"/>
    <x v="35"/>
    <s v="Royal Challengers Bangalore"/>
    <s v="Mumbai Indians"/>
    <s v="Dubai International Cricket Stadium"/>
    <x v="6"/>
    <s v="Mumbai Indians"/>
    <x v="4"/>
    <x v="1"/>
    <x v="0"/>
    <s v="Royal Challengers Bangalore"/>
    <x v="2"/>
    <s v="Runs"/>
    <n v="54"/>
    <x v="0"/>
    <x v="63"/>
    <s v="['V Kohli', 'D Padikkal', 'KS Bharat', 'GJ Maxwell', 'AB de Villiers', 'DT Christian', 'Shahbaz Ahmed', 'KA Jamieson', 'HV Patel', 'Mohammed Siraj', 'YS Chahal']"/>
    <s v="['RG Sharma', 'Q de Kock', 'Ishan Kishan', 'SA Yadav', 'KH Pandya', 'KA Pollard', 'HH Pandya', 'AF Milne', 'RD Chahar', 'JJ Bumrah', 'TA Boult']"/>
    <s v="AK Chaudhary"/>
    <s v="MA Gough"/>
  </r>
  <r>
    <n v="1254097"/>
    <s v="Abu Dhabi"/>
    <x v="1"/>
    <d v="2021-09-25T00:00:00"/>
    <x v="1"/>
    <n v="2021"/>
    <x v="38"/>
    <s v="Delhi Capitals"/>
    <s v="Rajasthan Royals"/>
    <s v="Zayed Cricket Stadium, Abu Dhabi"/>
    <x v="8"/>
    <s v="Rajasthan Royals"/>
    <x v="0"/>
    <x v="1"/>
    <x v="0"/>
    <s v="Delhi Capitals"/>
    <x v="7"/>
    <s v="Runs"/>
    <n v="33"/>
    <x v="0"/>
    <x v="68"/>
    <s v="['PP Shaw', 'S Dhawan', 'SS Iyer', 'RR Pant', 'SO Hetmyer', 'Lalit Yadav', 'AR Patel', 'R Ashwin', 'K Rabada', 'A Nortje', 'Avesh Khan']"/>
    <s v="['LS Livingstone', 'YBK Jaiswal', 'SV Samson', 'DA Miller', 'MK Lomror', 'R Parag', 'R Tewatia', 'T Shamsi', 'Kartik Tyagi', 'C Sakariya', 'Mustafizur Rahman']"/>
    <s v="CB Gaffaney"/>
    <s v="UV Gandhe"/>
  </r>
  <r>
    <n v="1254107"/>
    <s v="Sharjah"/>
    <x v="1"/>
    <d v="2021-09-25T00:00:00"/>
    <x v="1"/>
    <n v="2021"/>
    <x v="37"/>
    <s v="Punjab Kings"/>
    <s v="Sunrisers Hyderabad"/>
    <s v="Sharjah Cricket Stadium"/>
    <x v="7"/>
    <s v="Sunrisers Hyderabad"/>
    <x v="3"/>
    <x v="1"/>
    <x v="0"/>
    <s v="Punjab Kings"/>
    <x v="3"/>
    <s v="Runs"/>
    <n v="5"/>
    <x v="0"/>
    <x v="69"/>
    <s v="['KL Rahul', 'MA Agarwal', 'CH Gayle', 'AK Markram', 'N Pooran', 'DJ Hooda', 'Harpreet Brar', 'NT Ellis', 'Mohammed Shami', 'Ravi Bishnoi', 'Arshdeep Singh']"/>
    <s v="['DA Warner', 'WP Saha', 'KS Williamson', 'MK Pandey', 'KM Jadhav', 'Abdul Samad', 'JO Holder', 'Rashid Khan', 'B Kumar', 'Sandeep Sharma', 'KK Ahmed']"/>
    <s v="RK Illingworth"/>
    <s v="YC Barde"/>
  </r>
  <r>
    <n v="1254113"/>
    <s v="Sharjah"/>
    <x v="1"/>
    <d v="2021-09-24T00:00:00"/>
    <x v="1"/>
    <n v="2021"/>
    <x v="39"/>
    <s v="Royal Challengers Bangalore"/>
    <s v="Chennai Super Kings"/>
    <s v="Sharjah Cricket Stadium"/>
    <x v="7"/>
    <s v="Chennai Super Kings"/>
    <x v="5"/>
    <x v="1"/>
    <x v="0"/>
    <s v="Chennai Super Kings"/>
    <x v="9"/>
    <s v="Wickets"/>
    <n v="6"/>
    <x v="0"/>
    <x v="70"/>
    <s v="['V Kohli', 'D Padikkal', 'AB de Villiers', 'GJ Maxwell', 'TH David', 'HV Patel', 'PWH de Silva', 'KS Bharat', 'Navdeep Saini', 'Mohammed Siraj', 'YS Chahal']"/>
    <s v="['RD Gaikwad', 'F du Plessis', 'MM Ali', 'AT Rayudu', 'SK Raina', 'MS Dhoni', 'RA Jadeja', 'DJ Bravo', 'SN Thakur', 'DL Chahar', 'JR Hazlewood']"/>
    <s v="AK Chaudhary"/>
    <s v="Nitin Menon"/>
  </r>
  <r>
    <n v="1254096"/>
    <s v="Abu Dhabi"/>
    <x v="1"/>
    <d v="2021-09-23T00:00:00"/>
    <x v="1"/>
    <n v="2021"/>
    <x v="40"/>
    <s v="Mumbai Indians"/>
    <s v="Kolkata Knight Riders"/>
    <s v="Zayed Cricket Stadium, Abu Dhabi"/>
    <x v="8"/>
    <s v="Kolkata Knight Riders"/>
    <x v="7"/>
    <x v="1"/>
    <x v="0"/>
    <s v="Kolkata Knight Riders"/>
    <x v="8"/>
    <s v="Wickets"/>
    <n v="7"/>
    <x v="0"/>
    <x v="57"/>
    <s v="['RG Sharma', 'Q de Kock', 'SA Yadav', 'Ishan Kishan', 'KA Pollard', 'KH Pandya', 'SS Tiwary', 'AF Milne', 'RD Chahar', 'JJ Bumrah', 'TA Boult']"/>
    <s v="['Shubman Gill', 'VR Iyer', 'RA Tripathi', 'EJG Morgan', 'N Rana', 'AD Russell', 'KD Karthik', 'SP Narine', 'LH Ferguson', 'M Prasidh Krishna', 'CV Varun']"/>
    <s v="S Ravi"/>
    <s v="VK Sharma"/>
  </r>
  <r>
    <n v="1254105"/>
    <s v="Dubai"/>
    <x v="1"/>
    <d v="2021-09-22T00:00:00"/>
    <x v="1"/>
    <n v="2021"/>
    <x v="41"/>
    <s v="Sunrisers Hyderabad"/>
    <s v="Delhi Capitals"/>
    <s v="Dubai International Cricket Stadium"/>
    <x v="6"/>
    <s v="Sunrisers Hyderabad"/>
    <x v="3"/>
    <x v="0"/>
    <x v="0"/>
    <s v="Delhi Capitals"/>
    <x v="7"/>
    <s v="Wickets"/>
    <n v="8"/>
    <x v="0"/>
    <x v="71"/>
    <s v="['DA Warner', 'WP Saha', 'KS Williamson', 'MK Pandey', 'KM Jadhav', 'Abdul Samad', 'JO Holder', 'Rashid Khan', 'B Kumar', 'Sandeep Sharma', 'KK Ahmed']"/>
    <s v="['PP Shaw', 'S Dhawan', 'SS Iyer', 'RR Pant', 'MP Stoinis', 'SO Hetmyer', 'AR Patel', 'R Ashwin', 'K Rabada', 'A Nortje', 'Avesh Khan']"/>
    <s v="KN Ananthapadmanabhan"/>
    <s v="RK Illingworth"/>
  </r>
  <r>
    <n v="1254111"/>
    <s v="Dubai"/>
    <x v="1"/>
    <d v="2021-09-21T00:00:00"/>
    <x v="1"/>
    <n v="2021"/>
    <x v="42"/>
    <s v="Rajasthan Royals"/>
    <s v="Punjab Kings"/>
    <s v="Dubai International Cricket Stadium"/>
    <x v="6"/>
    <s v="Punjab Kings"/>
    <x v="6"/>
    <x v="1"/>
    <x v="0"/>
    <s v="Rajasthan Royals"/>
    <x v="1"/>
    <s v="Runs"/>
    <n v="2"/>
    <x v="0"/>
    <x v="72"/>
    <s v="['E Lewis', 'YBK Jaiswal', 'SV Samson', 'LS Livingstone', 'MK Lomror', 'R Parag', 'R Tewatia', 'CH Morris', 'C Sakariya', 'Kartik Tyagi', 'Mustafizur Rahman']"/>
    <s v="['KL Rahul', 'MA Agarwal', 'AK Markram', 'N Pooran', 'DJ Hooda', 'FA Allen', 'IC Porel', 'AU Rashid', 'Harpreet Brar', 'Arshdeep Singh', 'Mohammed Shami']"/>
    <s v="AK Chaudhary"/>
    <s v="MA Gough"/>
  </r>
  <r>
    <n v="1254087"/>
    <s v="Abu Dhabi"/>
    <x v="1"/>
    <d v="2021-09-20T00:00:00"/>
    <x v="1"/>
    <n v="2021"/>
    <x v="43"/>
    <s v="Royal Challengers Bangalore"/>
    <s v="Kolkata Knight Riders"/>
    <s v="Zayed Cricket Stadium, Abu Dhabi"/>
    <x v="8"/>
    <s v="Royal Challengers Bangalore"/>
    <x v="8"/>
    <x v="0"/>
    <x v="0"/>
    <s v="Kolkata Knight Riders"/>
    <x v="8"/>
    <s v="Wickets"/>
    <n v="9"/>
    <x v="0"/>
    <x v="73"/>
    <s v="['V Kohli', 'D Padikkal', 'KS Bharat', 'GJ Maxwell', 'AB de Villiers', 'Sachin Baby', 'PWH de Silva', 'KA Jamieson', 'HV Patel', 'Mohammed Siraj', 'YS Chahal']"/>
    <s v="['Shubman Gill', 'VR Iyer', 'AD Russell', 'N Rana', 'RA Tripathi', 'EJG Morgan', 'KD Karthik', 'LH Ferguson', 'SP Narine', 'CV Varun', 'M Prasidh Krishna']"/>
    <s v="CB Gaffaney"/>
    <s v="S Ravi"/>
  </r>
  <r>
    <n v="1254104"/>
    <s v="Dubai"/>
    <x v="1"/>
    <d v="2021-09-19T00:00:00"/>
    <x v="1"/>
    <n v="2021"/>
    <x v="44"/>
    <s v="Chennai Super Kings"/>
    <s v="Mumbai Indians"/>
    <s v="Dubai International Cricket Stadium"/>
    <x v="6"/>
    <s v="Chennai Super Kings"/>
    <x v="5"/>
    <x v="0"/>
    <x v="0"/>
    <s v="Chennai Super Kings"/>
    <x v="9"/>
    <s v="Runs"/>
    <n v="20"/>
    <x v="0"/>
    <x v="27"/>
    <s v="['RD Gaikwad', 'F du Plessis', 'MM Ali', 'AT Rayudu', 'SK Raina', 'MS Dhoni', 'RA Jadeja', 'DJ Bravo', 'SN Thakur', 'DL Chahar', 'JR Hazlewood']"/>
    <s v="['Q de Kock', 'Anmolpreet Singh', 'SA Yadav', 'Ishan Kishan', 'SS Tiwary', 'KA Pollard', 'KH Pandya', 'AF Milne', 'RD Chahar', 'JJ Bumrah', 'TA Boult']"/>
    <s v="Nitin Menon"/>
    <s v="RK Illingworth"/>
  </r>
  <r>
    <n v="1254086"/>
    <s v="Ahmedabad"/>
    <x v="0"/>
    <d v="2021-05-02T00:00:00"/>
    <x v="1"/>
    <n v="2021"/>
    <x v="45"/>
    <s v="Punjab Kings"/>
    <s v="Delhi Capitals"/>
    <s v="Narendra Modi Stadium, Ahmedabad"/>
    <x v="0"/>
    <s v="Delhi Capitals"/>
    <x v="9"/>
    <x v="1"/>
    <x v="0"/>
    <s v="Delhi Capitals"/>
    <x v="7"/>
    <s v="Wickets"/>
    <n v="7"/>
    <x v="0"/>
    <x v="43"/>
    <s v="['P Simran Singh', 'MA Agarwal', 'CH Gayle', 'DJ Malan', 'DJ Hooda', 'M Shahrukh Khan', 'CJ Jordan', 'Harpreet Brar', 'RP Meredith', 'Ravi Bishnoi', 'Mohammed Shami']"/>
    <s v="['PP Shaw', 'S Dhawan', 'SPD Smith', 'RR Pant', 'SO Hetmyer', 'MP Stoinis', 'AR Patel', 'Lalit Yadav', 'K Rabada', 'I Sharma', 'Avesh Khan']"/>
    <s v="AK Chaudhary"/>
    <s v="AY Dandekar"/>
  </r>
  <r>
    <n v="1254085"/>
    <s v="Delhi"/>
    <x v="0"/>
    <d v="2021-05-02T00:00:00"/>
    <x v="1"/>
    <n v="2021"/>
    <x v="46"/>
    <s v="Rajasthan Royals"/>
    <s v="Sunrisers Hyderabad"/>
    <s v="Arun Jaitley Stadium, Delhi"/>
    <x v="9"/>
    <s v="Sunrisers Hyderabad"/>
    <x v="3"/>
    <x v="1"/>
    <x v="0"/>
    <s v="Rajasthan Royals"/>
    <x v="1"/>
    <s v="Runs"/>
    <n v="55"/>
    <x v="0"/>
    <x v="1"/>
    <s v="['JC Buttler', 'YBK Jaiswal', 'SV Samson', 'R Parag', 'DA Miller', 'Anuj Rawat', 'R Tewatia', 'CH Morris', 'Kartik Tyagi', 'C Sakariya', 'Mustafizur Rahman']"/>
    <s v="['MK Pandey', 'JM Bairstow', 'KS Williamson', 'V Shankar', 'KM Jadhav', 'Mohammad Nabi', 'Abdul Samad', 'Rashid Khan', 'B Kumar', 'Sandeep Sharma', 'KK Ahmed']"/>
    <s v="C Shamshuddin"/>
    <s v="CB Gaffaney"/>
  </r>
  <r>
    <n v="1254084"/>
    <s v="Delhi"/>
    <x v="0"/>
    <d v="2021-05-01T00:00:00"/>
    <x v="1"/>
    <n v="2021"/>
    <x v="47"/>
    <s v="Chennai Super Kings"/>
    <s v="Mumbai Indians"/>
    <s v="Arun Jaitley Stadium, Delhi"/>
    <x v="9"/>
    <s v="Mumbai Indians"/>
    <x v="4"/>
    <x v="1"/>
    <x v="0"/>
    <s v="Mumbai Indians"/>
    <x v="4"/>
    <s v="Wickets"/>
    <n v="4"/>
    <x v="0"/>
    <x v="65"/>
    <s v="['RD Gaikwad', 'F du Plessis', 'MM Ali', 'SK Raina', 'AT Rayudu', 'RA Jadeja', 'MS Dhoni', 'SM Curran', 'SN Thakur', 'DL Chahar', 'L Ngidi']"/>
    <s v="['Q de Kock', 'RG Sharma', 'SA Yadav', 'KH Pandya', 'KA Pollard', 'HH Pandya', 'JDS Neesham', 'DS Kulkarni', 'RD Chahar', 'JJ Bumrah', 'TA Boult']"/>
    <s v="KN Ananthapadmanabhan"/>
    <s v="CK Nandan"/>
  </r>
  <r>
    <n v="1254083"/>
    <s v="Ahmedabad"/>
    <x v="0"/>
    <d v="2021-04-30T00:00:00"/>
    <x v="1"/>
    <n v="2021"/>
    <x v="48"/>
    <s v="Punjab Kings"/>
    <s v="Royal Challengers Bangalore"/>
    <s v="Narendra Modi Stadium, Ahmedabad"/>
    <x v="0"/>
    <s v="Royal Challengers Bangalore"/>
    <x v="8"/>
    <x v="1"/>
    <x v="0"/>
    <s v="Punjab Kings"/>
    <x v="3"/>
    <s v="Runs"/>
    <n v="34"/>
    <x v="0"/>
    <x v="4"/>
    <s v="['KL Rahul', 'P Simran Singh', 'CH Gayle', 'N Pooran', 'DJ Hooda', 'M Shahrukh Khan', 'Harpreet Brar', 'RP Meredith', 'Ravi Bishnoi', 'Mohammed Shami', 'CJ Jordan']"/>
    <s v="['V Kohli', 'D Padikkal', 'RM Patidar', 'GJ Maxwell', 'AB de Villiers', 'Shahbaz Ahmed', 'DR Sams', 'KA Jamieson', 'HV Patel', 'Mohammed Siraj', 'YS Chahal']"/>
    <s v="S Ravi"/>
    <s v="VK Sharma"/>
  </r>
  <r>
    <n v="1254082"/>
    <s v="Ahmedabad"/>
    <x v="0"/>
    <d v="2021-04-29T00:00:00"/>
    <x v="1"/>
    <n v="2021"/>
    <x v="49"/>
    <s v="Kolkata Knight Riders"/>
    <s v="Delhi Capitals"/>
    <s v="Narendra Modi Stadium, Ahmedabad"/>
    <x v="0"/>
    <s v="Delhi Capitals"/>
    <x v="9"/>
    <x v="1"/>
    <x v="0"/>
    <s v="Delhi Capitals"/>
    <x v="7"/>
    <s v="Wickets"/>
    <n v="7"/>
    <x v="0"/>
    <x v="74"/>
    <s v="['N Rana', 'Shubman Gill', 'RA Tripathi', 'EJG Morgan', 'SP Narine', 'AD Russell', 'KD Karthik', 'PJ Cummins', 'Shivam Mavi', 'CV Varun', 'M Prasidh Krishna']"/>
    <s v="['PP Shaw', 'S Dhawan', 'RR Pant', 'MP Stoinis', 'SO Hetmyer', 'SPD Smith', 'Lalit Yadav', 'AR Patel', 'K Rabada', 'Avesh Khan', 'I Sharma']"/>
    <s v="AK Chaudhary"/>
    <s v="YC Barde"/>
  </r>
  <r>
    <n v="1254081"/>
    <s v="Delhi"/>
    <x v="0"/>
    <d v="2021-04-29T00:00:00"/>
    <x v="1"/>
    <n v="2021"/>
    <x v="50"/>
    <s v="Rajasthan Royals"/>
    <s v="Mumbai Indians"/>
    <s v="Arun Jaitley Stadium, Delhi"/>
    <x v="9"/>
    <s v="Mumbai Indians"/>
    <x v="4"/>
    <x v="1"/>
    <x v="0"/>
    <s v="Mumbai Indians"/>
    <x v="4"/>
    <s v="Wickets"/>
    <n v="7"/>
    <x v="0"/>
    <x v="8"/>
    <s v="['JC Buttler', 'YBK Jaiswal', 'SV Samson', 'S Dube', 'DA Miller', 'R Parag', 'R Tewatia', 'CH Morris', 'JD Unadkat', 'C Sakariya', 'Mustafizur Rahman']"/>
    <s v="['RG Sharma', 'Q de Kock', 'SA Yadav', 'KH Pandya', 'KA Pollard', 'HH Pandya', 'NM Coulter-Nile', 'J Yadav', 'RD Chahar', 'JJ Bumrah', 'TA Boult']"/>
    <s v="CB Gaffaney"/>
    <s v="KN Ananthapadmanabhan"/>
  </r>
  <r>
    <n v="1254080"/>
    <s v="Delhi"/>
    <x v="0"/>
    <d v="2021-04-28T00:00:00"/>
    <x v="1"/>
    <n v="2021"/>
    <x v="51"/>
    <s v="Sunrisers Hyderabad"/>
    <s v="Chennai Super Kings"/>
    <s v="Arun Jaitley Stadium, Delhi"/>
    <x v="9"/>
    <s v="Sunrisers Hyderabad"/>
    <x v="3"/>
    <x v="0"/>
    <x v="0"/>
    <s v="Chennai Super Kings"/>
    <x v="9"/>
    <s v="Wickets"/>
    <n v="7"/>
    <x v="0"/>
    <x v="27"/>
    <s v="['DA Warner', 'JM Bairstow', 'MK Pandey', 'KS Williamson', 'KM Jadhav', 'Rashid Khan', 'V Shankar', 'J Suchith', 'S Kaul', 'KK Ahmed', 'Sandeep Sharma']"/>
    <s v="['RD Gaikwad', 'F du Plessis', 'MM Ali', 'RA Jadeja', 'SK Raina', 'AT Rayudu', 'MS Dhoni', 'SM Curran', 'SN Thakur', 'DL Chahar', 'L Ngidi']"/>
    <s v="C Shamshuddin"/>
    <s v="CK Nandan"/>
  </r>
  <r>
    <n v="1254079"/>
    <s v="Ahmedabad"/>
    <x v="0"/>
    <d v="2021-04-27T00:00:00"/>
    <x v="1"/>
    <n v="2021"/>
    <x v="52"/>
    <s v="Royal Challengers Bangalore"/>
    <s v="Delhi Capitals"/>
    <s v="Narendra Modi Stadium, Ahmedabad"/>
    <x v="0"/>
    <s v="Delhi Capitals"/>
    <x v="9"/>
    <x v="1"/>
    <x v="0"/>
    <s v="Royal Challengers Bangalore"/>
    <x v="2"/>
    <s v="Runs"/>
    <n v="1"/>
    <x v="0"/>
    <x v="75"/>
    <s v="['V Kohli', 'D Padikkal', 'RM Patidar', 'GJ Maxwell', 'AB de Villiers', 'Washington Sundar', 'DR Sams', 'KA Jamieson', 'HV Patel', 'Mohammed Siraj', 'YS Chahal']"/>
    <s v="['PP Shaw', 'S Dhawan', 'SPD Smith', 'RR Pant', 'MP Stoinis', 'SO Hetmyer', 'AR Patel', 'K Rabada', 'Avesh Khan', 'A Mishra', 'I Sharma']"/>
    <s v="S Ravi"/>
    <s v="VK Sharma"/>
  </r>
  <r>
    <n v="1254078"/>
    <s v="Ahmedabad"/>
    <x v="0"/>
    <d v="2021-04-26T00:00:00"/>
    <x v="1"/>
    <n v="2021"/>
    <x v="53"/>
    <s v="Punjab Kings"/>
    <s v="Kolkata Knight Riders"/>
    <s v="Narendra Modi Stadium, Ahmedabad"/>
    <x v="0"/>
    <s v="Kolkata Knight Riders"/>
    <x v="7"/>
    <x v="1"/>
    <x v="0"/>
    <s v="Kolkata Knight Riders"/>
    <x v="8"/>
    <s v="Wickets"/>
    <n v="5"/>
    <x v="0"/>
    <x v="76"/>
    <s v="['KL Rahul', 'MA Agarwal', 'CH Gayle', 'DJ Hooda', 'N Pooran', 'MC Henriques', 'M Shahrukh Khan', 'CJ Jordan', 'Ravi Bishnoi', 'Mohammed Shami', 'Arshdeep Singh']"/>
    <s v="['Shubman Gill', 'N Rana', 'RA Tripathi', 'SP Narine', 'EJG Morgan', 'AD Russell', 'KD Karthik', 'PJ Cummins', 'Shivam Mavi', 'CV Varun', 'M Prasidh Krishna']"/>
    <s v="PR Reiffel"/>
    <s v="YC Barde"/>
  </r>
  <r>
    <n v="1254077"/>
    <s v="Chennai"/>
    <x v="0"/>
    <d v="2021-04-25T00:00:00"/>
    <x v="1"/>
    <n v="2021"/>
    <x v="54"/>
    <s v="Delhi Capitals"/>
    <s v="Sunrisers Hyderabad"/>
    <s v="MA Chidambaram Stadium, Chepauk, Chennai"/>
    <x v="10"/>
    <s v="Delhi Capitals"/>
    <x v="9"/>
    <x v="0"/>
    <x v="1"/>
    <s v="Delhi Capitals"/>
    <x v="7"/>
    <s v="SuperOver"/>
    <s v="NA"/>
    <x v="0"/>
    <x v="74"/>
    <s v="['PP Shaw', 'S Dhawan', 'RR Pant', 'SPD Smith', 'SO Hetmyer', 'MP Stoinis', 'AR Patel', 'R Ashwin', 'K Rabada', 'Avesh Khan', 'A Mishra']"/>
    <s v="['DA Warner', 'JM Bairstow', 'KS Williamson', 'Virat Singh', 'KM Jadhav', 'Abhishek Sharma', 'Rashid Khan', 'V Shankar', 'J Suchith', 'S Kaul', 'KK Ahmed']"/>
    <s v="CB Gaffaney"/>
    <s v="KN Ananthapadmanabhan"/>
  </r>
  <r>
    <n v="1254076"/>
    <s v="Mumbai"/>
    <x v="0"/>
    <d v="2021-04-25T00:00:00"/>
    <x v="1"/>
    <n v="2021"/>
    <x v="55"/>
    <s v="Chennai Super Kings"/>
    <s v="Royal Challengers Bangalore"/>
    <s v="Wankhede Stadium, Mumbai"/>
    <x v="2"/>
    <s v="Chennai Super Kings"/>
    <x v="5"/>
    <x v="0"/>
    <x v="0"/>
    <s v="Chennai Super Kings"/>
    <x v="9"/>
    <s v="Runs"/>
    <n v="69"/>
    <x v="0"/>
    <x v="67"/>
    <s v="['RD Gaikwad', 'F du Plessis', 'SK Raina', 'AT Rayudu', 'RA Jadeja', 'MS Dhoni', 'DJ Bravo', 'SM Curran', 'SN Thakur', 'DL Chahar', 'Imran Tahir']"/>
    <s v="['V Kohli', 'D Padikkal', 'Washington Sundar', 'GJ Maxwell', 'AB de Villiers', 'DT Christian', 'KA Jamieson', 'HV Patel', 'Navdeep Saini', 'YS Chahal', 'Mohammed Siraj']"/>
    <s v="AK Chaudhary"/>
    <s v="VK Sharma"/>
  </r>
  <r>
    <n v="1254075"/>
    <s v="Mumbai"/>
    <x v="0"/>
    <d v="2021-04-24T00:00:00"/>
    <x v="1"/>
    <n v="2021"/>
    <x v="56"/>
    <s v="Kolkata Knight Riders"/>
    <s v="Rajasthan Royals"/>
    <s v="Wankhede Stadium, Mumbai"/>
    <x v="2"/>
    <s v="Rajasthan Royals"/>
    <x v="0"/>
    <x v="1"/>
    <x v="0"/>
    <s v="Rajasthan Royals"/>
    <x v="1"/>
    <s v="Wickets"/>
    <n v="6"/>
    <x v="0"/>
    <x v="77"/>
    <s v="['N Rana', 'Shubman Gill', 'RA Tripathi', 'SP Narine', 'EJG Morgan', 'KD Karthik', 'AD Russell', 'PJ Cummins', 'Shivam Mavi', 'M Prasidh Krishna', 'CV Varun']"/>
    <s v="['JC Buttler', 'YBK Jaiswal', 'SV Samson', 'S Dube', 'R Tewatia', 'DA Miller', 'R Parag', 'CH Morris', 'JD Unadkat', 'C Sakariya', 'Mustafizur Rahman']"/>
    <s v="Navdeep Singh"/>
    <s v="S Ravi"/>
  </r>
  <r>
    <n v="1254074"/>
    <s v="Chennai"/>
    <x v="0"/>
    <d v="2021-04-23T00:00:00"/>
    <x v="1"/>
    <n v="2021"/>
    <x v="57"/>
    <s v="Mumbai Indians"/>
    <s v="Punjab Kings"/>
    <s v="MA Chidambaram Stadium, Chepauk, Chennai"/>
    <x v="10"/>
    <s v="Punjab Kings"/>
    <x v="6"/>
    <x v="1"/>
    <x v="0"/>
    <s v="Punjab Kings"/>
    <x v="3"/>
    <s v="Wickets"/>
    <n v="9"/>
    <x v="0"/>
    <x v="36"/>
    <s v="['Q de Kock', 'RG Sharma', 'Ishan Kishan', 'SA Yadav', 'KA Pollard', 'HH Pandya', 'KH Pandya', 'J Yadav', 'RD Chahar', 'JJ Bumrah', 'TA Boult']"/>
    <s v="['KL Rahul', 'MA Agarwal', 'CH Gayle', 'DJ Hooda', 'N Pooran', 'MC Henriques', 'M Shahrukh Khan', 'FA Allen', 'Mohammed Shami', 'Ravi Bishnoi', 'Arshdeep Singh']"/>
    <s v="C Shamshuddin"/>
    <s v="Nitin Menon"/>
  </r>
  <r>
    <n v="1254073"/>
    <s v="Mumbai"/>
    <x v="0"/>
    <d v="2021-04-22T00:00:00"/>
    <x v="1"/>
    <n v="2021"/>
    <x v="58"/>
    <s v="Rajasthan Royals"/>
    <s v="Royal Challengers Bangalore"/>
    <s v="Wankhede Stadium, Mumbai"/>
    <x v="2"/>
    <s v="Royal Challengers Bangalore"/>
    <x v="8"/>
    <x v="1"/>
    <x v="0"/>
    <s v="Royal Challengers Bangalore"/>
    <x v="2"/>
    <s v="Wickets"/>
    <n v="10"/>
    <x v="0"/>
    <x v="78"/>
    <s v="['JC Buttler', 'M Vohra', 'SV Samson', 'DA Miller', 'S Dube', 'R Parag', 'R Tewatia', 'CH Morris', 'S Gopal', 'C Sakariya', 'Mustafizur Rahman']"/>
    <s v="['V Kohli', 'D Padikkal', 'GJ Maxwell', 'AB de Villiers', 'Washington Sundar', 'KA Jamieson', 'Shahbaz Ahmed', 'HV Patel', 'Mohammed Siraj', 'KW Richardson', 'YS Chahal']"/>
    <s v="J Madanagopal"/>
    <s v="S Ravi"/>
  </r>
  <r>
    <n v="1254072"/>
    <s v="Mumbai"/>
    <x v="0"/>
    <d v="2021-04-21T00:00:00"/>
    <x v="1"/>
    <n v="2021"/>
    <x v="59"/>
    <s v="Chennai Super Kings"/>
    <s v="Kolkata Knight Riders"/>
    <s v="Wankhede Stadium, Mumbai"/>
    <x v="2"/>
    <s v="Kolkata Knight Riders"/>
    <x v="7"/>
    <x v="1"/>
    <x v="0"/>
    <s v="Chennai Super Kings"/>
    <x v="9"/>
    <s v="Runs"/>
    <n v="18"/>
    <x v="0"/>
    <x v="40"/>
    <s v="['RD Gaikwad', 'F du Plessis', 'MM Ali', 'MS Dhoni', 'RA Jadeja', 'SK Raina', 'AT Rayudu', 'SM Curran', 'SN Thakur', 'DL Chahar', 'L Ngidi']"/>
    <s v="['N Rana', 'Shubman Gill', 'RA Tripathi', 'EJG Morgan', 'SP Narine', 'KD Karthik', 'AD Russell', 'PJ Cummins', 'KL Nagarkoti', 'CV Varun', 'M Prasidh Krishna']"/>
    <s v="AY Dandekar"/>
    <s v="PR Reiffel"/>
  </r>
  <r>
    <n v="1254071"/>
    <s v="Chennai"/>
    <x v="0"/>
    <d v="2021-04-21T00:00:00"/>
    <x v="1"/>
    <n v="2021"/>
    <x v="60"/>
    <s v="Punjab Kings"/>
    <s v="Sunrisers Hyderabad"/>
    <s v="MA Chidambaram Stadium, Chepauk, Chennai"/>
    <x v="10"/>
    <s v="Punjab Kings"/>
    <x v="6"/>
    <x v="0"/>
    <x v="0"/>
    <s v="Sunrisers Hyderabad"/>
    <x v="6"/>
    <s v="Wickets"/>
    <n v="9"/>
    <x v="0"/>
    <x v="14"/>
    <s v="['KL Rahul', 'MA Agarwal', 'CH Gayle', 'N Pooran', 'DJ Hooda', 'MC Henriques', 'M Shahrukh Khan', 'FA Allen', 'M Ashwin', 'Mohammed Shami', 'Arshdeep Singh']"/>
    <s v="['DA Warner', 'JM Bairstow', 'KS Williamson', 'Virat Singh', 'KM Jadhav', 'V Shankar', 'Abhishek Sharma', 'Rashid Khan', 'B Kumar', 'S Kaul', 'KK Ahmed']"/>
    <s v="K Srinivasan"/>
    <s v="Nitin Menon"/>
  </r>
  <r>
    <n v="1254070"/>
    <s v="Chennai"/>
    <x v="0"/>
    <d v="2021-04-20T00:00:00"/>
    <x v="1"/>
    <n v="2021"/>
    <x v="61"/>
    <s v="Mumbai Indians"/>
    <s v="Delhi Capitals"/>
    <s v="MA Chidambaram Stadium, Chepauk, Chennai"/>
    <x v="10"/>
    <s v="Mumbai Indians"/>
    <x v="4"/>
    <x v="0"/>
    <x v="0"/>
    <s v="Delhi Capitals"/>
    <x v="7"/>
    <s v="Wickets"/>
    <n v="6"/>
    <x v="0"/>
    <x v="79"/>
    <s v="['RG Sharma', 'Q de Kock', 'SA Yadav', 'Ishan Kishan', 'HH Pandya', 'KH Pandya', 'KA Pollard', 'J Yadav', 'RD Chahar', 'JJ Bumrah', 'TA Boult']"/>
    <s v="['PP Shaw', 'S Dhawan', 'SPD Smith', 'Lalit Yadav', 'RR Pant', 'SO Hetmyer', 'MP Stoinis', 'R Ashwin', 'K Rabada', 'Avesh Khan', 'A Mishra']"/>
    <s v="C Shamshuddin"/>
    <s v="CB Gaffaney"/>
  </r>
  <r>
    <n v="1254069"/>
    <s v="Mumbai"/>
    <x v="0"/>
    <d v="2021-04-19T00:00:00"/>
    <x v="1"/>
    <n v="2021"/>
    <x v="62"/>
    <s v="Chennai Super Kings"/>
    <s v="Rajasthan Royals"/>
    <s v="Wankhede Stadium, Mumbai"/>
    <x v="2"/>
    <s v="Rajasthan Royals"/>
    <x v="0"/>
    <x v="1"/>
    <x v="0"/>
    <s v="Chennai Super Kings"/>
    <x v="9"/>
    <s v="Runs"/>
    <n v="45"/>
    <x v="0"/>
    <x v="80"/>
    <s v="['RD Gaikwad', 'F du Plessis', 'MM Ali', 'SK Raina', 'AT Rayudu', 'RA Jadeja', 'MS Dhoni', 'SM Curran', 'DJ Bravo', 'SN Thakur', 'DL Chahar']"/>
    <s v="['JC Buttler', 'M Vohra', 'SV Samson', 'S Dube', 'DA Miller', 'R Parag', 'R Tewatia', 'CH Morris', 'JD Unadkat', 'C Sakariya', 'Mustafizur Rahman']"/>
    <s v="PR Reiffel"/>
    <s v="VK Sharma"/>
  </r>
  <r>
    <n v="1254068"/>
    <s v="Mumbai"/>
    <x v="0"/>
    <d v="2021-04-18T00:00:00"/>
    <x v="1"/>
    <n v="2021"/>
    <x v="63"/>
    <s v="Punjab Kings"/>
    <s v="Delhi Capitals"/>
    <s v="Wankhede Stadium, Mumbai"/>
    <x v="2"/>
    <s v="Delhi Capitals"/>
    <x v="9"/>
    <x v="1"/>
    <x v="0"/>
    <s v="Delhi Capitals"/>
    <x v="7"/>
    <s v="Wickets"/>
    <n v="6"/>
    <x v="0"/>
    <x v="35"/>
    <s v="['KL Rahul', 'MA Agarwal', 'CH Gayle', 'DJ Hooda', 'N Pooran', 'M Shahrukh Khan', 'Jalaj S Saxena', 'JA Richardson', 'Mohammed Shami', 'RP Meredith', 'Arshdeep Singh']"/>
    <s v="['PP Shaw', 'S Dhawan', 'SPD Smith', 'RR Pant', 'MP Stoinis', 'Lalit Yadav', 'LI Meriwala', 'CR Woakes', 'R Ashwin', 'K Rabada', 'Avesh Khan']"/>
    <s v="AK Chaudhary"/>
    <s v="PR Reiffel"/>
  </r>
  <r>
    <n v="1254067"/>
    <s v="Chennai"/>
    <x v="0"/>
    <d v="2021-04-18T00:00:00"/>
    <x v="1"/>
    <n v="2021"/>
    <x v="64"/>
    <s v="Royal Challengers Bangalore"/>
    <s v="Kolkata Knight Riders"/>
    <s v="MA Chidambaram Stadium, Chepauk, Chennai"/>
    <x v="10"/>
    <s v="Royal Challengers Bangalore"/>
    <x v="8"/>
    <x v="0"/>
    <x v="0"/>
    <s v="Royal Challengers Bangalore"/>
    <x v="2"/>
    <s v="Runs"/>
    <n v="38"/>
    <x v="0"/>
    <x v="75"/>
    <s v="['V Kohli', 'D Padikkal', 'RM Patidar', 'GJ Maxwell', 'AB de Villiers', 'KA Jamieson', 'Washington Sundar', 'Shahbaz Ahmed', 'HV Patel', 'Mohammed Siraj', 'YS Chahal']"/>
    <s v="['N Rana', 'Shubman Gill', 'RA Tripathi', 'EJG Morgan', 'KD Karthik', 'Shakib Al Hasan', 'AD Russell', 'PJ Cummins', 'Harbhajan Singh', 'CV Varun', 'M Prasidh Krishna']"/>
    <s v="C Shamshuddin"/>
    <s v="Nitin Menon"/>
  </r>
  <r>
    <n v="1254066"/>
    <s v="Chennai"/>
    <x v="0"/>
    <d v="2021-04-17T00:00:00"/>
    <x v="1"/>
    <n v="2021"/>
    <x v="65"/>
    <s v="Mumbai Indians"/>
    <s v="Sunrisers Hyderabad"/>
    <s v="MA Chidambaram Stadium, Chepauk, Chennai"/>
    <x v="10"/>
    <s v="Mumbai Indians"/>
    <x v="4"/>
    <x v="0"/>
    <x v="0"/>
    <s v="Mumbai Indians"/>
    <x v="4"/>
    <s v="Runs"/>
    <n v="13"/>
    <x v="0"/>
    <x v="65"/>
    <s v="['Q de Kock', 'RG Sharma', 'SA Yadav', 'Ishan Kishan', 'KA Pollard', 'HH Pandya', 'KH Pandya', 'AF Milne', 'RD Chahar', 'JJ Bumrah', 'TA Boult']"/>
    <s v="['DA Warner', 'JM Bairstow', 'MK Pandey', 'Virat Singh', 'V Shankar', 'Abhishek Sharma', 'Abdul Samad', 'Rashid Khan', 'B Kumar', 'Mujeeb Ur Rahman', 'KK Ahmed']"/>
    <s v="CB Gaffaney"/>
    <s v="K Srinivasan"/>
  </r>
  <r>
    <n v="1254065"/>
    <s v="Mumbai"/>
    <x v="0"/>
    <d v="2021-04-16T00:00:00"/>
    <x v="1"/>
    <n v="2021"/>
    <x v="66"/>
    <s v="Punjab Kings"/>
    <s v="Chennai Super Kings"/>
    <s v="Wankhede Stadium, Mumbai"/>
    <x v="2"/>
    <s v="Chennai Super Kings"/>
    <x v="5"/>
    <x v="1"/>
    <x v="0"/>
    <s v="Chennai Super Kings"/>
    <x v="9"/>
    <s v="Wickets"/>
    <n v="6"/>
    <x v="0"/>
    <x v="81"/>
    <s v="['KL Rahul', 'MA Agarwal', 'CH Gayle', 'DJ Hooda', 'N Pooran', 'M Shahrukh Khan', 'JA Richardson', 'M Ashwin', 'Mohammed Shami', 'RP Meredith', 'Arshdeep Singh']"/>
    <s v="['RD Gaikwad', 'F du Plessis', 'MM Ali', 'SK Raina', 'AT Rayudu', 'SM Curran', 'RA Jadeja', 'MS Dhoni', 'DJ Bravo', 'SN Thakur', 'DL Chahar']"/>
    <s v="AK Chaudhary"/>
    <s v="AY Dandekar"/>
  </r>
  <r>
    <n v="1254064"/>
    <s v="Mumbai"/>
    <x v="0"/>
    <d v="2021-04-15T00:00:00"/>
    <x v="1"/>
    <n v="2021"/>
    <x v="67"/>
    <s v="Delhi Capitals"/>
    <s v="Rajasthan Royals"/>
    <s v="Wankhede Stadium, Mumbai"/>
    <x v="2"/>
    <s v="Rajasthan Royals"/>
    <x v="0"/>
    <x v="1"/>
    <x v="0"/>
    <s v="Rajasthan Royals"/>
    <x v="1"/>
    <s v="Wickets"/>
    <n v="3"/>
    <x v="0"/>
    <x v="82"/>
    <s v="['PP Shaw', 'S Dhawan', 'AM Rahane', 'RR Pant', 'MP Stoinis', 'Lalit Yadav', 'TK Curran', 'CR Woakes', 'R Ashwin', 'K Rabada', 'Avesh Khan']"/>
    <s v="['JC Buttler', 'M Vohra', 'SV Samson', 'S Dube', 'DA Miller', 'R Parag', 'R Tewatia', 'CH Morris', 'JD Unadkat', 'C Sakariya', 'Mustafizur Rahman']"/>
    <s v="S Ravi"/>
    <s v="VK Sharma"/>
  </r>
  <r>
    <n v="1254063"/>
    <s v="Chennai"/>
    <x v="0"/>
    <d v="2021-04-14T00:00:00"/>
    <x v="1"/>
    <n v="2021"/>
    <x v="68"/>
    <s v="Royal Challengers Bangalore"/>
    <s v="Sunrisers Hyderabad"/>
    <s v="MA Chidambaram Stadium, Chepauk, Chennai"/>
    <x v="10"/>
    <s v="Sunrisers Hyderabad"/>
    <x v="3"/>
    <x v="1"/>
    <x v="0"/>
    <s v="Royal Challengers Bangalore"/>
    <x v="2"/>
    <s v="Runs"/>
    <n v="6"/>
    <x v="0"/>
    <x v="63"/>
    <s v="['V Kohli', 'D Padikkal', 'Shahbaz Ahmed', 'GJ Maxwell', 'AB de Villiers', 'Washington Sundar', 'DT Christian', 'KA Jamieson', 'HV Patel', 'Mohammed Siraj', 'YS Chahal']"/>
    <s v="['WP Saha', 'DA Warner', 'MK Pandey', 'JM Bairstow', 'Abdul Samad', 'V Shankar', 'JO Holder', 'Rashid Khan', 'B Kumar', 'S Nadeem', 'T Natarajan']"/>
    <s v="Nitin Menon"/>
    <s v="UV Gandhe"/>
  </r>
  <r>
    <n v="1254062"/>
    <s v="Chennai"/>
    <x v="0"/>
    <d v="2021-04-13T00:00:00"/>
    <x v="1"/>
    <n v="2021"/>
    <x v="69"/>
    <s v="Mumbai Indians"/>
    <s v="Kolkata Knight Riders"/>
    <s v="MA Chidambaram Stadium, Chepauk, Chennai"/>
    <x v="10"/>
    <s v="Kolkata Knight Riders"/>
    <x v="7"/>
    <x v="1"/>
    <x v="0"/>
    <s v="Mumbai Indians"/>
    <x v="4"/>
    <s v="Runs"/>
    <n v="10"/>
    <x v="0"/>
    <x v="83"/>
    <s v="['RG Sharma', 'Q de Kock', 'SA Yadav', 'Ishan Kishan', 'HH Pandya', 'KA Pollard', 'KH Pandya', 'M Jansen', 'RD Chahar', 'JJ Bumrah', 'TA Boult']"/>
    <s v="['N Rana', 'Shubman Gill', 'RA Tripathi', 'EJG Morgan', 'Shakib Al Hasan', 'KD Karthik', 'AD Russell', 'PJ Cummins', 'Harbhajan Singh', 'CV Varun', 'M Prasidh Krishna']"/>
    <s v="C Shamshuddin"/>
    <s v="CB Gaffaney"/>
  </r>
  <r>
    <n v="1254061"/>
    <s v="Mumbai"/>
    <x v="0"/>
    <d v="2021-04-12T00:00:00"/>
    <x v="1"/>
    <n v="2021"/>
    <x v="70"/>
    <s v="Punjab Kings"/>
    <s v="Rajasthan Royals"/>
    <s v="Wankhede Stadium, Mumbai"/>
    <x v="2"/>
    <s v="Rajasthan Royals"/>
    <x v="0"/>
    <x v="1"/>
    <x v="0"/>
    <s v="Punjab Kings"/>
    <x v="3"/>
    <s v="Runs"/>
    <n v="4"/>
    <x v="0"/>
    <x v="53"/>
    <s v="['KL Rahul', 'MA Agarwal', 'CH Gayle', 'DJ Hooda', 'N Pooran', 'M Shahrukh Khan', 'JA Richardson', 'M Ashwin', 'Mohammed Shami', 'RP Meredith', 'Arshdeep Singh']"/>
    <s v="['BA Stokes', 'M Vohra', 'SV Samson', 'JC Buttler', 'S Dube', 'R Parag', 'R Tewatia', 'CH Morris', 'S Gopal', 'C Sakariya', 'Mustafizur Rahman']"/>
    <s v="AK Chaudhary"/>
    <s v="S Ravi"/>
  </r>
  <r>
    <n v="1254060"/>
    <s v="Chennai"/>
    <x v="0"/>
    <d v="2021-04-11T00:00:00"/>
    <x v="1"/>
    <n v="2021"/>
    <x v="71"/>
    <s v="Kolkata Knight Riders"/>
    <s v="Sunrisers Hyderabad"/>
    <s v="MA Chidambaram Stadium, Chepauk, Chennai"/>
    <x v="10"/>
    <s v="Sunrisers Hyderabad"/>
    <x v="3"/>
    <x v="1"/>
    <x v="0"/>
    <s v="Kolkata Knight Riders"/>
    <x v="8"/>
    <s v="Runs"/>
    <n v="10"/>
    <x v="0"/>
    <x v="84"/>
    <s v="['N Rana', 'Shubman Gill', 'RA Tripathi', 'AD Russell', 'EJG Morgan', 'KD Karthik', 'Shakib Al Hasan', 'PJ Cummins', 'Harbhajan Singh', 'CV Varun', 'M Prasidh Krishna']"/>
    <s v="['WP Saha', 'DA Warner', 'MK Pandey', 'JM Bairstow', 'Mohammad Nabi', 'V Shankar', 'Abdul Samad', 'Rashid Khan', 'B Kumar', 'Sandeep Sharma', 'T Natarajan']"/>
    <s v="KN Ananthapadmanabhan"/>
    <s v="Nitin Menon"/>
  </r>
  <r>
    <n v="1254059"/>
    <s v="Mumbai"/>
    <x v="0"/>
    <d v="2021-04-10T00:00:00"/>
    <x v="1"/>
    <n v="2021"/>
    <x v="72"/>
    <s v="Chennai Super Kings"/>
    <s v="Delhi Capitals"/>
    <s v="Wankhede Stadium, Mumbai"/>
    <x v="2"/>
    <s v="Delhi Capitals"/>
    <x v="9"/>
    <x v="1"/>
    <x v="0"/>
    <s v="Delhi Capitals"/>
    <x v="7"/>
    <s v="Wickets"/>
    <n v="7"/>
    <x v="0"/>
    <x v="35"/>
    <s v="['RD Gaikwad', 'F du Plessis', 'MM Ali', 'SK Raina', 'AT Rayudu', 'RA Jadeja', 'MS Dhoni', 'SM Curran', 'DJ Bravo', 'SN Thakur', 'DL Chahar']"/>
    <s v="['PP Shaw', 'S Dhawan', 'RR Pant', 'MP Stoinis', 'SO Hetmyer', 'AM Rahane', 'CR Woakes', 'TK Curran', 'R Ashwin', 'A Mishra', 'Avesh Khan']"/>
    <s v="AK Chaudhary"/>
    <s v="VK Sharma"/>
  </r>
  <r>
    <n v="1254058"/>
    <s v="Chennai"/>
    <x v="0"/>
    <d v="2021-04-09T00:00:00"/>
    <x v="1"/>
    <n v="2021"/>
    <x v="73"/>
    <s v="Mumbai Indians"/>
    <s v="Royal Challengers Bangalore"/>
    <s v="MA Chidambaram Stadium, Chepauk, Chennai"/>
    <x v="10"/>
    <s v="Royal Challengers Bangalore"/>
    <x v="8"/>
    <x v="1"/>
    <x v="0"/>
    <s v="Royal Challengers Bangalore"/>
    <x v="2"/>
    <s v="Wickets"/>
    <n v="2"/>
    <x v="0"/>
    <x v="24"/>
    <s v="['RG Sharma', 'CA Lynn', 'SA Yadav', 'Ishan Kishan', 'HH Pandya', 'KA Pollard', 'KH Pandya', 'M Jansen', 'RD Chahar', 'JJ Bumrah', 'TA Boult']"/>
    <s v="['Washington Sundar', 'V Kohli', 'RM Patidar', 'GJ Maxwell', 'AB de Villiers', 'Shahbaz Ahmed', 'DT Christian', 'KA Jamieson', 'HV Patel', 'Mohammed Siraj', 'YS Chahal']"/>
    <s v="KN Ananthapadmanabhan"/>
    <s v="Nitin Menon"/>
  </r>
  <r>
    <n v="1237181"/>
    <s v="NA"/>
    <x v="2"/>
    <d v="2020-11-10T00:00:00"/>
    <x v="2"/>
    <s v="2020/21"/>
    <x v="0"/>
    <s v="Delhi Capitals"/>
    <s v="Mumbai Indians"/>
    <s v="Dubai International Cricket Stadium"/>
    <x v="6"/>
    <s v="Delhi Capitals"/>
    <x v="9"/>
    <x v="0"/>
    <x v="0"/>
    <s v="Mumbai Indians"/>
    <x v="4"/>
    <s v="Wickets"/>
    <n v="5"/>
    <x v="0"/>
    <x v="11"/>
    <s v="['MP Stoinis', 'S Dhawan', 'AM Rahane', 'SS Iyer', 'RR Pant', 'SO Hetmyer', 'AR Patel', 'K Rabada', 'P Dubey', 'R Ashwin', 'A Nortje']"/>
    <s v="['RG Sharma', 'Q de Kock', 'SA Yadav', 'Ishan Kishan', 'KA Pollard', 'HH Pandya', 'KH Pandya', 'J Yadav', 'NM Coulter-Nile', 'TA Boult', 'JJ Bumrah']"/>
    <s v="CB Gaffaney"/>
    <s v="Nitin Menon"/>
  </r>
  <r>
    <n v="1237180"/>
    <s v="Abu Dhabi"/>
    <x v="1"/>
    <d v="2020-11-08T00:00:00"/>
    <x v="2"/>
    <s v="2020/21"/>
    <x v="1"/>
    <s v="Delhi Capitals"/>
    <s v="Sunrisers Hyderabad"/>
    <s v="Sheikh Zayed Stadium"/>
    <x v="11"/>
    <s v="Delhi Capitals"/>
    <x v="9"/>
    <x v="0"/>
    <x v="0"/>
    <s v="Delhi Capitals"/>
    <x v="7"/>
    <s v="Runs"/>
    <n v="17"/>
    <x v="0"/>
    <x v="85"/>
    <s v="['MP Stoinis', 'S Dhawan', 'SS Iyer', 'SO Hetmyer', 'RR Pant', 'AM Rahane', 'P Dubey', 'AR Patel', 'R Ashwin', 'K Rabada', 'A Nortje']"/>
    <s v="['PK Garg', 'DA Warner', 'MK Pandey', 'KS Williamson', 'JO Holder', 'Abdul Samad', 'Rashid Khan', 'SP Goswami', 'S Nadeem', 'Sandeep Sharma', 'T Natarajan']"/>
    <s v="PR Reiffel"/>
    <s v="S Ravi"/>
  </r>
  <r>
    <n v="1237178"/>
    <s v="Abu Dhabi"/>
    <x v="1"/>
    <d v="2020-11-06T00:00:00"/>
    <x v="2"/>
    <s v="2020/21"/>
    <x v="2"/>
    <s v="Royal Challengers Bangalore"/>
    <s v="Sunrisers Hyderabad"/>
    <s v="Sheikh Zayed Stadium"/>
    <x v="11"/>
    <s v="Sunrisers Hyderabad"/>
    <x v="3"/>
    <x v="1"/>
    <x v="0"/>
    <s v="Sunrisers Hyderabad"/>
    <x v="6"/>
    <s v="Wickets"/>
    <n v="6"/>
    <x v="0"/>
    <x v="45"/>
    <s v="['V Kohli', 'D Padikkal', 'AJ Finch', 'AB de Villiers', 'MM Ali', 'S Dube', 'Washington Sundar', 'Navdeep Saini', 'Mohammed Siraj', 'YS Chahal', 'A Zampa']"/>
    <s v="['DA Warner', 'SP Goswami', 'MK Pandey', 'KS Williamson', 'PK Garg', 'JO Holder', 'Abdul Samad', 'Rashid Khan', 'S Nadeem', 'Sandeep Sharma', 'T Natarajan']"/>
    <s v="PR Reiffel"/>
    <s v="S Ravi"/>
  </r>
  <r>
    <n v="1237177"/>
    <s v="NA"/>
    <x v="2"/>
    <d v="2020-11-05T00:00:00"/>
    <x v="2"/>
    <s v="2020/21"/>
    <x v="3"/>
    <s v="Mumbai Indians"/>
    <s v="Delhi Capitals"/>
    <s v="Dubai International Cricket Stadium"/>
    <x v="6"/>
    <s v="Delhi Capitals"/>
    <x v="9"/>
    <x v="1"/>
    <x v="0"/>
    <s v="Mumbai Indians"/>
    <x v="4"/>
    <s v="Runs"/>
    <n v="57"/>
    <x v="0"/>
    <x v="5"/>
    <s v="['Q de Kock', 'RG Sharma', 'SA Yadav', 'Ishan Kishan', 'KA Pollard', 'KH Pandya', 'HH Pandya', 'NM Coulter-Nile', 'TA Boult', 'RD Chahar', 'JJ Bumrah']"/>
    <s v="['PP Shaw', 'S Dhawan', 'AM Rahane', 'SS Iyer', 'MP Stoinis', 'RR Pant', 'AR Patel', 'DR Sams', 'K Rabada', 'A Nortje', 'R Ashwin']"/>
    <s v="CB Gaffaney"/>
    <s v="Nitin Menon"/>
  </r>
  <r>
    <n v="1216495"/>
    <s v="NA"/>
    <x v="2"/>
    <d v="2020-11-03T00:00:00"/>
    <x v="2"/>
    <s v="2020/21"/>
    <x v="18"/>
    <s v="Mumbai Indians"/>
    <s v="Sunrisers Hyderabad"/>
    <s v="Sharjah Cricket Stadium"/>
    <x v="7"/>
    <s v="Sunrisers Hyderabad"/>
    <x v="3"/>
    <x v="1"/>
    <x v="0"/>
    <s v="Sunrisers Hyderabad"/>
    <x v="6"/>
    <s v="Wickets"/>
    <n v="10"/>
    <x v="0"/>
    <x v="86"/>
    <s v="['RG Sharma', 'Q de Kock', 'SA Yadav', 'Ishan Kishan', 'KH Pandya', 'SS Tiwary', 'KA Pollard', 'NM Coulter-Nile', 'JL Pattinson', 'DS Kulkarni', 'RD Chahar']"/>
    <s v="['DA Warner', 'WP Saha', 'MK Pandey', 'KS Williamson', 'PK Garg', 'JO Holder', 'Abdul Samad', 'Rashid Khan', 'S Nadeem', 'Sandeep Sharma', 'T Natarajan']"/>
    <s v="C Shamshuddin"/>
    <s v="RK Illingworth"/>
  </r>
  <r>
    <n v="1216505"/>
    <s v="Abu Dhabi"/>
    <x v="1"/>
    <d v="2020-11-02T00:00:00"/>
    <x v="2"/>
    <s v="2020/21"/>
    <x v="19"/>
    <s v="Royal Challengers Bangalore"/>
    <s v="Delhi Capitals"/>
    <s v="Sheikh Zayed Stadium"/>
    <x v="11"/>
    <s v="Delhi Capitals"/>
    <x v="9"/>
    <x v="1"/>
    <x v="0"/>
    <s v="Delhi Capitals"/>
    <x v="7"/>
    <s v="Wickets"/>
    <n v="6"/>
    <x v="0"/>
    <x v="71"/>
    <s v="['JR Philippe', 'D Padikkal', 'V Kohli', 'AB de Villiers', 'CH Morris', 'S Dube', 'Washington Sundar', 'I Udana', 'Shahbaz Ahmed', 'Mohammed Siraj', 'YS Chahal']"/>
    <s v="['PP Shaw', 'S Dhawan', 'AM Rahane', 'SS Iyer', 'RR Pant', 'MP Stoinis', 'AR Patel', 'DR Sams', 'R Ashwin', 'K Rabada', 'A Nortje']"/>
    <s v="CB Gaffaney"/>
    <s v="S Ravi"/>
  </r>
  <r>
    <n v="1216530"/>
    <s v="NA"/>
    <x v="2"/>
    <d v="2020-11-01T00:00:00"/>
    <x v="2"/>
    <s v="2020/21"/>
    <x v="20"/>
    <s v="Kolkata Knight Riders"/>
    <s v="Rajasthan Royals"/>
    <s v="Dubai International Cricket Stadium"/>
    <x v="6"/>
    <s v="Rajasthan Royals"/>
    <x v="0"/>
    <x v="1"/>
    <x v="0"/>
    <s v="Kolkata Knight Riders"/>
    <x v="8"/>
    <s v="Runs"/>
    <n v="60"/>
    <x v="0"/>
    <x v="48"/>
    <s v="['Shubman Gill', 'N Rana', 'RA Tripathi', 'SP Narine', 'EJG Morgan', 'KD Karthik', 'AD Russell', 'PJ Cummins', 'KL Nagarkoti', 'Shivam Mavi', 'CV Varun']"/>
    <s v="['RV Uthappa', 'BA Stokes', 'SPD Smith', 'SV Samson', 'JC Buttler', 'R Parag', 'R Tewatia', 'S Gopal', 'JC Archer', 'Kartik Tyagi', 'VR Aaron']"/>
    <s v="Nitin Menon"/>
    <s v="PR Reiffel"/>
  </r>
  <r>
    <n v="1216506"/>
    <s v="Abu Dhabi"/>
    <x v="1"/>
    <d v="2020-11-01T00:00:00"/>
    <x v="2"/>
    <s v="2020/21"/>
    <x v="21"/>
    <s v="Kings XI Punjab"/>
    <s v="Chennai Super Kings"/>
    <s v="Sheikh Zayed Stadium"/>
    <x v="11"/>
    <s v="Chennai Super Kings"/>
    <x v="5"/>
    <x v="1"/>
    <x v="0"/>
    <s v="Chennai Super Kings"/>
    <x v="9"/>
    <s v="Wickets"/>
    <n v="9"/>
    <x v="0"/>
    <x v="27"/>
    <s v="['KL Rahul', 'MA Agarwal', 'CH Gayle', 'N Pooran', 'Mandeep Singh', 'DJ Hooda', 'JDS Neesham', 'CJ Jordan', 'M Ashwin', 'Ravi Bishnoi', 'Mohammed Shami']"/>
    <s v="['RD Gaikwad', 'F du Plessis', 'AT Rayudu', 'MS Dhoni', 'N Jagadeesan', 'SM Curran', 'RA Jadeja', 'DL Chahar', 'SN Thakur', 'L Ngidi', 'Imran Tahir']"/>
    <s v="PG Pathak"/>
    <s v="VK Sharma"/>
  </r>
  <r>
    <n v="1216535"/>
    <s v="NA"/>
    <x v="2"/>
    <d v="2020-10-31T00:00:00"/>
    <x v="2"/>
    <s v="2020/21"/>
    <x v="23"/>
    <s v="Delhi Capitals"/>
    <s v="Mumbai Indians"/>
    <s v="Dubai International Cricket Stadium"/>
    <x v="6"/>
    <s v="Mumbai Indians"/>
    <x v="4"/>
    <x v="1"/>
    <x v="0"/>
    <s v="Mumbai Indians"/>
    <x v="4"/>
    <s v="Wickets"/>
    <n v="9"/>
    <x v="0"/>
    <x v="59"/>
    <s v="['PP Shaw', 'S Dhawan', 'SS Iyer', 'RR Pant', 'MP Stoinis', 'SO Hetmyer', 'HV Patel', 'R Ashwin', 'P Dubey', 'K Rabada', 'A Nortje']"/>
    <s v="['Ishan Kishan', 'Q de Kock', 'SA Yadav', 'SS Tiwary', 'KH Pandya', 'KA Pollard', 'NM Coulter-Nile', 'J Yadav', 'RD Chahar', 'TA Boult', 'JJ Bumrah']"/>
    <s v="YC Barde"/>
    <s v="PR Reiffel"/>
  </r>
  <r>
    <n v="1216502"/>
    <s v="NA"/>
    <x v="2"/>
    <d v="2020-10-31T00:00:00"/>
    <x v="2"/>
    <s v="2020/21"/>
    <x v="22"/>
    <s v="Royal Challengers Bangalore"/>
    <s v="Sunrisers Hyderabad"/>
    <s v="Sharjah Cricket Stadium"/>
    <x v="7"/>
    <s v="Sunrisers Hyderabad"/>
    <x v="3"/>
    <x v="1"/>
    <x v="0"/>
    <s v="Sunrisers Hyderabad"/>
    <x v="6"/>
    <s v="Wickets"/>
    <n v="5"/>
    <x v="0"/>
    <x v="87"/>
    <s v="['JR Philippe', 'D Padikkal', 'V Kohli', 'AB de Villiers', 'Washington Sundar', 'Gurkeerat Singh', 'CH Morris', 'I Udana', 'Mohammed Siraj', 'Navdeep Saini', 'YS Chahal']"/>
    <s v="['DA Warner', 'WP Saha', 'MK Pandey', 'KS Williamson', 'Abhishek Sharma', 'JO Holder', 'Abdul Samad', 'Rashid Khan', 'S Nadeem', 'Sandeep Sharma', 'T Natarajan']"/>
    <s v="KN Ananthapadmanabhan"/>
    <s v="K Srinivasan"/>
  </r>
  <r>
    <n v="1216537"/>
    <s v="Abu Dhabi"/>
    <x v="1"/>
    <d v="2020-10-30T00:00:00"/>
    <x v="2"/>
    <s v="2020/21"/>
    <x v="24"/>
    <s v="Kings XI Punjab"/>
    <s v="Rajasthan Royals"/>
    <s v="Sheikh Zayed Stadium"/>
    <x v="11"/>
    <s v="Rajasthan Royals"/>
    <x v="0"/>
    <x v="1"/>
    <x v="0"/>
    <s v="Rajasthan Royals"/>
    <x v="1"/>
    <s v="Wickets"/>
    <n v="7"/>
    <x v="0"/>
    <x v="88"/>
    <s v="['KL Rahul', 'Mandeep Singh', 'CH Gayle', 'N Pooran', 'GJ Maxwell', 'DJ Hooda', 'CJ Jordan', 'M Ashwin', 'Ravi Bishnoi', 'Mohammed Shami', 'Arshdeep Singh']"/>
    <s v="['RV Uthappa', 'BA Stokes', 'SV Samson', 'SPD Smith', 'JC Buttler', 'R Parag', 'R Tewatia', 'JC Archer', 'S Gopal', 'Kartik Tyagi', 'VR Aaron']"/>
    <s v="CB Gaffaney"/>
    <s v="S Ravi"/>
  </r>
  <r>
    <n v="1216536"/>
    <s v="NA"/>
    <x v="2"/>
    <d v="2020-10-29T00:00:00"/>
    <x v="2"/>
    <s v="2020/21"/>
    <x v="25"/>
    <s v="Kolkata Knight Riders"/>
    <s v="Chennai Super Kings"/>
    <s v="Dubai International Cricket Stadium"/>
    <x v="6"/>
    <s v="Chennai Super Kings"/>
    <x v="5"/>
    <x v="1"/>
    <x v="0"/>
    <s v="Chennai Super Kings"/>
    <x v="9"/>
    <s v="Wickets"/>
    <n v="6"/>
    <x v="0"/>
    <x v="27"/>
    <s v="['Shubman Gill', 'N Rana', 'SP Narine', 'RK Singh', 'EJG Morgan', 'KD Karthik', 'RA Tripathi', 'KL Nagarkoti', 'PJ Cummins', 'LH Ferguson', 'CV Varun']"/>
    <s v="['SR Watson', 'RD Gaikwad', 'AT Rayudu', 'MS Dhoni', 'SM Curran', 'RA Jadeja', 'N Jagadeesan', 'MJ Santner', 'DL Chahar', 'KV Sharma', 'L Ngidi']"/>
    <s v="C Shamshuddin"/>
    <s v="RK Illingworth"/>
  </r>
  <r>
    <n v="1216499"/>
    <s v="Abu Dhabi"/>
    <x v="1"/>
    <d v="2020-10-28T00:00:00"/>
    <x v="2"/>
    <s v="2020/21"/>
    <x v="26"/>
    <s v="Royal Challengers Bangalore"/>
    <s v="Mumbai Indians"/>
    <s v="Sheikh Zayed Stadium"/>
    <x v="11"/>
    <s v="Mumbai Indians"/>
    <x v="4"/>
    <x v="1"/>
    <x v="0"/>
    <s v="Mumbai Indians"/>
    <x v="4"/>
    <s v="Wickets"/>
    <n v="5"/>
    <x v="0"/>
    <x v="29"/>
    <s v="['JR Philippe', 'D Padikkal', 'V Kohli', 'AB de Villiers', 'S Dube', 'CH Morris', 'Gurkeerat Singh', 'Washington Sundar', 'YS Chahal', 'Mohammed Siraj', 'DW Steyn']"/>
    <s v="['Q de Kock', 'Ishan Kishan', 'SA Yadav', 'SS Tiwary', 'KH Pandya', 'HH Pandya', 'KA Pollard', 'JL Pattinson', 'RD Chahar', 'TA Boult', 'JJ Bumrah']"/>
    <s v="UV Gandhe"/>
    <s v="CB Gaffaney"/>
  </r>
  <r>
    <n v="1216524"/>
    <s v="NA"/>
    <x v="2"/>
    <d v="2020-10-27T00:00:00"/>
    <x v="2"/>
    <s v="2020/21"/>
    <x v="27"/>
    <s v="Sunrisers Hyderabad"/>
    <s v="Delhi Capitals"/>
    <s v="Dubai International Cricket Stadium"/>
    <x v="6"/>
    <s v="Delhi Capitals"/>
    <x v="9"/>
    <x v="1"/>
    <x v="0"/>
    <s v="Sunrisers Hyderabad"/>
    <x v="6"/>
    <s v="Runs"/>
    <n v="88"/>
    <x v="0"/>
    <x v="12"/>
    <s v="['DA Warner', 'WP Saha', 'MK Pandey', 'KS Williamson', 'V Shankar', 'Abdul Samad', 'JO Holder', 'Rashid Khan', 'Sandeep Sharma', 'T Natarajan', 'S Nadeem']"/>
    <s v="['AM Rahane', 'S Dhawan', 'MP Stoinis', 'SO Hetmyer', 'RR Pant', 'SS Iyer', 'AR Patel', 'K Rabada', 'R Ashwin', 'TU Deshpande', 'A Nortje']"/>
    <s v="AK Chaudhary"/>
    <s v="Nitin Menon"/>
  </r>
  <r>
    <n v="1216520"/>
    <s v="NA"/>
    <x v="2"/>
    <d v="2020-10-26T00:00:00"/>
    <x v="2"/>
    <s v="2020/21"/>
    <x v="28"/>
    <s v="Kolkata Knight Riders"/>
    <s v="Kings XI Punjab"/>
    <s v="Sharjah Cricket Stadium"/>
    <x v="7"/>
    <s v="Kings XI Punjab"/>
    <x v="6"/>
    <x v="1"/>
    <x v="0"/>
    <s v="Kings XI Punjab"/>
    <x v="3"/>
    <s v="Wickets"/>
    <n v="8"/>
    <x v="0"/>
    <x v="89"/>
    <s v="['Shubman Gill', 'N Rana', 'RA Tripathi', 'KD Karthik', 'EJG Morgan', 'SP Narine', 'KL Nagarkoti', 'PJ Cummins', 'LH Ferguson', 'CV Varun', 'M Prasidh Krishna']"/>
    <s v="['KL Rahul', 'Mandeep Singh', 'CH Gayle', 'N Pooran', 'GJ Maxwell', 'DJ Hooda', 'CJ Jordan', 'M Ashwin', 'Ravi Bishnoi', 'Mohammed Shami', 'Arshdeep Singh']"/>
    <s v="KN Ananthapadmanabhan"/>
    <s v="RK Illingworth"/>
  </r>
  <r>
    <n v="1216541"/>
    <s v="Abu Dhabi"/>
    <x v="1"/>
    <d v="2020-10-25T00:00:00"/>
    <x v="2"/>
    <s v="2020/21"/>
    <x v="29"/>
    <s v="Mumbai Indians"/>
    <s v="Rajasthan Royals"/>
    <s v="Sheikh Zayed Stadium"/>
    <x v="11"/>
    <s v="Mumbai Indians"/>
    <x v="4"/>
    <x v="0"/>
    <x v="0"/>
    <s v="Rajasthan Royals"/>
    <x v="1"/>
    <s v="Wickets"/>
    <n v="8"/>
    <x v="0"/>
    <x v="88"/>
    <s v="['Ishan Kishan', 'Q de Kock', 'SA Yadav', 'SS Tiwary', 'KA Pollard', 'HH Pandya', 'KH Pandya', 'JL Pattinson', 'RD Chahar', 'TA Boult', 'JJ Bumrah']"/>
    <s v="['RV Uthappa', 'BA Stokes', 'SPD Smith', 'SV Samson', 'JC Buttler', 'R Parag', 'R Tewatia', 'JC Archer', 'S Gopal', 'AS Rajpoot', 'Kartik Tyagi']"/>
    <s v="UV Gandhe"/>
    <s v="VK Sharma"/>
  </r>
  <r>
    <n v="1216544"/>
    <s v="NA"/>
    <x v="2"/>
    <d v="2020-10-25T00:00:00"/>
    <x v="2"/>
    <s v="2020/21"/>
    <x v="30"/>
    <s v="Royal Challengers Bangalore"/>
    <s v="Chennai Super Kings"/>
    <s v="Dubai International Cricket Stadium"/>
    <x v="6"/>
    <s v="Royal Challengers Bangalore"/>
    <x v="8"/>
    <x v="0"/>
    <x v="0"/>
    <s v="Chennai Super Kings"/>
    <x v="9"/>
    <s v="Wickets"/>
    <n v="8"/>
    <x v="0"/>
    <x v="27"/>
    <s v="['D Padikkal', 'AJ Finch', 'V Kohli', 'AB de Villiers', 'MM Ali', 'CH Morris', 'Gurkeerat Singh', 'Washington Sundar', 'Navdeep Saini', 'YS Chahal', 'Mohammed Siraj']"/>
    <s v="['RD Gaikwad', 'F du Plessis', 'AT Rayudu', 'MS Dhoni', 'N Jagadeesan', 'RA Jadeja', 'SM Curran', 'MJ Santner', 'DL Chahar', 'Imran Tahir', 'Monu Kumar']"/>
    <s v="C Shamshuddin"/>
    <s v="RK Illingworth"/>
  </r>
  <r>
    <n v="1216498"/>
    <s v="NA"/>
    <x v="2"/>
    <d v="2020-10-24T00:00:00"/>
    <x v="2"/>
    <s v="2020/21"/>
    <x v="31"/>
    <s v="Kings XI Punjab"/>
    <s v="Sunrisers Hyderabad"/>
    <s v="Dubai International Cricket Stadium"/>
    <x v="6"/>
    <s v="Sunrisers Hyderabad"/>
    <x v="3"/>
    <x v="1"/>
    <x v="0"/>
    <s v="Kings XI Punjab"/>
    <x v="3"/>
    <s v="Runs"/>
    <n v="12"/>
    <x v="0"/>
    <x v="90"/>
    <s v="['KL Rahul', 'Mandeep Singh', 'CH Gayle', 'N Pooran', 'GJ Maxwell', 'DJ Hooda', 'CJ Jordan', 'M Ashwin', 'Ravi Bishnoi', 'Mohammed Shami', 'Arshdeep Singh']"/>
    <s v="['DA Warner', 'JM Bairstow', 'MK Pandey', 'Abdul Samad', 'V Shankar', 'JO Holder', 'PK Garg', 'Rashid Khan', 'Sandeep Sharma', 'T Natarajan', 'KK Ahmed']"/>
    <s v="AY Dandekar"/>
    <s v="PR Reiffel"/>
  </r>
  <r>
    <n v="1216497"/>
    <s v="Abu Dhabi"/>
    <x v="1"/>
    <d v="2020-10-24T00:00:00"/>
    <x v="2"/>
    <s v="2020/21"/>
    <x v="32"/>
    <s v="Kolkata Knight Riders"/>
    <s v="Delhi Capitals"/>
    <s v="Sheikh Zayed Stadium"/>
    <x v="11"/>
    <s v="Delhi Capitals"/>
    <x v="9"/>
    <x v="1"/>
    <x v="0"/>
    <s v="Kolkata Knight Riders"/>
    <x v="8"/>
    <s v="Runs"/>
    <n v="59"/>
    <x v="0"/>
    <x v="73"/>
    <s v="['Shubman Gill', 'N Rana', 'RA Tripathi', 'KD Karthik', 'SP Narine', 'EJG Morgan', 'PJ Cummins', 'LH Ferguson', 'KL Nagarkoti', 'M Prasidh Krishna', 'CV Varun']"/>
    <s v="['AM Rahane', 'S Dhawan', 'SS Iyer', 'RR Pant', 'SO Hetmyer', 'MP Stoinis', 'AR Patel', 'K Rabada', 'R Ashwin', 'TU Deshpande', 'A Nortje']"/>
    <s v="CB Gaffaney"/>
    <s v="PG Pathak"/>
  </r>
  <r>
    <n v="1216521"/>
    <s v="NA"/>
    <x v="2"/>
    <d v="2020-10-23T00:00:00"/>
    <x v="2"/>
    <s v="2020/21"/>
    <x v="33"/>
    <s v="Chennai Super Kings"/>
    <s v="Mumbai Indians"/>
    <s v="Sharjah Cricket Stadium"/>
    <x v="7"/>
    <s v="Mumbai Indians"/>
    <x v="4"/>
    <x v="1"/>
    <x v="0"/>
    <s v="Mumbai Indians"/>
    <x v="4"/>
    <s v="Wickets"/>
    <n v="10"/>
    <x v="0"/>
    <x v="11"/>
    <s v="['RD Gaikwad', 'F du Plessis', 'AT Rayudu', 'N Jagadeesan', 'MS Dhoni', 'RA Jadeja', 'SM Curran', 'DL Chahar', 'SN Thakur', 'Imran Tahir', 'JR Hazlewood']"/>
    <s v="['Q de Kock', 'Ishan Kishan', 'SA Yadav', 'SS Tiwary', 'KH Pandya', 'HH Pandya', 'KA Pollard', 'NM Coulter-Nile', 'RD Chahar', 'TA Boult', 'JJ Bumrah']"/>
    <s v="C Shamshuddin"/>
    <s v="VA Kulkarni"/>
  </r>
  <r>
    <n v="1216518"/>
    <s v="NA"/>
    <x v="2"/>
    <d v="2020-10-22T00:00:00"/>
    <x v="2"/>
    <s v="2020/21"/>
    <x v="34"/>
    <s v="Rajasthan Royals"/>
    <s v="Sunrisers Hyderabad"/>
    <s v="Dubai International Cricket Stadium"/>
    <x v="6"/>
    <s v="Sunrisers Hyderabad"/>
    <x v="3"/>
    <x v="1"/>
    <x v="0"/>
    <s v="Sunrisers Hyderabad"/>
    <x v="6"/>
    <s v="Wickets"/>
    <n v="8"/>
    <x v="0"/>
    <x v="91"/>
    <s v="['RV Uthappa', 'BA Stokes', 'SV Samson', 'JC Buttler', 'SPD Smith', 'R Parag', 'R Tewatia', 'JC Archer', 'S Gopal', 'AS Rajpoot', 'Kartik Tyagi']"/>
    <s v="['DA Warner', 'JM Bairstow', 'MK Pandey', 'V Shankar', 'PK Garg', 'Abdul Samad', 'JO Holder', 'Rashid Khan', 'Sandeep Sharma', 'T Natarajan', 'S Nadeem']"/>
    <s v="Nitin Menon"/>
    <s v="PR Reiffel"/>
  </r>
  <r>
    <n v="1216494"/>
    <s v="Abu Dhabi"/>
    <x v="1"/>
    <d v="2020-10-21T00:00:00"/>
    <x v="2"/>
    <s v="2020/21"/>
    <x v="35"/>
    <s v="Kolkata Knight Riders"/>
    <s v="Royal Challengers Bangalore"/>
    <s v="Sheikh Zayed Stadium"/>
    <x v="11"/>
    <s v="Kolkata Knight Riders"/>
    <x v="7"/>
    <x v="0"/>
    <x v="0"/>
    <s v="Royal Challengers Bangalore"/>
    <x v="2"/>
    <s v="Wickets"/>
    <n v="8"/>
    <x v="0"/>
    <x v="92"/>
    <s v="['Shubman Gill', 'RA Tripathi', 'N Rana', 'T Banton', 'KD Karthik', 'EJG Morgan', 'PJ Cummins', 'Kuldeep Yadav', 'LH Ferguson', 'M Prasidh Krishna', 'CV Varun']"/>
    <s v="['D Padikkal', 'AJ Finch', 'Gurkeerat Singh', 'V Kohli', 'AB de Villiers', 'CH Morris', 'Washington Sundar', 'I Udana', 'Navdeep Saini', 'YS Chahal', 'Mohammed Siraj']"/>
    <s v="VK Sharma"/>
    <s v="S Ravi"/>
  </r>
  <r>
    <n v="1216546"/>
    <s v="NA"/>
    <x v="2"/>
    <d v="2020-10-20T00:00:00"/>
    <x v="2"/>
    <s v="2020/21"/>
    <x v="36"/>
    <s v="Delhi Capitals"/>
    <s v="Kings XI Punjab"/>
    <s v="Dubai International Cricket Stadium"/>
    <x v="6"/>
    <s v="Delhi Capitals"/>
    <x v="9"/>
    <x v="0"/>
    <x v="0"/>
    <s v="Kings XI Punjab"/>
    <x v="3"/>
    <s v="Wickets"/>
    <n v="5"/>
    <x v="0"/>
    <x v="35"/>
    <s v="['PP Shaw', 'S Dhawan', 'SS Iyer', 'RR Pant', 'MP Stoinis', 'SO Hetmyer', 'AR Patel', 'R Ashwin', 'K Rabada', 'DR Sams', 'TU Deshpande']"/>
    <s v="['KL Rahul', 'MA Agarwal', 'CH Gayle', 'N Pooran', 'GJ Maxwell', 'DJ Hooda', 'JDS Neesham', 'M Ashwin', 'Ravi Bishnoi', 'Mohammed Shami', 'Arshdeep Singh']"/>
    <s v="C Shamshuddin"/>
    <s v="RK Illingworth"/>
  </r>
  <r>
    <n v="1216533"/>
    <s v="Abu Dhabi"/>
    <x v="1"/>
    <d v="2020-10-19T00:00:00"/>
    <x v="2"/>
    <s v="2020/21"/>
    <x v="37"/>
    <s v="Chennai Super Kings"/>
    <s v="Rajasthan Royals"/>
    <s v="Sheikh Zayed Stadium"/>
    <x v="11"/>
    <s v="Chennai Super Kings"/>
    <x v="5"/>
    <x v="0"/>
    <x v="0"/>
    <s v="Rajasthan Royals"/>
    <x v="1"/>
    <s v="Wickets"/>
    <n v="7"/>
    <x v="0"/>
    <x v="1"/>
    <s v="['SM Curran', 'F du Plessis', 'SR Watson', 'AT Rayudu', 'MS Dhoni', 'RA Jadeja', 'KM Jadhav', 'PP Chawla', 'DL Chahar', 'SN Thakur', 'JR Hazlewood']"/>
    <s v="['BA Stokes', 'RV Uthappa', 'SV Samson', 'SPD Smith', 'JC Buttler', 'R Tewatia', 'R Parag', 'JC Archer', 'S Gopal', 'AS Rajpoot', 'Kartik Tyagi']"/>
    <s v="CB Gaffaney"/>
    <s v="VK Sharma"/>
  </r>
  <r>
    <n v="1216512"/>
    <s v="Abu Dhabi"/>
    <x v="1"/>
    <d v="2020-10-18T00:00:00"/>
    <x v="2"/>
    <s v="2020/21"/>
    <x v="39"/>
    <s v="Kolkata Knight Riders"/>
    <s v="Sunrisers Hyderabad"/>
    <s v="Sheikh Zayed Stadium"/>
    <x v="11"/>
    <s v="Sunrisers Hyderabad"/>
    <x v="3"/>
    <x v="1"/>
    <x v="1"/>
    <s v="Kolkata Knight Riders"/>
    <x v="8"/>
    <s v="SuperOver"/>
    <s v="NA"/>
    <x v="0"/>
    <x v="50"/>
    <s v="['Shubman Gill', 'RA Tripathi', 'N Rana', 'AD Russell', 'EJG Morgan', 'KD Karthik', 'PJ Cummins', 'LH Ferguson', 'Kuldeep Yadav', 'Shivam Mavi', 'CV Varun']"/>
    <s v="['JM Bairstow', 'KS Williamson', 'PK Garg', 'DA Warner', 'MK Pandey', 'V Shankar', 'Abdul Samad', 'Rashid Khan', 'Sandeep Sharma', 'Basil Thampi', 'T Natarajan']"/>
    <s v="PG Pathak"/>
    <s v="S Ravi"/>
  </r>
  <r>
    <n v="1216517"/>
    <s v="NA"/>
    <x v="2"/>
    <d v="2020-10-18T00:00:00"/>
    <x v="2"/>
    <s v="2020/21"/>
    <x v="38"/>
    <s v="Mumbai Indians"/>
    <s v="Kings XI Punjab"/>
    <s v="Dubai International Cricket Stadium"/>
    <x v="6"/>
    <s v="Mumbai Indians"/>
    <x v="4"/>
    <x v="0"/>
    <x v="1"/>
    <s v="Kings XI Punjab"/>
    <x v="3"/>
    <s v="SuperOver"/>
    <s v="NA"/>
    <x v="0"/>
    <x v="36"/>
    <s v="['RG Sharma', 'Q de Kock', 'SA Yadav', 'Ishan Kishan', 'KH Pandya', 'HH Pandya', 'KA Pollard', 'NM Coulter-Nile', 'RD Chahar', 'TA Boult', 'JJ Bumrah']"/>
    <s v="['KL Rahul', 'MA Agarwal', 'CH Gayle', 'N Pooran', 'GJ Maxwell', 'DJ Hooda', 'CJ Jordan', 'M Ashwin', 'Ravi Bishnoi', 'Mohammed Shami', 'Arshdeep Singh']"/>
    <s v="Nitin Menon"/>
    <s v="PR Reiffel"/>
  </r>
  <r>
    <n v="1216522"/>
    <s v="NA"/>
    <x v="2"/>
    <d v="2020-10-17T00:00:00"/>
    <x v="2"/>
    <s v="2020/21"/>
    <x v="41"/>
    <s v="Rajasthan Royals"/>
    <s v="Royal Challengers Bangalore"/>
    <s v="Dubai International Cricket Stadium"/>
    <x v="6"/>
    <s v="Rajasthan Royals"/>
    <x v="0"/>
    <x v="0"/>
    <x v="0"/>
    <s v="Royal Challengers Bangalore"/>
    <x v="2"/>
    <s v="Wickets"/>
    <n v="7"/>
    <x v="0"/>
    <x v="75"/>
    <s v="['RV Uthappa', 'BA Stokes', 'SV Samson', 'SPD Smith', 'JC Buttler', 'R Tewatia', 'JC Archer', 'R Parag', 'S Gopal', 'JD Unadkat', 'Kartik Tyagi']"/>
    <s v="['D Padikkal', 'AJ Finch', 'V Kohli', 'AB de Villiers', 'Gurkeerat Singh', 'CH Morris', 'Washington Sundar', 'Shahbaz Ahmed', 'I Udana', 'Navdeep Saini', 'YS Chahal']"/>
    <s v="AK Chaudhary"/>
    <s v="Nitin Menon"/>
  </r>
  <r>
    <n v="1216509"/>
    <s v="NA"/>
    <x v="2"/>
    <d v="2020-10-17T00:00:00"/>
    <x v="2"/>
    <s v="2020/21"/>
    <x v="40"/>
    <s v="Chennai Super Kings"/>
    <s v="Delhi Capitals"/>
    <s v="Sharjah Cricket Stadium"/>
    <x v="7"/>
    <s v="Chennai Super Kings"/>
    <x v="5"/>
    <x v="0"/>
    <x v="0"/>
    <s v="Delhi Capitals"/>
    <x v="7"/>
    <s v="Wickets"/>
    <n v="5"/>
    <x v="0"/>
    <x v="35"/>
    <s v="['SM Curran', 'F du Plessis', 'SR Watson', 'AT Rayudu', 'MS Dhoni', 'RA Jadeja', 'KM Jadhav', 'DJ Bravo', 'DL Chahar', 'SN Thakur', 'KV Sharma']"/>
    <s v="['PP Shaw', 'S Dhawan', 'AM Rahane', 'SS Iyer', 'MP Stoinis', 'AT Carey', 'AR Patel', 'R Ashwin', 'TU Deshpande', 'K Rabada', 'A Nortje']"/>
    <s v="KN Ananthapadmanabhan"/>
    <s v="RK Illingworth"/>
  </r>
  <r>
    <n v="1216526"/>
    <s v="Abu Dhabi"/>
    <x v="1"/>
    <d v="2020-10-16T00:00:00"/>
    <x v="2"/>
    <s v="2020/21"/>
    <x v="42"/>
    <s v="Kolkata Knight Riders"/>
    <s v="Mumbai Indians"/>
    <s v="Sheikh Zayed Stadium"/>
    <x v="11"/>
    <s v="Kolkata Knight Riders"/>
    <x v="7"/>
    <x v="0"/>
    <x v="0"/>
    <s v="Mumbai Indians"/>
    <x v="4"/>
    <s v="Wickets"/>
    <n v="8"/>
    <x v="0"/>
    <x v="8"/>
    <s v="['RA Tripathi', 'Shubman Gill', 'N Rana', 'KD Karthik', 'EJG Morgan', 'AD Russell', 'PJ Cummins', 'CJ Green', 'M Prasidh Krishna', 'Shivam Mavi', 'CV Varun']"/>
    <s v="['RG Sharma', 'Q de Kock', 'SA Yadav', 'HH Pandya', 'Ishan Kishan', 'KA Pollard', 'KH Pandya', 'RD Chahar', 'TA Boult', 'JJ Bumrah', 'NM Coulter-Nile']"/>
    <s v="CB Gaffaney"/>
    <s v="VK Sharma"/>
  </r>
  <r>
    <n v="1216531"/>
    <s v="NA"/>
    <x v="2"/>
    <d v="2020-10-15T00:00:00"/>
    <x v="2"/>
    <s v="2020/21"/>
    <x v="43"/>
    <s v="Royal Challengers Bangalore"/>
    <s v="Kings XI Punjab"/>
    <s v="Sharjah Cricket Stadium"/>
    <x v="7"/>
    <s v="Royal Challengers Bangalore"/>
    <x v="8"/>
    <x v="0"/>
    <x v="0"/>
    <s v="Kings XI Punjab"/>
    <x v="3"/>
    <s v="Wickets"/>
    <n v="8"/>
    <x v="0"/>
    <x v="36"/>
    <s v="['AJ Finch', 'D Padikkal', 'V Kohli', 'Washington Sundar', 'S Dube', 'AB de Villiers', 'CH Morris', 'I Udana', 'Navdeep Saini', 'YS Chahal', 'Mohammed Siraj']"/>
    <s v="['KL Rahul', 'MA Agarwal', 'CH Gayle', 'N Pooran', 'GJ Maxwell', 'DJ Hooda', 'CJ Jordan', 'M Ashwin', 'Ravi Bishnoi', 'Mohammed Shami', 'Arshdeep Singh']"/>
    <s v="KN Ananthapadmanabhan"/>
    <s v="C Shamshuddin"/>
  </r>
  <r>
    <n v="1216543"/>
    <s v="NA"/>
    <x v="2"/>
    <d v="2020-10-14T00:00:00"/>
    <x v="2"/>
    <s v="2020/21"/>
    <x v="44"/>
    <s v="Delhi Capitals"/>
    <s v="Rajasthan Royals"/>
    <s v="Dubai International Cricket Stadium"/>
    <x v="6"/>
    <s v="Delhi Capitals"/>
    <x v="9"/>
    <x v="0"/>
    <x v="0"/>
    <s v="Delhi Capitals"/>
    <x v="7"/>
    <s v="Runs"/>
    <n v="13"/>
    <x v="0"/>
    <x v="71"/>
    <s v="['PP Shaw', 'S Dhawan', 'AM Rahane', 'SS Iyer', 'MP Stoinis', 'AT Carey', 'AR Patel', 'R Ashwin', 'TU Deshpande', 'K Rabada', 'A Nortje']"/>
    <s v="['BA Stokes', 'JC Buttler', 'SPD Smith', 'SV Samson', 'RV Uthappa', 'R Parag', 'R Tewatia', 'JC Archer', 'S Gopal', 'JD Unadkat', 'Kartik Tyagi']"/>
    <s v="AK Chaudhary"/>
    <s v="Nitin Menon"/>
  </r>
  <r>
    <n v="1216528"/>
    <s v="NA"/>
    <x v="2"/>
    <d v="2020-10-13T00:00:00"/>
    <x v="2"/>
    <s v="2020/21"/>
    <x v="45"/>
    <s v="Chennai Super Kings"/>
    <s v="Sunrisers Hyderabad"/>
    <s v="Dubai International Cricket Stadium"/>
    <x v="6"/>
    <s v="Chennai Super Kings"/>
    <x v="5"/>
    <x v="0"/>
    <x v="0"/>
    <s v="Chennai Super Kings"/>
    <x v="9"/>
    <s v="Runs"/>
    <n v="20"/>
    <x v="0"/>
    <x v="67"/>
    <s v="['SM Curran', 'F du Plessis', 'SR Watson', 'AT Rayudu', 'MS Dhoni', 'RA Jadeja', 'DJ Bravo', 'DL Chahar', 'PP Chawla', 'SN Thakur', 'KV Sharma']"/>
    <s v="['DA Warner', 'JM Bairstow', 'MK Pandey', 'KS Williamson', 'PK Garg', 'V Shankar', 'Rashid Khan', 'S Nadeem', 'Sandeep Sharma', 'T Natarajan', 'KK Ahmed']"/>
    <s v="AK Chaudhary"/>
    <s v="PR Reiffel"/>
  </r>
  <r>
    <n v="1216540"/>
    <s v="NA"/>
    <x v="2"/>
    <d v="2020-10-12T00:00:00"/>
    <x v="2"/>
    <s v="2020/21"/>
    <x v="46"/>
    <s v="Royal Challengers Bangalore"/>
    <s v="Kolkata Knight Riders"/>
    <s v="Sharjah Cricket Stadium"/>
    <x v="7"/>
    <s v="Royal Challengers Bangalore"/>
    <x v="8"/>
    <x v="0"/>
    <x v="0"/>
    <s v="Royal Challengers Bangalore"/>
    <x v="2"/>
    <s v="Runs"/>
    <n v="82"/>
    <x v="0"/>
    <x v="75"/>
    <s v="['AJ Finch', 'D Padikkal', 'V Kohli', 'AB de Villiers', 'CH Morris', 'Washington Sundar', 'S Dube', 'I Udana', 'Navdeep Saini', 'YS Chahal', 'Mohammed Siraj']"/>
    <s v="['T Banton', 'Shubman Gill', 'N Rana', 'EJG Morgan', 'KD Karthik', 'AD Russell', 'RA Tripathi', 'PJ Cummins', 'KL Nagarkoti', 'CV Varun', 'M Prasidh Krishna']"/>
    <s v="RK Illingworth"/>
    <s v="K Srinivasan"/>
  </r>
  <r>
    <n v="1216507"/>
    <s v="NA"/>
    <x v="2"/>
    <d v="2020-10-11T00:00:00"/>
    <x v="2"/>
    <s v="2020/21"/>
    <x v="48"/>
    <s v="Sunrisers Hyderabad"/>
    <s v="Rajasthan Royals"/>
    <s v="Dubai International Cricket Stadium"/>
    <x v="6"/>
    <s v="Sunrisers Hyderabad"/>
    <x v="3"/>
    <x v="0"/>
    <x v="0"/>
    <s v="Rajasthan Royals"/>
    <x v="1"/>
    <s v="Wickets"/>
    <n v="5"/>
    <x v="0"/>
    <x v="30"/>
    <s v="['DA Warner', 'JM Bairstow', 'MK Pandey', 'KS Williamson', 'PK Garg', 'V Shankar', 'Abhishek Sharma', 'Rashid Khan', 'Sandeep Sharma', 'KK Ahmed', 'T Natarajan']"/>
    <s v="['BA Stokes', 'JC Buttler', 'SPD Smith', 'SV Samson', 'RV Uthappa', 'R Parag', 'R Tewatia', 'JC Archer', 'S Gopal', 'JD Unadkat', 'Kartik Tyagi']"/>
    <s v="YC Barde"/>
    <s v="PR Reiffel"/>
  </r>
  <r>
    <n v="1216529"/>
    <s v="Abu Dhabi"/>
    <x v="1"/>
    <d v="2020-10-11T00:00:00"/>
    <x v="2"/>
    <s v="2020/21"/>
    <x v="47"/>
    <s v="Delhi Capitals"/>
    <s v="Mumbai Indians"/>
    <s v="Sheikh Zayed Stadium"/>
    <x v="11"/>
    <s v="Delhi Capitals"/>
    <x v="9"/>
    <x v="0"/>
    <x v="0"/>
    <s v="Mumbai Indians"/>
    <x v="4"/>
    <s v="Wickets"/>
    <n v="5"/>
    <x v="0"/>
    <x v="8"/>
    <s v="['PP Shaw', 'S Dhawan', 'AM Rahane', 'SS Iyer', 'MP Stoinis', 'AT Carey', 'AR Patel', 'R Ashwin', 'HV Patel', 'K Rabada', 'A Nortje']"/>
    <s v="['RG Sharma', 'Q de Kock', 'SA Yadav', 'Ishan Kishan', 'HH Pandya', 'KA Pollard', 'KH Pandya', 'JL Pattinson', 'RD Chahar', 'TA Boult', 'JJ Bumrah']"/>
    <s v="CB Gaffaney"/>
    <s v="S Ravi"/>
  </r>
  <r>
    <n v="1216523"/>
    <s v="Abu Dhabi"/>
    <x v="1"/>
    <d v="2020-10-10T00:00:00"/>
    <x v="2"/>
    <s v="2020/21"/>
    <x v="50"/>
    <s v="Kolkata Knight Riders"/>
    <s v="Kings XI Punjab"/>
    <s v="Sheikh Zayed Stadium"/>
    <x v="11"/>
    <s v="Kolkata Knight Riders"/>
    <x v="7"/>
    <x v="0"/>
    <x v="0"/>
    <s v="Kolkata Knight Riders"/>
    <x v="8"/>
    <s v="Runs"/>
    <n v="2"/>
    <x v="0"/>
    <x v="42"/>
    <s v="['RA Tripathi', 'Shubman Gill', 'N Rana', 'EJG Morgan', 'KD Karthik', 'AD Russell', 'PJ Cummins', 'SP Narine', 'KL Nagarkoti', 'M Prasidh Krishna', 'CV Varun']"/>
    <s v="['KL Rahul', 'MA Agarwal', 'N Pooran', 'P Simran Singh', 'GJ Maxwell', 'Mandeep Singh', 'CJ Jordan', 'Ravi Bishnoi', 'Mohammed Shami', 'Arshdeep Singh', 'Mujeeb Ur Rahman']"/>
    <s v="UV Gandhe"/>
    <s v="CB Gaffaney"/>
  </r>
  <r>
    <n v="1216525"/>
    <s v="NA"/>
    <x v="2"/>
    <d v="2020-10-10T00:00:00"/>
    <x v="2"/>
    <s v="2020/21"/>
    <x v="49"/>
    <s v="Royal Challengers Bangalore"/>
    <s v="Chennai Super Kings"/>
    <s v="Dubai International Cricket Stadium"/>
    <x v="6"/>
    <s v="Royal Challengers Bangalore"/>
    <x v="8"/>
    <x v="0"/>
    <x v="0"/>
    <s v="Royal Challengers Bangalore"/>
    <x v="2"/>
    <s v="Runs"/>
    <n v="37"/>
    <x v="0"/>
    <x v="7"/>
    <s v="['D Padikkal', 'AJ Finch', 'V Kohli', 'AB de Villiers', 'Washington Sundar', 'S Dube', 'Gurkeerat Singh', 'CH Morris', 'I Udana', 'Navdeep Saini', 'YS Chahal']"/>
    <s v="['SR Watson', 'F du Plessis', 'AT Rayudu', 'N Jagadeesan', 'MS Dhoni', 'SM Curran', 'RA Jadeja', 'DJ Bravo', 'DL Chahar', 'SN Thakur', 'KV Sharma']"/>
    <s v="AK Chaudhary"/>
    <s v="PR Reiffel"/>
  </r>
  <r>
    <n v="1216500"/>
    <s v="NA"/>
    <x v="2"/>
    <d v="2020-10-09T00:00:00"/>
    <x v="2"/>
    <s v="2020/21"/>
    <x v="51"/>
    <s v="Delhi Capitals"/>
    <s v="Rajasthan Royals"/>
    <s v="Sharjah Cricket Stadium"/>
    <x v="7"/>
    <s v="Rajasthan Royals"/>
    <x v="0"/>
    <x v="1"/>
    <x v="0"/>
    <s v="Delhi Capitals"/>
    <x v="7"/>
    <s v="Runs"/>
    <n v="46"/>
    <x v="0"/>
    <x v="6"/>
    <s v="['PP Shaw', 'S Dhawan', 'SS Iyer', 'RR Pant', 'MP Stoinis', 'SO Hetmyer', 'HV Patel', 'AR Patel', 'K Rabada', 'R Ashwin', 'A Nortje']"/>
    <s v="['YBK Jaiswal', 'JC Buttler', 'SPD Smith', 'SV Samson', 'MK Lomror', 'R Tewatia', 'AJ Tye', 'JC Archer', 'S Gopal', 'Kartik Tyagi', 'VR Aaron']"/>
    <s v="KN Ananthapadmanabhan"/>
    <s v="C Shamshuddin"/>
  </r>
  <r>
    <n v="1216542"/>
    <s v="NA"/>
    <x v="2"/>
    <d v="2020-10-08T00:00:00"/>
    <x v="2"/>
    <s v="2020/21"/>
    <x v="52"/>
    <s v="Sunrisers Hyderabad"/>
    <s v="Kings XI Punjab"/>
    <s v="Dubai International Cricket Stadium"/>
    <x v="6"/>
    <s v="Sunrisers Hyderabad"/>
    <x v="3"/>
    <x v="0"/>
    <x v="0"/>
    <s v="Sunrisers Hyderabad"/>
    <x v="6"/>
    <s v="Runs"/>
    <n v="69"/>
    <x v="0"/>
    <x v="14"/>
    <s v="['DA Warner', 'JM Bairstow', 'Abdul Samad', 'MK Pandey', 'KS Williamson', 'PK Garg', 'Abhishek Sharma', 'Rashid Khan', 'Sandeep Sharma', 'KK Ahmed', 'T Natarajan']"/>
    <s v="['KL Rahul', 'MA Agarwal', 'P Simran Singh', 'N Pooran', 'GJ Maxwell', 'Mandeep Singh', 'Mujeeb Ur Rahman', 'Ravi Bishnoi', 'Mohammed Shami', 'SS Cottrell', 'Arshdeep Singh']"/>
    <s v="AK Chaudhary"/>
    <s v="Nitin Menon"/>
  </r>
  <r>
    <n v="1216501"/>
    <s v="Abu Dhabi"/>
    <x v="1"/>
    <d v="2020-10-07T00:00:00"/>
    <x v="2"/>
    <s v="2020/21"/>
    <x v="53"/>
    <s v="Kolkata Knight Riders"/>
    <s v="Chennai Super Kings"/>
    <s v="Sheikh Zayed Stadium"/>
    <x v="11"/>
    <s v="Kolkata Knight Riders"/>
    <x v="7"/>
    <x v="0"/>
    <x v="0"/>
    <s v="Kolkata Knight Riders"/>
    <x v="8"/>
    <s v="Runs"/>
    <n v="10"/>
    <x v="0"/>
    <x v="9"/>
    <s v="['RA Tripathi', 'Shubman Gill', 'N Rana', 'SP Narine', 'EJG Morgan', 'AD Russell', 'KD Karthik', 'PJ Cummins', 'KL Nagarkoti', 'Shivam Mavi', 'CV Varun']"/>
    <s v="['SR Watson', 'F du Plessis', 'AT Rayudu', 'MS Dhoni', 'SM Curran', 'KM Jadhav', 'RA Jadeja', 'DJ Bravo', 'SN Thakur', 'DL Chahar', 'KV Sharma']"/>
    <s v="KN Ananthapadmanabhan"/>
    <s v="RK Illingworth"/>
  </r>
  <r>
    <n v="1216511"/>
    <s v="Abu Dhabi"/>
    <x v="1"/>
    <d v="2020-10-06T00:00:00"/>
    <x v="2"/>
    <s v="2020/21"/>
    <x v="54"/>
    <s v="Mumbai Indians"/>
    <s v="Rajasthan Royals"/>
    <s v="Sheikh Zayed Stadium"/>
    <x v="11"/>
    <s v="Mumbai Indians"/>
    <x v="4"/>
    <x v="0"/>
    <x v="0"/>
    <s v="Mumbai Indians"/>
    <x v="4"/>
    <s v="Runs"/>
    <n v="57"/>
    <x v="0"/>
    <x v="29"/>
    <s v="['Q de Kock', 'RG Sharma', 'SA Yadav', 'Ishan Kishan', 'KH Pandya', 'HH Pandya', 'KA Pollard', 'JL Pattinson', 'RD Chahar', 'TA Boult', 'JJ Bumrah']"/>
    <s v="['YBK Jaiswal', 'JC Buttler', 'SPD Smith', 'SV Samson', 'MK Lomror', 'TK Curran', 'R Tewatia', 'JC Archer', 'S Gopal', 'AS Rajpoot', 'Kartik Tyagi']"/>
    <s v="VK Sharma"/>
    <s v="S Ravi"/>
  </r>
  <r>
    <n v="1216519"/>
    <s v="NA"/>
    <x v="2"/>
    <d v="2020-10-05T00:00:00"/>
    <x v="2"/>
    <s v="2020/21"/>
    <x v="55"/>
    <s v="Delhi Capitals"/>
    <s v="Royal Challengers Bangalore"/>
    <s v="Dubai International Cricket Stadium"/>
    <x v="6"/>
    <s v="Royal Challengers Bangalore"/>
    <x v="8"/>
    <x v="1"/>
    <x v="0"/>
    <s v="Delhi Capitals"/>
    <x v="7"/>
    <s v="Runs"/>
    <n v="59"/>
    <x v="0"/>
    <x v="62"/>
    <s v="['PP Shaw', 'S Dhawan', 'SS Iyer', 'RR Pant', 'MP Stoinis', 'SO Hetmyer', 'AR Patel', 'R Ashwin', 'K Rabada', 'A Nortje', 'HV Patel']"/>
    <s v="['D Padikkal', 'AJ Finch', 'V Kohli', 'AB de Villiers', 'MM Ali', 'Washington Sundar', 'S Dube', 'I Udana', 'Navdeep Saini', 'Mohammed Siraj', 'YS Chahal']"/>
    <s v="Nitin Menon"/>
    <s v="YC Barde"/>
  </r>
  <r>
    <n v="1216513"/>
    <s v="NA"/>
    <x v="2"/>
    <d v="2020-10-04T00:00:00"/>
    <x v="2"/>
    <s v="2020/21"/>
    <x v="56"/>
    <s v="Kings XI Punjab"/>
    <s v="Chennai Super Kings"/>
    <s v="Dubai International Cricket Stadium"/>
    <x v="6"/>
    <s v="Kings XI Punjab"/>
    <x v="6"/>
    <x v="0"/>
    <x v="0"/>
    <s v="Chennai Super Kings"/>
    <x v="9"/>
    <s v="Wickets"/>
    <n v="10"/>
    <x v="0"/>
    <x v="93"/>
    <s v="['KL Rahul', 'MA Agarwal', 'Mandeep Singh', 'N Pooran', 'GJ Maxwell', 'SN Khan', 'CJ Jordan', 'Harpreet Brar', 'Ravi Bishnoi', 'Mohammed Shami', 'SS Cottrell']"/>
    <s v="['SR Watson', 'F du Plessis', 'AT Rayudu', 'KM Jadhav', 'MS Dhoni', 'RA Jadeja', 'SM Curran', 'DJ Bravo', 'PP Chawla', 'SN Thakur', 'DL Chahar']"/>
    <s v="AY Dandekar"/>
    <s v="Nitin Menon"/>
  </r>
  <r>
    <n v="1216538"/>
    <s v="NA"/>
    <x v="2"/>
    <d v="2020-10-04T00:00:00"/>
    <x v="2"/>
    <s v="2020/21"/>
    <x v="57"/>
    <s v="Mumbai Indians"/>
    <s v="Sunrisers Hyderabad"/>
    <s v="Sharjah Cricket Stadium"/>
    <x v="7"/>
    <s v="Mumbai Indians"/>
    <x v="4"/>
    <x v="0"/>
    <x v="0"/>
    <s v="Mumbai Indians"/>
    <x v="4"/>
    <s v="Runs"/>
    <n v="34"/>
    <x v="0"/>
    <x v="11"/>
    <s v="['RG Sharma', 'Q de Kock', 'SA Yadav', 'Ishan Kishan', 'HH Pandya', 'KA Pollard', 'KH Pandya', 'JL Pattinson', 'RD Chahar', 'TA Boult', 'JJ Bumrah']"/>
    <s v="['DA Warner', 'JM Bairstow', 'MK Pandey', 'KS Williamson', 'PK Garg', 'Abhishek Sharma', 'Abdul Samad', 'Rashid Khan', 'Sandeep Sharma', 'S Kaul', 'T Natarajan']"/>
    <s v="KN Ananthapadmanabhan"/>
    <s v="RK Illingworth"/>
  </r>
  <r>
    <n v="1216514"/>
    <s v="Abu Dhabi"/>
    <x v="1"/>
    <d v="2020-10-03T00:00:00"/>
    <x v="2"/>
    <s v="2020/21"/>
    <x v="59"/>
    <s v="Rajasthan Royals"/>
    <s v="Royal Challengers Bangalore"/>
    <s v="Sheikh Zayed Stadium"/>
    <x v="11"/>
    <s v="Rajasthan Royals"/>
    <x v="0"/>
    <x v="0"/>
    <x v="0"/>
    <s v="Royal Challengers Bangalore"/>
    <x v="2"/>
    <s v="Wickets"/>
    <n v="8"/>
    <x v="0"/>
    <x v="41"/>
    <s v="['JC Buttler', 'SPD Smith', 'SV Samson', 'RV Uthappa', 'MK Lomror', 'R Parag', 'R Tewatia', 'JC Archer', 'TK Curran', 'S Gopal', 'JD Unadkat']"/>
    <s v="['D Padikkal', 'AJ Finch', 'V Kohli', 'AB de Villiers', 'S Dube', 'Gurkeerat Singh', 'Washington Sundar', 'I Udana', 'Navdeep Saini', 'YS Chahal', 'A Zampa']"/>
    <s v="CB Gaffaney"/>
    <s v="S Ravi"/>
  </r>
  <r>
    <n v="1216515"/>
    <s v="NA"/>
    <x v="2"/>
    <d v="2020-10-03T00:00:00"/>
    <x v="2"/>
    <s v="2020/21"/>
    <x v="58"/>
    <s v="Delhi Capitals"/>
    <s v="Kolkata Knight Riders"/>
    <s v="Sharjah Cricket Stadium"/>
    <x v="7"/>
    <s v="Kolkata Knight Riders"/>
    <x v="7"/>
    <x v="1"/>
    <x v="0"/>
    <s v="Delhi Capitals"/>
    <x v="7"/>
    <s v="Runs"/>
    <n v="18"/>
    <x v="0"/>
    <x v="68"/>
    <s v="['PP Shaw', 'S Dhawan', 'SS Iyer', 'RR Pant', 'MP Stoinis', 'SO Hetmyer', 'R Ashwin', 'K Rabada', 'A Nortje', 'A Mishra', 'HV Patel']"/>
    <s v="['Shubman Gill', 'SP Narine', 'N Rana', 'AD Russell', 'KD Karthik', 'EJG Morgan', 'PJ Cummins', 'RA Tripathi', 'KL Nagarkoti', 'Shivam Mavi', 'CV Varun']"/>
    <s v="VA Kulkarni"/>
    <s v="RK Illingworth"/>
  </r>
  <r>
    <n v="1216516"/>
    <s v="NA"/>
    <x v="2"/>
    <d v="2020-10-02T00:00:00"/>
    <x v="2"/>
    <s v="2020/21"/>
    <x v="60"/>
    <s v="Sunrisers Hyderabad"/>
    <s v="Chennai Super Kings"/>
    <s v="Dubai International Cricket Stadium"/>
    <x v="6"/>
    <s v="Sunrisers Hyderabad"/>
    <x v="3"/>
    <x v="0"/>
    <x v="0"/>
    <s v="Sunrisers Hyderabad"/>
    <x v="6"/>
    <s v="Runs"/>
    <n v="7"/>
    <x v="0"/>
    <x v="94"/>
    <s v="['DA Warner', 'JM Bairstow', 'MK Pandey', 'KS Williamson', 'PK Garg', 'Abhishek Sharma', 'Abdul Samad', 'Rashid Khan', 'B Kumar', 'T Natarajan', 'KK Ahmed']"/>
    <s v="['F du Plessis', 'SR Watson', 'AT Rayudu', 'KM Jadhav', 'MS Dhoni', 'RA Jadeja', 'SM Curran', 'DJ Bravo', 'SN Thakur', 'PP Chawla', 'DL Chahar']"/>
    <s v="AK Chaudhary"/>
    <s v="PR Reiffel"/>
  </r>
  <r>
    <n v="1216503"/>
    <s v="Abu Dhabi"/>
    <x v="1"/>
    <d v="2020-10-01T00:00:00"/>
    <x v="2"/>
    <s v="2020/21"/>
    <x v="61"/>
    <s v="Mumbai Indians"/>
    <s v="Kings XI Punjab"/>
    <s v="Sheikh Zayed Stadium"/>
    <x v="11"/>
    <s v="Kings XI Punjab"/>
    <x v="6"/>
    <x v="1"/>
    <x v="0"/>
    <s v="Mumbai Indians"/>
    <x v="4"/>
    <s v="Runs"/>
    <n v="48"/>
    <x v="0"/>
    <x v="65"/>
    <s v="['Q de Kock', 'RG Sharma', 'SA Yadav', 'Ishan Kishan', 'KA Pollard', 'HH Pandya', 'KH Pandya', 'JL Pattinson', 'RD Chahar', 'TA Boult', 'JJ Bumrah']"/>
    <s v="['KL Rahul', 'MA Agarwal', 'KK Nair', 'N Pooran', 'GJ Maxwell', 'JDS Neesham', 'SN Khan', 'K Gowtham', 'Ravi Bishnoi', 'Mohammed Shami', 'SS Cottrell']"/>
    <s v="VK Sharma"/>
    <s v="S Ravi"/>
  </r>
  <r>
    <n v="1216504"/>
    <s v="NA"/>
    <x v="2"/>
    <d v="2020-09-30T00:00:00"/>
    <x v="2"/>
    <s v="2020/21"/>
    <x v="62"/>
    <s v="Kolkata Knight Riders"/>
    <s v="Rajasthan Royals"/>
    <s v="Dubai International Cricket Stadium"/>
    <x v="6"/>
    <s v="Rajasthan Royals"/>
    <x v="0"/>
    <x v="1"/>
    <x v="0"/>
    <s v="Kolkata Knight Riders"/>
    <x v="8"/>
    <s v="Runs"/>
    <n v="37"/>
    <x v="0"/>
    <x v="60"/>
    <s v="['Shubman Gill', 'SP Narine', 'N Rana', 'AD Russell', 'KD Karthik', 'EJG Morgan', 'PJ Cummins', 'KL Nagarkoti', 'Shivam Mavi', 'Kuldeep Yadav', 'CV Varun']"/>
    <s v="['JC Buttler', 'SPD Smith', 'SV Samson', 'RV Uthappa', 'R Parag', 'R Tewatia', 'TK Curran', 'S Gopal', 'JC Archer', 'JD Unadkat', 'AS Rajpoot']"/>
    <s v="KN Ananthapadmanabhan"/>
    <s v="C Shamshuddin"/>
  </r>
  <r>
    <n v="1216532"/>
    <s v="Abu Dhabi"/>
    <x v="1"/>
    <d v="2020-09-29T00:00:00"/>
    <x v="2"/>
    <s v="2020/21"/>
    <x v="63"/>
    <s v="Sunrisers Hyderabad"/>
    <s v="Delhi Capitals"/>
    <s v="Sheikh Zayed Stadium"/>
    <x v="11"/>
    <s v="Delhi Capitals"/>
    <x v="9"/>
    <x v="1"/>
    <x v="0"/>
    <s v="Sunrisers Hyderabad"/>
    <x v="6"/>
    <s v="Runs"/>
    <n v="15"/>
    <x v="0"/>
    <x v="38"/>
    <s v="['DA Warner', 'JM Bairstow', 'MK Pandey', 'KS Williamson', 'Abdul Samad', 'Abhishek Sharma', 'PK Garg', 'Rashid Khan', 'B Kumar', 'T Natarajan', 'KK Ahmed']"/>
    <s v="['PP Shaw', 'S Dhawan', 'SS Iyer', 'RR Pant', 'SO Hetmyer', 'MP Stoinis', 'AR Patel', 'K Rabada', 'A Nortje', 'A Mishra', 'I Sharma']"/>
    <s v="VK Sharma"/>
    <s v="S Ravi"/>
  </r>
  <r>
    <n v="1216547"/>
    <s v="NA"/>
    <x v="2"/>
    <d v="2020-09-28T00:00:00"/>
    <x v="2"/>
    <s v="2020/21"/>
    <x v="64"/>
    <s v="Royal Challengers Bangalore"/>
    <s v="Mumbai Indians"/>
    <s v="Dubai International Cricket Stadium"/>
    <x v="6"/>
    <s v="Mumbai Indians"/>
    <x v="4"/>
    <x v="1"/>
    <x v="1"/>
    <s v="Royal Challengers Bangalore"/>
    <x v="2"/>
    <s v="SuperOver"/>
    <s v="NA"/>
    <x v="0"/>
    <x v="75"/>
    <s v="['D Padikkal', 'AJ Finch', 'V Kohli', 'AB de Villiers', 'S Dube', 'Gurkeerat Singh', 'Washington Sundar', 'I Udana', 'Navdeep Saini', 'YS Chahal', 'A Zampa']"/>
    <s v="['RG Sharma', 'Q de Kock', 'SA Yadav', 'Ishan Kishan', 'HH Pandya', 'KA Pollard', 'KH Pandya', 'JL Pattinson', 'RD Chahar', 'TA Boult', 'JJ Bumrah']"/>
    <s v="Nitin Menon"/>
    <s v="PR Reiffel"/>
  </r>
  <r>
    <n v="1216527"/>
    <s v="NA"/>
    <x v="2"/>
    <d v="2020-09-27T00:00:00"/>
    <x v="2"/>
    <s v="2020/21"/>
    <x v="65"/>
    <s v="Kings XI Punjab"/>
    <s v="Rajasthan Royals"/>
    <s v="Sharjah Cricket Stadium"/>
    <x v="7"/>
    <s v="Rajasthan Royals"/>
    <x v="0"/>
    <x v="1"/>
    <x v="0"/>
    <s v="Rajasthan Royals"/>
    <x v="1"/>
    <s v="Wickets"/>
    <n v="4"/>
    <x v="0"/>
    <x v="53"/>
    <s v="['KL Rahul', 'MA Agarwal', 'GJ Maxwell', 'N Pooran', 'KK Nair', 'JDS Neesham', 'SN Khan', 'Mohammed Shami', 'SS Cottrell', 'Ravi Bishnoi', 'M Ashwin']"/>
    <s v="['JC Buttler', 'SPD Smith', 'SV Samson', 'R Tewatia', 'RV Uthappa', 'JC Archer', 'R Parag', 'TK Curran', 'S Gopal', 'AS Rajpoot', 'JD Unadkat']"/>
    <s v="RK Illingworth"/>
    <s v="K Srinivasan"/>
  </r>
  <r>
    <n v="1216545"/>
    <s v="Abu Dhabi"/>
    <x v="1"/>
    <d v="2020-09-26T00:00:00"/>
    <x v="2"/>
    <s v="2020/21"/>
    <x v="66"/>
    <s v="Sunrisers Hyderabad"/>
    <s v="Kolkata Knight Riders"/>
    <s v="Sheikh Zayed Stadium"/>
    <x v="11"/>
    <s v="Sunrisers Hyderabad"/>
    <x v="3"/>
    <x v="0"/>
    <x v="0"/>
    <s v="Kolkata Knight Riders"/>
    <x v="8"/>
    <s v="Wickets"/>
    <n v="7"/>
    <x v="0"/>
    <x v="17"/>
    <s v="['DA Warner', 'JM Bairstow', 'MK Pandey', 'WP Saha', 'Mohammad Nabi', 'Abhishek Sharma', 'PK Garg', 'Rashid Khan', 'B Kumar', 'T Natarajan', 'KK Ahmed']"/>
    <s v="['Shubman Gill', 'SP Narine', 'N Rana', 'KD Karthik', 'EJG Morgan', 'AD Russell', 'PJ Cummins', 'Shivam Mavi', 'Kuldeep Yadav', 'KL Nagarkoti', 'CV Varun']"/>
    <s v="CB Gaffaney"/>
    <s v="VK Sharma"/>
  </r>
  <r>
    <n v="1216539"/>
    <s v="NA"/>
    <x v="2"/>
    <d v="2020-09-25T00:00:00"/>
    <x v="2"/>
    <s v="2020/21"/>
    <x v="67"/>
    <s v="Delhi Capitals"/>
    <s v="Chennai Super Kings"/>
    <s v="Dubai International Cricket Stadium"/>
    <x v="6"/>
    <s v="Chennai Super Kings"/>
    <x v="5"/>
    <x v="1"/>
    <x v="0"/>
    <s v="Delhi Capitals"/>
    <x v="7"/>
    <s v="Runs"/>
    <n v="44"/>
    <x v="0"/>
    <x v="74"/>
    <s v="['PP Shaw', 'S Dhawan', 'RR Pant', 'SS Iyer', 'MP Stoinis', 'SO Hetmyer', 'AR Patel', 'A Mishra', 'K Rabada', 'A Nortje', 'Avesh Khan']"/>
    <s v="['M Vijay', 'SR Watson', 'F du Plessis', 'RD Gaikwad', 'KM Jadhav', 'MS Dhoni', 'RA Jadeja', 'SM Curran', 'PP Chawla', 'DL Chahar', 'JR Hazlewood']"/>
    <s v="KN Ananthapadmanabhan"/>
    <s v="RK Illingworth"/>
  </r>
  <r>
    <n v="1216510"/>
    <s v="NA"/>
    <x v="2"/>
    <d v="2020-09-24T00:00:00"/>
    <x v="2"/>
    <s v="2020/21"/>
    <x v="68"/>
    <s v="Kings XI Punjab"/>
    <s v="Royal Challengers Bangalore"/>
    <s v="Dubai International Cricket Stadium"/>
    <x v="6"/>
    <s v="Royal Challengers Bangalore"/>
    <x v="8"/>
    <x v="1"/>
    <x v="0"/>
    <s v="Kings XI Punjab"/>
    <x v="3"/>
    <s v="Runs"/>
    <n v="97"/>
    <x v="0"/>
    <x v="36"/>
    <s v="['KL Rahul', 'MA Agarwal', 'N Pooran', 'GJ Maxwell', 'KK Nair', 'JDS Neesham', 'SN Khan', 'Mohammed Shami', 'SS Cottrell', 'Ravi Bishnoi', 'M Ashwin']"/>
    <s v="['D Padikkal', 'AJ Finch', 'JR Philippe', 'V Kohli', 'AB de Villiers', 'Washington Sundar', 'S Dube', 'UT Yadav', 'Navdeep Saini', 'DW Steyn', 'YS Chahal']"/>
    <s v="AK Chaudhary"/>
    <s v="PR Reiffel"/>
  </r>
  <r>
    <n v="1216508"/>
    <s v="Abu Dhabi"/>
    <x v="1"/>
    <d v="2020-09-23T00:00:00"/>
    <x v="2"/>
    <s v="2020/21"/>
    <x v="69"/>
    <s v="Mumbai Indians"/>
    <s v="Kolkata Knight Riders"/>
    <s v="Sheikh Zayed Stadium"/>
    <x v="11"/>
    <s v="Kolkata Knight Riders"/>
    <x v="7"/>
    <x v="1"/>
    <x v="0"/>
    <s v="Mumbai Indians"/>
    <x v="4"/>
    <s v="Runs"/>
    <n v="49"/>
    <x v="0"/>
    <x v="95"/>
    <s v="['Q de Kock', 'RG Sharma', 'SA Yadav', 'SS Tiwary', 'HH Pandya', 'KA Pollard', 'KH Pandya', 'JL Pattinson', 'RD Chahar', 'TA Boult', 'JJ Bumrah']"/>
    <s v="['Shubman Gill', 'SP Narine', 'KD Karthik', 'N Rana', 'EJG Morgan', 'AD Russell', 'NS Naik', 'PJ Cummins', 'Shivam Mavi', 'Kuldeep Yadav', 'S Sandeep Warrier']"/>
    <s v="CB Gaffaney"/>
    <s v="S Ravi"/>
  </r>
  <r>
    <n v="1216496"/>
    <s v="NA"/>
    <x v="2"/>
    <d v="2020-09-22T00:00:00"/>
    <x v="2"/>
    <s v="2020/21"/>
    <x v="70"/>
    <s v="Rajasthan Royals"/>
    <s v="Chennai Super Kings"/>
    <s v="Sharjah Cricket Stadium"/>
    <x v="7"/>
    <s v="Chennai Super Kings"/>
    <x v="5"/>
    <x v="1"/>
    <x v="0"/>
    <s v="Rajasthan Royals"/>
    <x v="1"/>
    <s v="Runs"/>
    <n v="16"/>
    <x v="0"/>
    <x v="53"/>
    <s v="['YBK Jaiswal', 'SPD Smith', 'SV Samson', 'DA Miller', 'RV Uthappa', 'R Tewatia', 'R Parag', 'TK Curran', 'JC Archer', 'S Gopal', 'JD Unadkat']"/>
    <s v="['M Vijay', 'SR Watson', 'F du Plessis', 'SM Curran', 'RD Gaikwad', 'KM Jadhav', 'MS Dhoni', 'RA Jadeja', 'PP Chawla', 'DL Chahar', 'L Ngidi']"/>
    <s v="C Shamshuddin"/>
    <s v="VA Kulkarni"/>
  </r>
  <r>
    <n v="1216534"/>
    <s v="NA"/>
    <x v="2"/>
    <d v="2020-09-21T00:00:00"/>
    <x v="2"/>
    <s v="2020/21"/>
    <x v="71"/>
    <s v="Royal Challengers Bangalore"/>
    <s v="Sunrisers Hyderabad"/>
    <s v="Dubai International Cricket Stadium"/>
    <x v="6"/>
    <s v="Sunrisers Hyderabad"/>
    <x v="3"/>
    <x v="1"/>
    <x v="0"/>
    <s v="Royal Challengers Bangalore"/>
    <x v="2"/>
    <s v="Runs"/>
    <n v="10"/>
    <x v="0"/>
    <x v="41"/>
    <s v="['D Padikkal', 'AJ Finch', 'V Kohli', 'AB de Villiers', 'S Dube', 'JR Philippe', 'Washington Sundar', 'UT Yadav', 'Navdeep Saini', 'DW Steyn', 'YS Chahal']"/>
    <s v="['DA Warner', 'JM Bairstow', 'MK Pandey', 'PK Garg', 'V Shankar', 'Abhishek Sharma', 'Rashid Khan', 'B Kumar', 'Sandeep Sharma', 'MR Marsh', 'T Natarajan']"/>
    <s v="AY Dandekar"/>
    <s v="Nitin Menon"/>
  </r>
  <r>
    <n v="1216493"/>
    <s v="NA"/>
    <x v="2"/>
    <d v="2020-09-20T00:00:00"/>
    <x v="2"/>
    <s v="2020/21"/>
    <x v="72"/>
    <s v="Delhi Capitals"/>
    <s v="Kings XI Punjab"/>
    <s v="Dubai International Cricket Stadium"/>
    <x v="6"/>
    <s v="Kings XI Punjab"/>
    <x v="6"/>
    <x v="1"/>
    <x v="1"/>
    <s v="Delhi Capitals"/>
    <x v="7"/>
    <s v="SuperOver"/>
    <s v="NA"/>
    <x v="0"/>
    <x v="85"/>
    <s v="['PP Shaw', 'S Dhawan', 'SO Hetmyer', 'SS Iyer', 'RR Pant', 'MP Stoinis', 'AR Patel', 'R Ashwin', 'K Rabada', 'A Nortje', 'MM Sharma']"/>
    <s v="['KL Rahul', 'MA Agarwal', 'KK Nair', 'N Pooran', 'GJ Maxwell', 'SN Khan', 'K Gowtham', 'CJ Jordan', 'Mohammed Shami', 'SS Cottrell', 'Ravi Bishnoi']"/>
    <s v="AK Chaudhary"/>
    <s v="Nitin Menon"/>
  </r>
  <r>
    <n v="1216492"/>
    <s v="Abu Dhabi"/>
    <x v="1"/>
    <d v="2020-09-19T00:00:00"/>
    <x v="2"/>
    <s v="2020/21"/>
    <x v="73"/>
    <s v="Mumbai Indians"/>
    <s v="Chennai Super Kings"/>
    <s v="Sheikh Zayed Stadium"/>
    <x v="11"/>
    <s v="Chennai Super Kings"/>
    <x v="5"/>
    <x v="1"/>
    <x v="0"/>
    <s v="Chennai Super Kings"/>
    <x v="9"/>
    <s v="Wickets"/>
    <n v="5"/>
    <x v="0"/>
    <x v="96"/>
    <s v="['RG Sharma', 'Q de Kock', 'SA Yadav', 'SS Tiwary', 'HH Pandya', 'KA Pollard', 'KH Pandya', 'JL Pattinson', 'RD Chahar', 'TA Boult', 'JJ Bumrah']"/>
    <s v="['M Vijay', 'SR Watson', 'F du Plessis', 'AT Rayudu', 'RA Jadeja', 'SM Curran', 'MS Dhoni', 'KM Jadhav', 'PP Chawla', 'DL Chahar', 'L Ngidi']"/>
    <s v="CB Gaffaney"/>
    <s v="VK Sharma"/>
  </r>
  <r>
    <n v="1181768"/>
    <s v="Hyderabad"/>
    <x v="0"/>
    <d v="2019-05-12T00:00:00"/>
    <x v="3"/>
    <n v="2019"/>
    <x v="0"/>
    <s v="Mumbai Indians"/>
    <s v="Chennai Super Kings"/>
    <s v="Rajiv Gandhi International Stadium"/>
    <x v="12"/>
    <s v="Mumbai Indians"/>
    <x v="4"/>
    <x v="0"/>
    <x v="0"/>
    <s v="Mumbai Indians"/>
    <x v="4"/>
    <s v="Runs"/>
    <n v="1"/>
    <x v="0"/>
    <x v="5"/>
    <s v="['Q de Kock', 'RG Sharma', 'SA Yadav', 'Ishan Kishan', 'KH Pandya', 'KA Pollard', 'HH Pandya', 'RD Chahar', 'MJ McClenaghan', 'JJ Bumrah', 'SL Malinga']"/>
    <s v="['F du Plessis', 'SR Watson', 'SK Raina', 'AT Rayudu', 'MS Dhoni', 'DJ Bravo', 'RA Jadeja', 'SN Thakur', 'DL Chahar', 'Harbhajan Singh', 'Imran Tahir']"/>
    <s v="IJ Gould"/>
    <s v="Nitin Menon"/>
  </r>
  <r>
    <n v="1181767"/>
    <s v="Visakhapatnam"/>
    <x v="0"/>
    <d v="2019-05-10T00:00:00"/>
    <x v="3"/>
    <n v="2019"/>
    <x v="74"/>
    <s v="Delhi Capitals"/>
    <s v="Chennai Super Kings"/>
    <s v="Dr. Y.S. Rajasekhara Reddy ACA-VDCA Cricket Stadium"/>
    <x v="13"/>
    <s v="Chennai Super Kings"/>
    <x v="5"/>
    <x v="1"/>
    <x v="0"/>
    <s v="Chennai Super Kings"/>
    <x v="9"/>
    <s v="Wickets"/>
    <n v="6"/>
    <x v="0"/>
    <x v="40"/>
    <s v="['PP Shaw', 'S Dhawan', 'C Munro', 'SS Iyer', 'RR Pant', 'AR Patel', 'SE Rutherford', 'KMA Paul', 'A Mishra', 'TA Boult', 'I Sharma']"/>
    <s v="['F du Plessis', 'SR Watson', 'SK Raina', 'AT Rayudu', 'MS Dhoni', 'DJ Bravo', 'RA Jadeja', 'DL Chahar', 'Harbhajan Singh', 'Imran Tahir', 'SN Thakur']"/>
    <s v="BNJ Oxenford"/>
    <s v="S Ravi"/>
  </r>
  <r>
    <n v="1181766"/>
    <s v="Visakhapatnam"/>
    <x v="0"/>
    <d v="2019-05-08T00:00:00"/>
    <x v="3"/>
    <n v="2019"/>
    <x v="2"/>
    <s v="Sunrisers Hyderabad"/>
    <s v="Delhi Capitals"/>
    <s v="Dr. Y.S. Rajasekhara Reddy ACA-VDCA Cricket Stadium"/>
    <x v="13"/>
    <s v="Delhi Capitals"/>
    <x v="9"/>
    <x v="1"/>
    <x v="0"/>
    <s v="Delhi Capitals"/>
    <x v="7"/>
    <s v="Wickets"/>
    <n v="2"/>
    <x v="0"/>
    <x v="97"/>
    <s v="['WP Saha', 'MJ Guptill', 'MK Pandey', 'KS Williamson', 'V Shankar', 'Mohammad Nabi', 'DJ Hooda', 'Rashid Khan', 'B Kumar', 'Basil Thampi', 'KK Ahmed']"/>
    <s v="['PP Shaw', 'S Dhawan', 'SS Iyer', 'RR Pant', 'C Munro', 'AR Patel', 'SE Rutherford', 'KMA Paul', 'A Mishra', 'TA Boult', 'I Sharma']"/>
    <s v="BNJ Oxenford"/>
    <s v="S Ravi"/>
  </r>
  <r>
    <n v="1181764"/>
    <s v="Chennai"/>
    <x v="0"/>
    <d v="2019-05-07T00:00:00"/>
    <x v="3"/>
    <n v="2019"/>
    <x v="74"/>
    <s v="Chennai Super Kings"/>
    <s v="Mumbai Indians"/>
    <s v="MA Chidambaram Stadium"/>
    <x v="10"/>
    <s v="Chennai Super Kings"/>
    <x v="5"/>
    <x v="0"/>
    <x v="0"/>
    <s v="Mumbai Indians"/>
    <x v="4"/>
    <s v="Wickets"/>
    <n v="6"/>
    <x v="0"/>
    <x v="29"/>
    <s v="['F du Plessis', 'SR Watson', 'SK Raina', 'M Vijay', 'AT Rayudu', 'MS Dhoni', 'RA Jadeja', 'DJ Bravo', 'DL Chahar', 'Harbhajan Singh', 'Imran Tahir']"/>
    <s v="['RG Sharma', 'Q de Kock', 'SA Yadav', 'Ishan Kishan', 'KH Pandya', 'HH Pandya', 'KA Pollard', 'J Yadav', 'RD Chahar', 'SL Malinga', 'JJ Bumrah']"/>
    <s v="NJ Llong"/>
    <s v="Nitin Menon"/>
  </r>
  <r>
    <n v="1178430"/>
    <s v="Chandigarh"/>
    <x v="0"/>
    <d v="2019-05-05T00:00:00"/>
    <x v="3"/>
    <n v="2019"/>
    <x v="19"/>
    <s v="Chennai Super Kings"/>
    <s v="Kings XI Punjab"/>
    <s v="Punjab Cricket Association IS Bindra Stadium"/>
    <x v="14"/>
    <s v="Kings XI Punjab"/>
    <x v="6"/>
    <x v="1"/>
    <x v="0"/>
    <s v="Kings XI Punjab"/>
    <x v="3"/>
    <s v="Wickets"/>
    <n v="6"/>
    <x v="0"/>
    <x v="36"/>
    <s v="['F du Plessis', 'SR Watson', 'SK Raina', 'MS Dhoni', 'AT Rayudu', 'KM Jadhav', 'DJ Bravo', 'RA Jadeja', 'DL Chahar', 'Harbhajan Singh', 'Imran Tahir']"/>
    <s v="['KL Rahul', 'CH Gayle', 'N Pooran', 'MA Agarwal', 'Mandeep Singh', 'SM Curran', 'R Ashwin', 'AJ Tye', 'Mohammed Shami', 'M Ashwin', 'Harpreet Brar']"/>
    <s v="C Shamshuddin"/>
    <s v="KN Ananthapadmanabhan"/>
  </r>
  <r>
    <n v="1178431"/>
    <s v="Mumbai"/>
    <x v="0"/>
    <d v="2019-05-05T00:00:00"/>
    <x v="3"/>
    <n v="2019"/>
    <x v="18"/>
    <s v="Kolkata Knight Riders"/>
    <s v="Mumbai Indians"/>
    <s v="Wankhede Stadium"/>
    <x v="2"/>
    <s v="Mumbai Indians"/>
    <x v="4"/>
    <x v="1"/>
    <x v="0"/>
    <s v="Mumbai Indians"/>
    <x v="4"/>
    <s v="Wickets"/>
    <n v="9"/>
    <x v="0"/>
    <x v="0"/>
    <s v="['Shubman Gill', 'CA Lynn', 'RV Uthappa', 'KD Karthik', 'AD Russell', 'N Rana', 'RK Singh', 'SP Narine', 'HF Gurney', 'M Prasidh Krishna', 'S Sandeep Warrier']"/>
    <s v="['Q de Kock', 'RG Sharma', 'SA Yadav', 'Ishan Kishan', 'HH Pandya', 'KA Pollard', 'KH Pandya', 'RD Chahar', 'MJ McClenaghan', 'SL Malinga', 'JJ Bumrah']"/>
    <s v="A Nand Kishore"/>
    <s v="CK Nandan"/>
  </r>
  <r>
    <n v="1178429"/>
    <s v="Bengaluru"/>
    <x v="0"/>
    <d v="2019-05-04T00:00:00"/>
    <x v="3"/>
    <n v="2019"/>
    <x v="20"/>
    <s v="Sunrisers Hyderabad"/>
    <s v="Royal Challengers Bangalore"/>
    <s v="M.Chinnaswamy Stadium"/>
    <x v="15"/>
    <s v="Royal Challengers Bangalore"/>
    <x v="8"/>
    <x v="1"/>
    <x v="0"/>
    <s v="Royal Challengers Bangalore"/>
    <x v="2"/>
    <s v="Wickets"/>
    <n v="4"/>
    <x v="0"/>
    <x v="98"/>
    <s v="['WP Saha', 'MJ Guptill', 'MK Pandey', 'KS Williamson', 'V Shankar', 'YK Pathan', 'Mohammad Nabi', 'Rashid Khan', 'B Kumar', 'KK Ahmed', 'Basil Thampi']"/>
    <s v="['PA Patel', 'V Kohli', 'AB de Villiers', 'SO Hetmyer', 'Gurkeerat Singh', 'C de Grandhomme', 'Washington Sundar', 'UT Yadav', 'K Khejroliya', 'YS Chahal', 'Navdeep Saini']"/>
    <s v="AK Chaudhary"/>
    <s v="NJ Llong"/>
  </r>
  <r>
    <n v="1178428"/>
    <s v="Delhi"/>
    <x v="0"/>
    <d v="2019-05-04T00:00:00"/>
    <x v="3"/>
    <n v="2019"/>
    <x v="21"/>
    <s v="Rajasthan Royals"/>
    <s v="Delhi Capitals"/>
    <s v="Arun Jaitley Stadium"/>
    <x v="9"/>
    <s v="Rajasthan Royals"/>
    <x v="0"/>
    <x v="0"/>
    <x v="0"/>
    <s v="Delhi Capitals"/>
    <x v="7"/>
    <s v="Wickets"/>
    <n v="5"/>
    <x v="0"/>
    <x v="79"/>
    <s v="['AM Rahane', 'LS Livingstone', 'SV Samson', 'MK Lomror', 'S Gopal', 'R Parag', 'STR Binny', 'K Gowtham', 'IS Sodhi', 'VR Aaron', 'O Thomas']"/>
    <s v="['PP Shaw', 'S Dhawan', 'SS Iyer', 'RR Pant', 'CA Ingram', 'SE Rutherford', 'AR Patel', 'KMA Paul', 'A Mishra', 'TA Boult', 'I Sharma']"/>
    <s v="AY Dandekar"/>
    <s v="IJ Gould"/>
  </r>
  <r>
    <n v="1178427"/>
    <s v="Chandigarh"/>
    <x v="0"/>
    <d v="2019-05-03T00:00:00"/>
    <x v="3"/>
    <n v="2019"/>
    <x v="22"/>
    <s v="Kings XI Punjab"/>
    <s v="Kolkata Knight Riders"/>
    <s v="Punjab Cricket Association IS Bindra Stadium"/>
    <x v="14"/>
    <s v="Kolkata Knight Riders"/>
    <x v="7"/>
    <x v="1"/>
    <x v="0"/>
    <s v="Kolkata Knight Riders"/>
    <x v="8"/>
    <s v="Wickets"/>
    <n v="7"/>
    <x v="0"/>
    <x v="17"/>
    <s v="['CH Gayle', 'KL Rahul', 'MA Agarwal', 'N Pooran', 'Mandeep Singh', 'SM Curran', 'R Ashwin', 'AJ Tye', 'Mohammed Shami', 'M Ashwin', 'Arshdeep Singh']"/>
    <s v="['Shubman Gill', 'CA Lynn', 'RV Uthappa', 'AD Russell', 'KD Karthik', 'SP Narine', 'N Rana', 'RK Singh', 'PP Chawla', 'HF Gurney', 'S Sandeep Warrier']"/>
    <s v="BNJ Oxenford"/>
    <s v="C Shamshuddin"/>
  </r>
  <r>
    <n v="1178426"/>
    <s v="Mumbai"/>
    <x v="0"/>
    <d v="2019-05-02T00:00:00"/>
    <x v="3"/>
    <n v="2019"/>
    <x v="23"/>
    <s v="Mumbai Indians"/>
    <s v="Sunrisers Hyderabad"/>
    <s v="Wankhede Stadium"/>
    <x v="2"/>
    <s v="Mumbai Indians"/>
    <x v="4"/>
    <x v="0"/>
    <x v="1"/>
    <s v="Mumbai Indians"/>
    <x v="4"/>
    <s v="SuperOver"/>
    <s v="NA"/>
    <x v="0"/>
    <x v="5"/>
    <s v="['RG Sharma', 'Q de Kock', 'SA Yadav', 'E Lewis', 'HH Pandya', 'KA Pollard', 'KH Pandya', 'BB Sran', 'RD Chahar', 'SL Malinga', 'JJ Bumrah']"/>
    <s v="['WP Saha', 'MJ Guptill', 'MK Pandey', 'KS Williamson', 'V Shankar', 'Abhishek Sharma', 'Mohammad Nabi', 'Rashid Khan', 'B Kumar', 'KK Ahmed', 'Basil Thampi']"/>
    <s v="CK Nandan"/>
    <s v="S Ravi"/>
  </r>
  <r>
    <n v="1178425"/>
    <s v="Chennai"/>
    <x v="0"/>
    <d v="2019-05-01T00:00:00"/>
    <x v="3"/>
    <n v="2019"/>
    <x v="24"/>
    <s v="Chennai Super Kings"/>
    <s v="Delhi Capitals"/>
    <s v="MA Chidambaram Stadium"/>
    <x v="10"/>
    <s v="Delhi Capitals"/>
    <x v="9"/>
    <x v="1"/>
    <x v="0"/>
    <s v="Chennai Super Kings"/>
    <x v="9"/>
    <s v="Runs"/>
    <n v="80"/>
    <x v="0"/>
    <x v="99"/>
    <s v="['F du Plessis', 'SR Watson', 'SK Raina', 'MS Dhoni', 'RA Jadeja', 'AT Rayudu', 'KM Jadhav', 'DJ Bravo', 'DL Chahar', 'Harbhajan Singh', 'Imran Tahir']"/>
    <s v="['PP Shaw', 'S Dhawan', 'SS Iyer', 'RR Pant', 'CA Ingram', 'AR Patel', 'SE Rutherford', 'CH Morris', 'J Suchith', 'A Mishra', 'TA Boult']"/>
    <s v="AY Dandekar"/>
    <s v="Nitin Menon"/>
  </r>
  <r>
    <n v="1178424"/>
    <s v="Bengaluru"/>
    <x v="0"/>
    <d v="2019-04-30T00:00:00"/>
    <x v="3"/>
    <n v="2019"/>
    <x v="25"/>
    <s v="Royal Challengers Bangalore"/>
    <s v="Rajasthan Royals"/>
    <s v="M.Chinnaswamy Stadium"/>
    <x v="15"/>
    <s v="Rajasthan Royals"/>
    <x v="0"/>
    <x v="1"/>
    <x v="2"/>
    <s v="NA"/>
    <x v="10"/>
    <s v="NoResults"/>
    <s v="NA"/>
    <x v="0"/>
    <x v="100"/>
    <s v="['V Kohli', 'AB de Villiers', 'MP Stoinis', 'H Klaasen', 'Gurkeerat Singh', 'PA Patel', 'P Negi', 'UT Yadav', 'Navdeep Saini', 'K Khejroliya', 'YS Chahal']"/>
    <s v="['SV Samson', 'LS Livingstone', 'AM Rahane', 'SPD Smith', 'R Parag', 'STR Binny', 'MK Lomror', 'S Gopal', 'JD Unadkat', 'VR Aaron', 'O Thomas']"/>
    <s v="NJ Llong"/>
    <s v="UV Gandhe"/>
  </r>
  <r>
    <n v="1178423"/>
    <s v="Hyderabad"/>
    <x v="0"/>
    <d v="2019-04-29T00:00:00"/>
    <x v="3"/>
    <n v="2019"/>
    <x v="26"/>
    <s v="Sunrisers Hyderabad"/>
    <s v="Kings XI Punjab"/>
    <s v="Rajiv Gandhi International Stadium"/>
    <x v="12"/>
    <s v="Kings XI Punjab"/>
    <x v="6"/>
    <x v="1"/>
    <x v="0"/>
    <s v="Sunrisers Hyderabad"/>
    <x v="6"/>
    <s v="Runs"/>
    <n v="45"/>
    <x v="0"/>
    <x v="23"/>
    <s v="['DA Warner', 'WP Saha', 'MK Pandey', 'Mohammad Nabi', 'KS Williamson', 'Rashid Khan', 'V Shankar', 'Abhishek Sharma', 'B Kumar', 'KK Ahmed', 'Sandeep Sharma']"/>
    <s v="['KL Rahul', 'CH Gayle', 'MA Agarwal', 'N Pooran', 'DA Miller', 'R Ashwin', 'P Simran Singh', 'M Ashwin', 'Mujeeb Ur Rahman', 'Mohammed Shami', 'Arshdeep Singh']"/>
    <s v="CK Nandan"/>
    <s v="S Ravi"/>
  </r>
  <r>
    <n v="1178422"/>
    <s v="Kolkata"/>
    <x v="0"/>
    <d v="2019-04-28T00:00:00"/>
    <x v="3"/>
    <n v="2019"/>
    <x v="27"/>
    <s v="Kolkata Knight Riders"/>
    <s v="Mumbai Indians"/>
    <s v="Eden Gardens"/>
    <x v="1"/>
    <s v="Mumbai Indians"/>
    <x v="4"/>
    <x v="1"/>
    <x v="0"/>
    <s v="Kolkata Knight Riders"/>
    <x v="8"/>
    <s v="Runs"/>
    <n v="34"/>
    <x v="0"/>
    <x v="13"/>
    <s v="['Shubman Gill', 'CA Lynn', 'AD Russell', 'KD Karthik', 'SP Narine', 'RV Uthappa', 'N Rana', 'RK Singh', 'PP Chawla', 'HF Gurney', 'S Sandeep Warrier']"/>
    <s v="['Q de Kock', 'RG Sharma', 'E Lewis', 'SA Yadav', 'KA Pollard', 'HH Pandya', 'KH Pandya', 'BB Sran', 'RD Chahar', 'SL Malinga', 'JJ Bumrah']"/>
    <s v="IJ Gould"/>
    <s v="Nitin Menon"/>
  </r>
  <r>
    <n v="1178421"/>
    <s v="Delhi"/>
    <x v="0"/>
    <d v="2019-04-28T00:00:00"/>
    <x v="3"/>
    <n v="2019"/>
    <x v="28"/>
    <s v="Delhi Capitals"/>
    <s v="Royal Challengers Bangalore"/>
    <s v="Arun Jaitley Stadium"/>
    <x v="9"/>
    <s v="Delhi Capitals"/>
    <x v="9"/>
    <x v="0"/>
    <x v="0"/>
    <s v="Delhi Capitals"/>
    <x v="7"/>
    <s v="Runs"/>
    <n v="16"/>
    <x v="0"/>
    <x v="35"/>
    <s v="['PP Shaw', 'S Dhawan', 'SS Iyer', 'RR Pant', 'CA Ingram', 'SE Rutherford', 'AR Patel', 'S Lamichhane', 'A Mishra', 'K Rabada', 'I Sharma']"/>
    <s v="['PA Patel', 'V Kohli', 'AB de Villiers', 'S Dube', 'H Klaasen', 'Gurkeerat Singh', 'MP Stoinis', 'Washington Sundar', 'UT Yadav', 'YS Chahal', 'Navdeep Saini']"/>
    <s v="BNJ Oxenford"/>
    <s v="KN Ananthapadmanabhan"/>
  </r>
  <r>
    <n v="1178420"/>
    <s v="Jaipur"/>
    <x v="0"/>
    <d v="2019-04-27T00:00:00"/>
    <x v="3"/>
    <n v="2019"/>
    <x v="29"/>
    <s v="Sunrisers Hyderabad"/>
    <s v="Rajasthan Royals"/>
    <s v="Sawai Mansingh Stadium"/>
    <x v="16"/>
    <s v="Rajasthan Royals"/>
    <x v="0"/>
    <x v="1"/>
    <x v="0"/>
    <s v="Rajasthan Royals"/>
    <x v="1"/>
    <s v="Wickets"/>
    <n v="7"/>
    <x v="0"/>
    <x v="82"/>
    <s v="['DA Warner', 'KS Williamson', 'MK Pandey', 'V Shankar', 'Shakib Al Hasan', 'DJ Hooda', 'WP Saha', 'Rashid Khan', 'B Kumar', 'S Kaul', 'KK Ahmed']"/>
    <s v="['AM Rahane', 'LS Livingstone', 'SV Samson', 'SPD Smith', 'AJ Turner', 'R Parag', 'STR Binny', 'S Gopal', 'JD Unadkat', 'VR Aaron', 'O Thomas']"/>
    <s v="A Nand Kishore"/>
    <s v="YC Barde"/>
  </r>
  <r>
    <n v="1178419"/>
    <s v="Chennai"/>
    <x v="0"/>
    <d v="2019-04-26T00:00:00"/>
    <x v="3"/>
    <n v="2019"/>
    <x v="30"/>
    <s v="Mumbai Indians"/>
    <s v="Chennai Super Kings"/>
    <s v="MA Chidambaram Stadium"/>
    <x v="10"/>
    <s v="Chennai Super Kings"/>
    <x v="5"/>
    <x v="1"/>
    <x v="0"/>
    <s v="Mumbai Indians"/>
    <x v="4"/>
    <s v="Runs"/>
    <n v="46"/>
    <x v="0"/>
    <x v="95"/>
    <s v="['RG Sharma', 'Q de Kock', 'E Lewis', 'KH Pandya', 'HH Pandya', 'KA Pollard', 'SA Yadav', 'AS Roy', 'RD Chahar', 'JJ Bumrah', 'SL Malinga']"/>
    <s v="['M Vijay', 'SR Watson', 'SK Raina', 'AT Rayudu', 'KM Jadhav', 'DR Shorey', 'DJ Bravo', 'MJ Santner', 'DL Chahar', 'Harbhajan Singh', 'Imran Tahir']"/>
    <s v="AK Chaudhary"/>
    <s v="NJ Llong"/>
  </r>
  <r>
    <n v="1178418"/>
    <s v="Kolkata"/>
    <x v="0"/>
    <d v="2019-04-25T00:00:00"/>
    <x v="3"/>
    <n v="2019"/>
    <x v="31"/>
    <s v="Kolkata Knight Riders"/>
    <s v="Rajasthan Royals"/>
    <s v="Eden Gardens"/>
    <x v="1"/>
    <s v="Rajasthan Royals"/>
    <x v="0"/>
    <x v="1"/>
    <x v="0"/>
    <s v="Rajasthan Royals"/>
    <x v="1"/>
    <s v="Wickets"/>
    <n v="3"/>
    <x v="0"/>
    <x v="101"/>
    <s v="['CA Lynn', 'Shubman Gill', 'N Rana', 'KD Karthik', 'SP Narine', 'AD Russell', 'CR Brathwaite', 'RK Singh', 'PP Chawla', 'Y Prithvi Raj', 'M Prasidh Krishna']"/>
    <s v="['AM Rahane', 'SV Samson', 'SPD Smith', 'BA Stokes', 'R Parag', 'STR Binny', 'S Gopal', 'JC Archer', 'JD Unadkat', 'VR Aaron', 'O Thomas']"/>
    <s v="AY Dandekar"/>
    <s v="IJ Gould"/>
  </r>
  <r>
    <n v="1178417"/>
    <s v="Bengaluru"/>
    <x v="0"/>
    <d v="2019-04-24T00:00:00"/>
    <x v="3"/>
    <n v="2019"/>
    <x v="32"/>
    <s v="Royal Challengers Bangalore"/>
    <s v="Kings XI Punjab"/>
    <s v="M.Chinnaswamy Stadium"/>
    <x v="15"/>
    <s v="Kings XI Punjab"/>
    <x v="6"/>
    <x v="1"/>
    <x v="0"/>
    <s v="Royal Challengers Bangalore"/>
    <x v="2"/>
    <s v="Runs"/>
    <n v="17"/>
    <x v="0"/>
    <x v="75"/>
    <s v="['PA Patel', 'V Kohli', 'AB de Villiers', 'MM Ali', 'AD Nath', 'MP Stoinis', 'Washington Sundar', 'UT Yadav', 'TG Southee', 'YS Chahal', 'Navdeep Saini']"/>
    <s v="['KL Rahul', 'CH Gayle', 'MA Agarwal', 'DA Miller', 'N Pooran', 'Mandeep Singh', 'R Ashwin', 'GC Viljoen', 'M Ashwin', 'AS Rajpoot', 'Mohammed Shami']"/>
    <s v="BNJ Oxenford"/>
    <s v="C Shamshuddin"/>
  </r>
  <r>
    <n v="1178416"/>
    <s v="Chennai"/>
    <x v="0"/>
    <d v="2019-04-23T00:00:00"/>
    <x v="3"/>
    <n v="2019"/>
    <x v="33"/>
    <s v="Sunrisers Hyderabad"/>
    <s v="Chennai Super Kings"/>
    <s v="MA Chidambaram Stadium"/>
    <x v="10"/>
    <s v="Chennai Super Kings"/>
    <x v="5"/>
    <x v="1"/>
    <x v="0"/>
    <s v="Chennai Super Kings"/>
    <x v="9"/>
    <s v="Wickets"/>
    <n v="6"/>
    <x v="0"/>
    <x v="93"/>
    <s v="['DA Warner', 'JM Bairstow', 'MK Pandey', 'V Shankar', 'YK Pathan', 'Shakib Al Hasan', 'DJ Hooda', 'Rashid Khan', 'B Kumar', 'KK Ahmed', 'Sandeep Sharma']"/>
    <s v="['SR Watson', 'F du Plessis', 'SK Raina', 'AT Rayudu', 'KM Jadhav', 'DJ Bravo', 'MS Dhoni', 'RA Jadeja', 'Harbhajan Singh', 'DL Chahar', 'Imran Tahir']"/>
    <s v="AK Chaudhary"/>
    <s v="NJ Llong"/>
  </r>
  <r>
    <n v="1178415"/>
    <s v="Jaipur"/>
    <x v="0"/>
    <d v="2019-04-22T00:00:00"/>
    <x v="3"/>
    <n v="2019"/>
    <x v="34"/>
    <s v="Rajasthan Royals"/>
    <s v="Delhi Capitals"/>
    <s v="Sawai Mansingh Stadium"/>
    <x v="16"/>
    <s v="Delhi Capitals"/>
    <x v="9"/>
    <x v="1"/>
    <x v="0"/>
    <s v="Delhi Capitals"/>
    <x v="7"/>
    <s v="Wickets"/>
    <n v="6"/>
    <x v="0"/>
    <x v="97"/>
    <s v="['AM Rahane', 'SV Samson', 'SPD Smith', 'BA Stokes', 'AJ Turner', 'STR Binny', 'R Parag', 'JC Archer', 'S Gopal', 'JD Unadkat', 'DS Kulkarni']"/>
    <s v="['PP Shaw', 'S Dhawan', 'SS Iyer', 'RR Pant', 'SE Rutherford', 'CA Ingram', 'AR Patel', 'CH Morris', 'A Mishra', 'K Rabada', 'I Sharma']"/>
    <s v="A Nand Kishore"/>
    <s v="S Ravi"/>
  </r>
  <r>
    <n v="1178413"/>
    <s v="Hyderabad"/>
    <x v="0"/>
    <d v="2019-04-21T00:00:00"/>
    <x v="3"/>
    <n v="2019"/>
    <x v="36"/>
    <s v="Kolkata Knight Riders"/>
    <s v="Sunrisers Hyderabad"/>
    <s v="Rajiv Gandhi International Stadium"/>
    <x v="12"/>
    <s v="Sunrisers Hyderabad"/>
    <x v="3"/>
    <x v="1"/>
    <x v="0"/>
    <s v="Sunrisers Hyderabad"/>
    <x v="6"/>
    <s v="Wickets"/>
    <n v="9"/>
    <x v="0"/>
    <x v="102"/>
    <s v="['CA Lynn', 'SP Narine', 'Shubman Gill', 'N Rana', 'KD Karthik', 'RK Singh', 'AD Russell', 'PP Chawla', 'Y Prithvi Raj', 'KC Cariappa', 'HF Gurney']"/>
    <s v="['DA Warner', 'JM Bairstow', 'KS Williamson', 'V Shankar', 'YK Pathan', 'DJ Hooda', 'Rashid Khan', 'B Kumar', 'S Nadeem', 'KK Ahmed', 'Sandeep Sharma']"/>
    <s v="NJ Llong"/>
    <s v="Nitin Menon"/>
  </r>
  <r>
    <n v="1178414"/>
    <s v="Bengaluru"/>
    <x v="0"/>
    <d v="2019-04-21T00:00:00"/>
    <x v="3"/>
    <n v="2019"/>
    <x v="35"/>
    <s v="Royal Challengers Bangalore"/>
    <s v="Chennai Super Kings"/>
    <s v="M.Chinnaswamy Stadium"/>
    <x v="15"/>
    <s v="Chennai Super Kings"/>
    <x v="5"/>
    <x v="1"/>
    <x v="0"/>
    <s v="Royal Challengers Bangalore"/>
    <x v="2"/>
    <s v="Runs"/>
    <n v="1"/>
    <x v="0"/>
    <x v="103"/>
    <s v="['PA Patel', 'V Kohli', 'AB de Villiers', 'AD Nath', 'MP Stoinis', 'MM Ali', 'P Negi', 'UT Yadav', 'DW Steyn', 'Navdeep Saini', 'YS Chahal']"/>
    <s v="['SR Watson', 'F du Plessis', 'SK Raina', 'AT Rayudu', 'KM Jadhav', 'MS Dhoni', 'RA Jadeja', 'DJ Bravo', 'SN Thakur', 'DL Chahar', 'Imran Tahir']"/>
    <s v="RJ Tucker"/>
    <s v="VA Kulkarni"/>
  </r>
  <r>
    <n v="1178412"/>
    <s v="Delhi"/>
    <x v="0"/>
    <d v="2019-04-20T00:00:00"/>
    <x v="3"/>
    <n v="2019"/>
    <x v="37"/>
    <s v="Kings XI Punjab"/>
    <s v="Delhi Capitals"/>
    <s v="Arun Jaitley Stadium"/>
    <x v="9"/>
    <s v="Delhi Capitals"/>
    <x v="9"/>
    <x v="1"/>
    <x v="0"/>
    <s v="Delhi Capitals"/>
    <x v="7"/>
    <s v="Wickets"/>
    <n v="5"/>
    <x v="0"/>
    <x v="68"/>
    <s v="['KL Rahul', 'CH Gayle', 'MA Agarwal', 'DA Miller', 'Mandeep Singh', 'SM Curran', 'R Ashwin', 'Harpreet Brar', 'GC Viljoen', 'M Ashwin', 'Mohammed Shami']"/>
    <s v="['PP Shaw', 'S Dhawan', 'SS Iyer', 'RR Pant', 'CA Ingram', 'AR Patel', 'SE Rutherford', 'A Mishra', 'K Rabada', 'I Sharma', 'S Lamichhane']"/>
    <s v="C Shamshuddin"/>
    <s v="UV Gandhe"/>
  </r>
  <r>
    <n v="1178411"/>
    <s v="Jaipur"/>
    <x v="0"/>
    <d v="2019-04-20T00:00:00"/>
    <x v="3"/>
    <n v="2019"/>
    <x v="38"/>
    <s v="Mumbai Indians"/>
    <s v="Rajasthan Royals"/>
    <s v="Sawai Mansingh Stadium"/>
    <x v="16"/>
    <s v="Rajasthan Royals"/>
    <x v="0"/>
    <x v="1"/>
    <x v="0"/>
    <s v="Rajasthan Royals"/>
    <x v="1"/>
    <s v="Wickets"/>
    <n v="5"/>
    <x v="0"/>
    <x v="104"/>
    <s v="['Q de Kock', 'RG Sharma', 'SA Yadav', 'HH Pandya', 'KA Pollard', 'BCJ Cutting', 'KH Pandya', 'RD Chahar', 'JJ Bumrah', 'SL Malinga', 'M Markande']"/>
    <s v="['AM Rahane', 'SV Samson', 'SPD Smith', 'BA Stokes', 'R Parag', 'AJ Turner', 'STR Binny', 'JC Archer', 'S Gopal', 'JD Unadkat', 'DS Kulkarni']"/>
    <s v="S Ravi"/>
    <s v="YC Barde"/>
  </r>
  <r>
    <n v="1178410"/>
    <s v="Kolkata"/>
    <x v="0"/>
    <d v="2019-04-19T00:00:00"/>
    <x v="3"/>
    <n v="2019"/>
    <x v="39"/>
    <s v="Royal Challengers Bangalore"/>
    <s v="Kolkata Knight Riders"/>
    <s v="Eden Gardens"/>
    <x v="1"/>
    <s v="Kolkata Knight Riders"/>
    <x v="7"/>
    <x v="1"/>
    <x v="0"/>
    <s v="Royal Challengers Bangalore"/>
    <x v="2"/>
    <s v="Runs"/>
    <n v="10"/>
    <x v="0"/>
    <x v="7"/>
    <s v="['PA Patel', 'V Kohli', 'AD Nath', 'MM Ali', 'MP Stoinis', 'H Klaasen', 'P Negi', 'DW Steyn', 'Mohammed Siraj', 'YS Chahal', 'Navdeep Saini']"/>
    <s v="['CA Lynn', 'SP Narine', 'Shubman Gill', 'RV Uthappa', 'N Rana', 'AD Russell', 'KD Karthik', 'PP Chawla', 'Kuldeep Yadav', 'HF Gurney', 'M Prasidh Krishna']"/>
    <s v="IJ Gould"/>
    <s v="Nitin Menon"/>
  </r>
  <r>
    <n v="1178409"/>
    <s v="Delhi"/>
    <x v="0"/>
    <d v="2019-04-18T00:00:00"/>
    <x v="3"/>
    <n v="2019"/>
    <x v="40"/>
    <s v="Mumbai Indians"/>
    <s v="Delhi Capitals"/>
    <s v="Arun Jaitley Stadium"/>
    <x v="9"/>
    <s v="Mumbai Indians"/>
    <x v="4"/>
    <x v="0"/>
    <x v="0"/>
    <s v="Mumbai Indians"/>
    <x v="4"/>
    <s v="Runs"/>
    <n v="40"/>
    <x v="0"/>
    <x v="0"/>
    <s v="['RG Sharma', 'Q de Kock', 'BCJ Cutting', 'SA Yadav', 'KH Pandya', 'HH Pandya', 'KA Pollard', 'RD Chahar', 'J Yadav', 'JJ Bumrah', 'SL Malinga']"/>
    <s v="['PP Shaw', 'S Dhawan', 'C Munro', 'SS Iyer', 'RR Pant', 'AR Patel', 'CH Morris', 'KMA Paul', 'K Rabada', 'A Mishra', 'I Sharma']"/>
    <s v="BNJ Oxenford"/>
    <s v="NJ Llong"/>
  </r>
  <r>
    <n v="1178408"/>
    <s v="Hyderabad"/>
    <x v="0"/>
    <d v="2019-04-17T00:00:00"/>
    <x v="3"/>
    <n v="2019"/>
    <x v="41"/>
    <s v="Chennai Super Kings"/>
    <s v="Sunrisers Hyderabad"/>
    <s v="Rajiv Gandhi International Stadium"/>
    <x v="12"/>
    <s v="Chennai Super Kings"/>
    <x v="5"/>
    <x v="0"/>
    <x v="0"/>
    <s v="Sunrisers Hyderabad"/>
    <x v="6"/>
    <s v="Wickets"/>
    <n v="6"/>
    <x v="0"/>
    <x v="23"/>
    <s v="['SR Watson', 'F du Plessis', 'SK Raina', 'AT Rayudu', 'KM Jadhav', 'SW Billings', 'RA Jadeja', 'KV Sharma', 'Imran Tahir', 'SN Thakur', 'DL Chahar']"/>
    <s v="['DA Warner', 'JM Bairstow', 'KS Williamson', 'V Shankar', 'DJ Hooda', 'YK Pathan', 'Rashid Khan', 'B Kumar', 'Sandeep Sharma', 'S Nadeem', 'KK Ahmed']"/>
    <s v="IJ Gould"/>
    <s v="UV Gandhe"/>
  </r>
  <r>
    <n v="1178407"/>
    <s v="Chandigarh"/>
    <x v="0"/>
    <d v="2019-04-16T00:00:00"/>
    <x v="3"/>
    <n v="2019"/>
    <x v="42"/>
    <s v="Kings XI Punjab"/>
    <s v="Rajasthan Royals"/>
    <s v="Punjab Cricket Association IS Bindra Stadium"/>
    <x v="14"/>
    <s v="Rajasthan Royals"/>
    <x v="0"/>
    <x v="1"/>
    <x v="0"/>
    <s v="Kings XI Punjab"/>
    <x v="3"/>
    <s v="Runs"/>
    <n v="12"/>
    <x v="0"/>
    <x v="6"/>
    <s v="['KL Rahul', 'CH Gayle', 'MA Agarwal', 'DA Miller', 'N Pooran', 'Mandeep Singh', 'R Ashwin', 'Mujeeb Ur Rahman', 'Mohammed Shami', 'M Ashwin', 'Arshdeep Singh']"/>
    <s v="['RA Tripathi', 'JC Buttler', 'SV Samson', 'AM Rahane', 'AJ Turner', 'JC Archer', 'STR Binny', 'S Gopal', 'JD Unadkat', 'DS Kulkarni', 'IS Sodhi']"/>
    <s v="AK Chaudhary"/>
    <s v="VA Kulkarni"/>
  </r>
  <r>
    <n v="1178406"/>
    <s v="Mumbai"/>
    <x v="0"/>
    <d v="2019-04-15T00:00:00"/>
    <x v="3"/>
    <n v="2019"/>
    <x v="43"/>
    <s v="Royal Challengers Bangalore"/>
    <s v="Mumbai Indians"/>
    <s v="Wankhede Stadium"/>
    <x v="2"/>
    <s v="Mumbai Indians"/>
    <x v="4"/>
    <x v="1"/>
    <x v="0"/>
    <s v="Mumbai Indians"/>
    <x v="4"/>
    <s v="Wickets"/>
    <n v="5"/>
    <x v="0"/>
    <x v="105"/>
    <s v="['PA Patel', 'V Kohli', 'AB de Villiers', 'MM Ali', 'MP Stoinis', 'AD Nath', 'P Negi', 'UT Yadav', 'Mohammed Siraj', 'YS Chahal', 'Navdeep Saini']"/>
    <s v="['Q de Kock', 'RG Sharma', 'SA Yadav', 'Ishan Kishan', 'KH Pandya', 'HH Pandya', 'KA Pollard', 'JP Behrendorff', 'RD Chahar', 'JJ Bumrah', 'SL Malinga']"/>
    <s v="M Erasmus"/>
    <s v="Nitin Menon"/>
  </r>
  <r>
    <n v="1178404"/>
    <s v="Kolkata"/>
    <x v="0"/>
    <d v="2019-04-14T00:00:00"/>
    <x v="3"/>
    <n v="2019"/>
    <x v="45"/>
    <s v="Kolkata Knight Riders"/>
    <s v="Chennai Super Kings"/>
    <s v="Eden Gardens"/>
    <x v="1"/>
    <s v="Chennai Super Kings"/>
    <x v="5"/>
    <x v="1"/>
    <x v="0"/>
    <s v="Chennai Super Kings"/>
    <x v="9"/>
    <s v="Wickets"/>
    <n v="5"/>
    <x v="0"/>
    <x v="106"/>
    <s v="['CA Lynn', 'SP Narine', 'N Rana', 'RV Uthappa', 'KD Karthik', 'AD Russell', 'Shubman Gill', 'PP Chawla', 'Kuldeep Yadav', 'M Prasidh Krishna', 'HF Gurney']"/>
    <s v="['SR Watson', 'F du Plessis', 'SK Raina', 'AT Rayudu', 'KM Jadhav', 'MS Dhoni', 'RA Jadeja', 'MJ Santner', 'Imran Tahir', 'SN Thakur', 'DL Chahar']"/>
    <s v="CK Nandan"/>
    <s v="RJ Tucker"/>
  </r>
  <r>
    <n v="1178405"/>
    <s v="Hyderabad"/>
    <x v="0"/>
    <d v="2019-04-14T00:00:00"/>
    <x v="3"/>
    <n v="2019"/>
    <x v="44"/>
    <s v="Delhi Capitals"/>
    <s v="Sunrisers Hyderabad"/>
    <s v="Rajiv Gandhi International Stadium"/>
    <x v="12"/>
    <s v="Sunrisers Hyderabad"/>
    <x v="3"/>
    <x v="1"/>
    <x v="0"/>
    <s v="Delhi Capitals"/>
    <x v="7"/>
    <s v="Runs"/>
    <n v="39"/>
    <x v="0"/>
    <x v="107"/>
    <s v="['PP Shaw', 'S Dhawan', 'C Munro', 'SS Iyer', 'RR Pant', 'CH Morris', 'AR Patel', 'KMA Paul', 'K Rabada', 'A Mishra', 'I Sharma']"/>
    <s v="['DA Warner', 'JM Bairstow', 'KS Williamson', 'RK Bhui', 'V Shankar', 'DJ Hooda', 'Abhishek Sharma', 'Rashid Khan', 'B Kumar', 'Sandeep Sharma', 'KK Ahmed']"/>
    <s v="AK Chaudhary"/>
    <s v="BNJ Oxenford"/>
  </r>
  <r>
    <n v="1178402"/>
    <s v="Mumbai"/>
    <x v="0"/>
    <d v="2019-04-13T00:00:00"/>
    <x v="3"/>
    <n v="2019"/>
    <x v="47"/>
    <s v="Mumbai Indians"/>
    <s v="Rajasthan Royals"/>
    <s v="Wankhede Stadium"/>
    <x v="2"/>
    <s v="Rajasthan Royals"/>
    <x v="0"/>
    <x v="1"/>
    <x v="0"/>
    <s v="Rajasthan Royals"/>
    <x v="1"/>
    <s v="Wickets"/>
    <n v="4"/>
    <x v="0"/>
    <x v="1"/>
    <s v="['RG Sharma', 'Q de Kock', 'SA Yadav', 'KA Pollard', 'HH Pandya', 'Ishan Kishan', 'KH Pandya', 'AS Joseph', 'RD Chahar', 'JP Behrendorff', 'JJ Bumrah']"/>
    <s v="['AM Rahane', 'JC Buttler', 'SV Samson', 'SPD Smith', 'RA Tripathi', 'LS Livingstone', 'S Gopal', 'K Gowtham', 'JC Archer', 'JD Unadkat', 'DS Kulkarni']"/>
    <s v="A Nand Kishore"/>
    <s v="Nitin Menon"/>
  </r>
  <r>
    <n v="1178403"/>
    <s v="Chandigarh"/>
    <x v="0"/>
    <d v="2019-04-13T00:00:00"/>
    <x v="3"/>
    <n v="2019"/>
    <x v="46"/>
    <s v="Kings XI Punjab"/>
    <s v="Royal Challengers Bangalore"/>
    <s v="Punjab Cricket Association IS Bindra Stadium"/>
    <x v="14"/>
    <s v="Royal Challengers Bangalore"/>
    <x v="8"/>
    <x v="1"/>
    <x v="0"/>
    <s v="Royal Challengers Bangalore"/>
    <x v="2"/>
    <s v="Wickets"/>
    <n v="8"/>
    <x v="0"/>
    <x v="75"/>
    <s v="['KL Rahul', 'CH Gayle', 'MA Agarwal', 'SN Khan', 'SM Curran', 'Mandeep Singh', 'N Pooran', 'AJ Tye', 'R Ashwin', 'Mohammed Shami', 'M Ashwin']"/>
    <s v="['PA Patel', 'V Kohli', 'AB de Villiers', 'MP Stoinis', 'MM Ali', 'AD Nath', 'P Negi', 'UT Yadav', 'Mohammed Siraj', 'YS Chahal', 'Navdeep Saini']"/>
    <s v="S Ravi"/>
    <s v="UV Gandhe"/>
  </r>
  <r>
    <n v="1178401"/>
    <s v="Kolkata"/>
    <x v="0"/>
    <d v="2019-04-12T00:00:00"/>
    <x v="3"/>
    <n v="2019"/>
    <x v="48"/>
    <s v="Kolkata Knight Riders"/>
    <s v="Delhi Capitals"/>
    <s v="Eden Gardens"/>
    <x v="1"/>
    <s v="Delhi Capitals"/>
    <x v="9"/>
    <x v="1"/>
    <x v="0"/>
    <s v="Delhi Capitals"/>
    <x v="7"/>
    <s v="Wickets"/>
    <n v="7"/>
    <x v="0"/>
    <x v="35"/>
    <s v="['JL Denly', 'Shubman Gill', 'RV Uthappa', 'N Rana', 'AD Russell', 'KD Karthik', 'CR Brathwaite', 'PP Chawla', 'Kuldeep Yadav', 'LH Ferguson', 'M Prasidh Krishna']"/>
    <s v="['PP Shaw', 'S Dhawan', 'SS Iyer', 'RR Pant', 'CA Ingram', 'CH Morris', 'AR Patel', 'KMA Paul', 'R Tewatia', 'K Rabada', 'I Sharma']"/>
    <s v="CK Nandan"/>
    <s v="YC Barde"/>
  </r>
  <r>
    <n v="1178400"/>
    <s v="Jaipur"/>
    <x v="0"/>
    <d v="2019-04-11T00:00:00"/>
    <x v="3"/>
    <n v="2019"/>
    <x v="49"/>
    <s v="Rajasthan Royals"/>
    <s v="Chennai Super Kings"/>
    <s v="Sawai Mansingh Stadium"/>
    <x v="16"/>
    <s v="Chennai Super Kings"/>
    <x v="5"/>
    <x v="1"/>
    <x v="0"/>
    <s v="Chennai Super Kings"/>
    <x v="9"/>
    <s v="Wickets"/>
    <n v="4"/>
    <x v="0"/>
    <x v="99"/>
    <s v="['AM Rahane', 'JC Buttler', 'SV Samson', 'SPD Smith', 'RA Tripathi', 'BA Stokes', 'R Parag', 'JC Archer', 'S Gopal', 'JD Unadkat', 'DS Kulkarni']"/>
    <s v="['SR Watson', 'F du Plessis', 'SK Raina', 'AT Rayudu', 'KM Jadhav', 'MS Dhoni', 'RA Jadeja', 'MJ Santner', 'DL Chahar', 'SN Thakur', 'Imran Tahir']"/>
    <s v="BNJ Oxenford"/>
    <s v="UV Gandhe"/>
  </r>
  <r>
    <n v="1178399"/>
    <s v="Mumbai"/>
    <x v="0"/>
    <d v="2019-04-10T00:00:00"/>
    <x v="3"/>
    <n v="2019"/>
    <x v="50"/>
    <s v="Kings XI Punjab"/>
    <s v="Mumbai Indians"/>
    <s v="Wankhede Stadium"/>
    <x v="2"/>
    <s v="Mumbai Indians"/>
    <x v="4"/>
    <x v="1"/>
    <x v="0"/>
    <s v="Mumbai Indians"/>
    <x v="4"/>
    <s v="Wickets"/>
    <n v="3"/>
    <x v="0"/>
    <x v="65"/>
    <s v="['KL Rahul', 'CH Gayle', 'DA Miller', 'KK Nair', 'SM Curran', 'Mandeep Singh', 'SN Khan', 'GC Viljoen', 'R Ashwin', 'Mohammed Shami', 'AS Rajpoot']"/>
    <s v="['Q de Kock', 'SD Lad', 'SA Yadav', 'KA Pollard', 'Ishan Kishan', 'HH Pandya', 'KH Pandya', 'AS Joseph', 'RD Chahar', 'JP Behrendorff', 'JJ Bumrah']"/>
    <s v="S Ravi"/>
    <s v="YC Barde"/>
  </r>
  <r>
    <n v="1178398"/>
    <s v="Chennai"/>
    <x v="0"/>
    <d v="2019-04-09T00:00:00"/>
    <x v="3"/>
    <n v="2019"/>
    <x v="51"/>
    <s v="Kolkata Knight Riders"/>
    <s v="Chennai Super Kings"/>
    <s v="MA Chidambaram Stadium"/>
    <x v="10"/>
    <s v="Chennai Super Kings"/>
    <x v="5"/>
    <x v="1"/>
    <x v="0"/>
    <s v="Chennai Super Kings"/>
    <x v="9"/>
    <s v="Wickets"/>
    <n v="7"/>
    <x v="0"/>
    <x v="81"/>
    <s v="['CA Lynn', 'SP Narine', 'RV Uthappa', 'N Rana', 'KD Karthik', 'Shubman Gill', 'AD Russell', 'PP Chawla', 'Kuldeep Yadav', 'M Prasidh Krishna', 'HF Gurney']"/>
    <s v="['SR Watson', 'F du Plessis', 'SK Raina', 'AT Rayudu', 'KM Jadhav', 'MS Dhoni', 'SC Kuggeleijn', 'RA Jadeja', 'Harbhajan Singh', 'DL Chahar', 'Imran Tahir']"/>
    <s v="C Shamshuddin"/>
    <s v="RJ Tucker"/>
  </r>
  <r>
    <n v="1178397"/>
    <s v="Chandigarh"/>
    <x v="0"/>
    <d v="2019-04-08T00:00:00"/>
    <x v="3"/>
    <n v="2019"/>
    <x v="52"/>
    <s v="Sunrisers Hyderabad"/>
    <s v="Kings XI Punjab"/>
    <s v="Punjab Cricket Association IS Bindra Stadium"/>
    <x v="14"/>
    <s v="Kings XI Punjab"/>
    <x v="6"/>
    <x v="1"/>
    <x v="0"/>
    <s v="Kings XI Punjab"/>
    <x v="3"/>
    <s v="Wickets"/>
    <n v="6"/>
    <x v="0"/>
    <x v="36"/>
    <s v="['DA Warner', 'JM Bairstow', 'V Shankar', 'Mohammad Nabi', 'MK Pandey', 'DJ Hooda', 'YK Pathan', 'Rashid Khan', 'B Kumar', 'S Kaul', 'Sandeep Sharma']"/>
    <s v="['KL Rahul', 'CH Gayle', 'MA Agarwal', 'DA Miller', 'Mandeep Singh', 'SM Curran', 'SN Khan', 'R Ashwin', 'Mohammed Shami', 'Mujeeb Ur Rahman', 'AS Rajpoot']"/>
    <s v="AY Dandekar"/>
    <s v="M Erasmus"/>
  </r>
  <r>
    <n v="1178396"/>
    <s v="Jaipur"/>
    <x v="0"/>
    <d v="2019-04-07T00:00:00"/>
    <x v="3"/>
    <n v="2019"/>
    <x v="53"/>
    <s v="Rajasthan Royals"/>
    <s v="Kolkata Knight Riders"/>
    <s v="Sawai Mansingh Stadium"/>
    <x v="16"/>
    <s v="Kolkata Knight Riders"/>
    <x v="7"/>
    <x v="1"/>
    <x v="0"/>
    <s v="Kolkata Knight Riders"/>
    <x v="8"/>
    <s v="Wickets"/>
    <n v="8"/>
    <x v="0"/>
    <x v="108"/>
    <s v="['AM Rahane', 'JC Buttler', 'SPD Smith', 'RA Tripathi', 'BA Stokes', 'P Chopra', 'K Gowtham', 'JC Archer', 'S Gopal', 'S Midhun', 'DS Kulkarni']"/>
    <s v="['CA Lynn', 'SP Narine', 'RV Uthappa', 'Shubman Gill', 'N Rana', 'KD Karthik', 'AD Russell', 'PP Chawla', 'Kuldeep Yadav', 'HF Gurney', 'M Prasidh Krishna']"/>
    <s v="AK Chaudhary"/>
    <s v="CB Gaffaney"/>
  </r>
  <r>
    <n v="1178395"/>
    <s v="Bengaluru"/>
    <x v="0"/>
    <d v="2019-04-07T00:00:00"/>
    <x v="3"/>
    <n v="2019"/>
    <x v="54"/>
    <s v="Royal Challengers Bangalore"/>
    <s v="Delhi Capitals"/>
    <s v="M.Chinnaswamy Stadium"/>
    <x v="15"/>
    <s v="Delhi Capitals"/>
    <x v="9"/>
    <x v="1"/>
    <x v="0"/>
    <s v="Delhi Capitals"/>
    <x v="7"/>
    <s v="Wickets"/>
    <n v="4"/>
    <x v="0"/>
    <x v="25"/>
    <s v="['PA Patel', 'V Kohli', 'AB de Villiers', 'MP Stoinis', 'MM Ali', 'AD Nath', 'P Negi', 'TG Southee', 'Mohammed Siraj', 'YS Chahal', 'Navdeep Saini']"/>
    <s v="['PP Shaw', 'S Dhawan', 'SS Iyer', 'CA Ingram', 'RR Pant', 'CH Morris', 'AR Patel', 'R Tewatia', 'K Rabada', 'I Sharma', 'S Lamichhane']"/>
    <s v="S Ravi"/>
    <s v="YC Barde"/>
  </r>
  <r>
    <n v="1178394"/>
    <s v="Hyderabad"/>
    <x v="0"/>
    <d v="2019-04-06T00:00:00"/>
    <x v="3"/>
    <n v="2019"/>
    <x v="55"/>
    <s v="Mumbai Indians"/>
    <s v="Sunrisers Hyderabad"/>
    <s v="Rajiv Gandhi International Stadium"/>
    <x v="12"/>
    <s v="Sunrisers Hyderabad"/>
    <x v="3"/>
    <x v="1"/>
    <x v="0"/>
    <s v="Mumbai Indians"/>
    <x v="4"/>
    <s v="Runs"/>
    <n v="40"/>
    <x v="0"/>
    <x v="109"/>
    <s v="['RG Sharma', 'Q de Kock', 'SA Yadav', 'Ishan Kishan', 'KH Pandya', 'KA Pollard', 'HH Pandya', 'RD Chahar', 'AS Joseph', 'JP Behrendorff', 'JJ Bumrah']"/>
    <s v="['DA Warner', 'JM Bairstow', 'V Shankar', 'MK Pandey', 'DJ Hooda', 'YK Pathan', 'Mohammad Nabi', 'Rashid Khan', 'B Kumar', 'S Kaul', 'Sandeep Sharma']"/>
    <s v="AY Dandekar"/>
    <s v="Nitin Menon"/>
  </r>
  <r>
    <n v="1178393"/>
    <s v="Chennai"/>
    <x v="0"/>
    <d v="2019-04-06T00:00:00"/>
    <x v="3"/>
    <n v="2019"/>
    <x v="56"/>
    <s v="Chennai Super Kings"/>
    <s v="Kings XI Punjab"/>
    <s v="MA Chidambaram Stadium"/>
    <x v="10"/>
    <s v="Chennai Super Kings"/>
    <x v="5"/>
    <x v="0"/>
    <x v="0"/>
    <s v="Chennai Super Kings"/>
    <x v="9"/>
    <s v="Runs"/>
    <n v="22"/>
    <x v="0"/>
    <x v="110"/>
    <s v="['SR Watson', 'F du Plessis', 'SK Raina', 'MS Dhoni', 'AT Rayudu', 'KM Jadhav', 'SC Kuggeleijn', 'RA Jadeja', 'Harbhajan Singh', 'DL Chahar', 'Imran Tahir']"/>
    <s v="['KL Rahul', 'CH Gayle', 'MA Agarwal', 'SN Khan', 'DA Miller', 'Mandeep Singh', 'SM Curran', 'R Ashwin', 'Mohammed Shami', 'AJ Tye', 'M Ashwin']"/>
    <s v="KN Ananthapadmanabhan"/>
    <s v="RJ Tucker"/>
  </r>
  <r>
    <n v="1175372"/>
    <s v="Bengaluru"/>
    <x v="0"/>
    <d v="2019-04-05T00:00:00"/>
    <x v="3"/>
    <n v="2019"/>
    <x v="57"/>
    <s v="Royal Challengers Bangalore"/>
    <s v="Kolkata Knight Riders"/>
    <s v="M.Chinnaswamy Stadium"/>
    <x v="15"/>
    <s v="Kolkata Knight Riders"/>
    <x v="7"/>
    <x v="1"/>
    <x v="0"/>
    <s v="Kolkata Knight Riders"/>
    <x v="8"/>
    <s v="Wickets"/>
    <n v="5"/>
    <x v="0"/>
    <x v="13"/>
    <s v="['PA Patel', 'V Kohli', 'AB de Villiers', 'MP Stoinis', 'MM Ali', 'AD Nath', 'P Negi', 'Navdeep Saini', 'TG Southee', 'YS Chahal', 'Mohammed Siraj']"/>
    <s v="['CA Lynn', 'SP Narine', 'RV Uthappa', 'N Rana', 'KD Karthik', 'AD Russell', 'Shubman Gill', 'PP Chawla', 'Kuldeep Yadav', 'M Prasidh Krishna', 'LH Ferguson']"/>
    <s v="AK Chaudhary"/>
    <s v="CB Gaffaney"/>
  </r>
  <r>
    <n v="1175371"/>
    <s v="Delhi"/>
    <x v="0"/>
    <d v="2019-04-04T00:00:00"/>
    <x v="3"/>
    <n v="2019"/>
    <x v="58"/>
    <s v="Delhi Capitals"/>
    <s v="Sunrisers Hyderabad"/>
    <s v="Arun Jaitley Stadium"/>
    <x v="9"/>
    <s v="Sunrisers Hyderabad"/>
    <x v="3"/>
    <x v="1"/>
    <x v="0"/>
    <s v="Sunrisers Hyderabad"/>
    <x v="6"/>
    <s v="Wickets"/>
    <n v="5"/>
    <x v="0"/>
    <x v="14"/>
    <s v="['PP Shaw', 'S Dhawan', 'SS Iyer', 'RR Pant', 'R Tewatia', 'CA Ingram', 'CH Morris', 'AR Patel', 'K Rabada', 'I Sharma', 'S Lamichhane']"/>
    <s v="['DA Warner', 'JM Bairstow', 'V Shankar', 'MK Pandey', 'DJ Hooda', 'YK Pathan', 'Mohammad Nabi', 'Rashid Khan', 'B Kumar', 'Sandeep Sharma', 'S Kaul']"/>
    <s v="C Shamshuddin"/>
    <s v="KN Ananthapadmanabhan"/>
  </r>
  <r>
    <n v="1175370"/>
    <s v="Mumbai"/>
    <x v="0"/>
    <d v="2019-04-03T00:00:00"/>
    <x v="3"/>
    <n v="2019"/>
    <x v="59"/>
    <s v="Mumbai Indians"/>
    <s v="Chennai Super Kings"/>
    <s v="Wankhede Stadium"/>
    <x v="2"/>
    <s v="Chennai Super Kings"/>
    <x v="5"/>
    <x v="1"/>
    <x v="0"/>
    <s v="Mumbai Indians"/>
    <x v="4"/>
    <s v="Runs"/>
    <n v="37"/>
    <x v="0"/>
    <x v="0"/>
    <s v="['Q de Kock', 'RG Sharma', 'SA Yadav', 'Yuvraj Singh', 'KH Pandya', 'HH Pandya', 'KA Pollard', 'JP Behrendorff', 'RD Chahar', 'SL Malinga', 'JJ Bumrah']"/>
    <s v="['SR Watson', 'AT Rayudu', 'SK Raina', 'KM Jadhav', 'MS Dhoni', 'RA Jadeja', 'DJ Bravo', 'DL Chahar', 'SN Thakur', 'MM Sharma', 'Imran Tahir']"/>
    <s v="BNJ Oxenford"/>
    <s v="RJ Tucker"/>
  </r>
  <r>
    <n v="1175369"/>
    <s v="Jaipur"/>
    <x v="0"/>
    <d v="2019-04-02T00:00:00"/>
    <x v="3"/>
    <n v="2019"/>
    <x v="60"/>
    <s v="Royal Challengers Bangalore"/>
    <s v="Rajasthan Royals"/>
    <s v="Sawai Mansingh Stadium"/>
    <x v="16"/>
    <s v="Rajasthan Royals"/>
    <x v="0"/>
    <x v="1"/>
    <x v="0"/>
    <s v="Rajasthan Royals"/>
    <x v="1"/>
    <s v="Wickets"/>
    <n v="7"/>
    <x v="0"/>
    <x v="111"/>
    <s v="['V Kohli', 'PA Patel', 'AB de Villiers', 'SO Hetmyer', 'MP Stoinis', 'MM Ali', 'AD Nath', 'UT Yadav', 'Navdeep Saini', 'YS Chahal', 'Mohammed Siraj']"/>
    <s v="['AM Rahane', 'JC Buttler', 'SPD Smith', 'RA Tripathi', 'BA Stokes', 'STR Binny', 'K Gowtham', 'JC Archer', 'S Gopal', 'VR Aaron', 'DS Kulkarni']"/>
    <s v="AY Dandekar"/>
    <s v="M Erasmus"/>
  </r>
  <r>
    <n v="1175368"/>
    <s v="Chandigarh"/>
    <x v="0"/>
    <d v="2019-04-01T00:00:00"/>
    <x v="3"/>
    <n v="2019"/>
    <x v="61"/>
    <s v="Kings XI Punjab"/>
    <s v="Delhi Capitals"/>
    <s v="Punjab Cricket Association IS Bindra Stadium"/>
    <x v="14"/>
    <s v="Delhi Capitals"/>
    <x v="9"/>
    <x v="1"/>
    <x v="0"/>
    <s v="Kings XI Punjab"/>
    <x v="3"/>
    <s v="Runs"/>
    <n v="14"/>
    <x v="0"/>
    <x v="112"/>
    <s v="['KL Rahul', 'SM Curran', 'MA Agarwal', 'SN Khan', 'DA Miller', 'Mandeep Singh', 'GC Viljoen', 'R Ashwin', 'M Ashwin', 'Mohammed Shami', 'Mujeeb Ur Rahman']"/>
    <s v="['PP Shaw', 'S Dhawan', 'SS Iyer', 'RR Pant', 'CA Ingram', 'CH Morris', 'GH Vihari', 'HV Patel', 'K Rabada', 'Avesh Khan', 'S Lamichhane']"/>
    <s v="AK Chaudhary"/>
    <s v="CB Gaffaney"/>
  </r>
  <r>
    <n v="1175366"/>
    <s v="Hyderabad"/>
    <x v="0"/>
    <d v="2019-03-31T00:00:00"/>
    <x v="3"/>
    <n v="2019"/>
    <x v="63"/>
    <s v="Sunrisers Hyderabad"/>
    <s v="Royal Challengers Bangalore"/>
    <s v="Rajiv Gandhi International Stadium"/>
    <x v="12"/>
    <s v="Royal Challengers Bangalore"/>
    <x v="8"/>
    <x v="1"/>
    <x v="0"/>
    <s v="Sunrisers Hyderabad"/>
    <x v="6"/>
    <s v="Runs"/>
    <n v="118"/>
    <x v="0"/>
    <x v="14"/>
    <s v="['JM Bairstow', 'DA Warner', 'V Shankar', 'YK Pathan', 'MK Pandey', 'DJ Hooda', 'Mohammad Nabi', 'Rashid Khan', 'B Kumar', 'Sandeep Sharma', 'S Kaul']"/>
    <s v="['PA Patel', 'SO Hetmyer', 'V Kohli', 'AB de Villiers', 'MM Ali', 'S Dube', 'C de Grandhomme', 'P Ray Barman', 'UT Yadav', 'Mohammed Siraj', 'YS Chahal']"/>
    <s v="KN Ananthapadmanabhan"/>
    <s v="S Ravi"/>
  </r>
  <r>
    <n v="1175367"/>
    <s v="Chennai"/>
    <x v="0"/>
    <d v="2019-03-31T00:00:00"/>
    <x v="3"/>
    <n v="2019"/>
    <x v="62"/>
    <s v="Chennai Super Kings"/>
    <s v="Rajasthan Royals"/>
    <s v="MA Chidambaram Stadium"/>
    <x v="10"/>
    <s v="Rajasthan Royals"/>
    <x v="0"/>
    <x v="1"/>
    <x v="0"/>
    <s v="Chennai Super Kings"/>
    <x v="9"/>
    <s v="Runs"/>
    <n v="8"/>
    <x v="0"/>
    <x v="99"/>
    <s v="['AT Rayudu', 'SR Watson', 'SK Raina', 'KM Jadhav', 'MS Dhoni', 'DJ Bravo', 'RA Jadeja', 'DL Chahar', 'SN Thakur', 'MJ Santner', 'Imran Tahir']"/>
    <s v="['AM Rahane', 'JC Buttler', 'SV Samson', 'RA Tripathi', 'SPD Smith', 'BA Stokes', 'K Gowtham', 'JC Archer', 'S Gopal', 'JD Unadkat', 'DS Kulkarni']"/>
    <s v="CK Nandan"/>
    <s v="YC Barde"/>
  </r>
  <r>
    <n v="1175365"/>
    <s v="Delhi"/>
    <x v="0"/>
    <d v="2019-03-30T00:00:00"/>
    <x v="3"/>
    <n v="2019"/>
    <x v="64"/>
    <s v="Kolkata Knight Riders"/>
    <s v="Delhi Capitals"/>
    <s v="Arun Jaitley Stadium"/>
    <x v="9"/>
    <s v="Delhi Capitals"/>
    <x v="9"/>
    <x v="1"/>
    <x v="1"/>
    <s v="Delhi Capitals"/>
    <x v="7"/>
    <s v="SuperOver"/>
    <s v="NA"/>
    <x v="0"/>
    <x v="74"/>
    <s v="['NS Naik', 'CA Lynn', 'RV Uthappa', 'N Rana', 'KD Karthik', 'Shubman Gill', 'AD Russell', 'PP Chawla', 'Kuldeep Yadav', 'M Prasidh Krishna', 'LH Ferguson']"/>
    <s v="['PP Shaw', 'S Dhawan', 'SS Iyer', 'RR Pant', 'CA Ingram', 'GH Vihari', 'HV Patel', 'CH Morris', 'A Mishra', 'S Lamichhane', 'K Rabada']"/>
    <s v="AY Dandekar"/>
    <s v="Nitin Menon"/>
  </r>
  <r>
    <n v="1175364"/>
    <s v="Chandigarh"/>
    <x v="0"/>
    <d v="2019-03-30T00:00:00"/>
    <x v="3"/>
    <n v="2019"/>
    <x v="65"/>
    <s v="Mumbai Indians"/>
    <s v="Kings XI Punjab"/>
    <s v="Punjab Cricket Association IS Bindra Stadium"/>
    <x v="14"/>
    <s v="Kings XI Punjab"/>
    <x v="6"/>
    <x v="1"/>
    <x v="0"/>
    <s v="Kings XI Punjab"/>
    <x v="3"/>
    <s v="Wickets"/>
    <n v="8"/>
    <x v="0"/>
    <x v="43"/>
    <s v="['RG Sharma', 'Q de Kock', 'SA Yadav', 'Yuvraj Singh', 'KA Pollard', 'HH Pandya', 'KH Pandya', 'MJ McClenaghan', 'M Markande', 'SL Malinga', 'JJ Bumrah']"/>
    <s v="['KL Rahul', 'CH Gayle', 'MA Agarwal', 'DA Miller', 'SN Khan', 'Mandeep Singh', 'R Ashwin', 'GC Viljoen', 'M Ashwin', 'Mohammed Shami', 'AJ Tye']"/>
    <s v="CB Gaffaney"/>
    <s v="VA Kulkarni"/>
  </r>
  <r>
    <n v="1175363"/>
    <s v="Hyderabad"/>
    <x v="0"/>
    <d v="2019-03-29T00:00:00"/>
    <x v="3"/>
    <n v="2019"/>
    <x v="66"/>
    <s v="Rajasthan Royals"/>
    <s v="Sunrisers Hyderabad"/>
    <s v="Rajiv Gandhi International Stadium"/>
    <x v="12"/>
    <s v="Rajasthan Royals"/>
    <x v="0"/>
    <x v="0"/>
    <x v="0"/>
    <s v="Sunrisers Hyderabad"/>
    <x v="6"/>
    <s v="Wickets"/>
    <n v="5"/>
    <x v="0"/>
    <x v="38"/>
    <s v="['AM Rahane', 'JC Buttler', 'SV Samson', 'BA Stokes', 'SPD Smith', 'RA Tripathi', 'K Gowtham', 'JC Archer', 'JD Unadkat', 'S Gopal', 'DS Kulkarni']"/>
    <s v="['DA Warner', 'JM Bairstow', 'KS Williamson', 'V Shankar', 'MK Pandey', 'YK Pathan', 'Rashid Khan', 'B Kumar', 'Sandeep Sharma', 'S Kaul', 'S Nadeem']"/>
    <s v="BNJ Oxenford"/>
    <s v="C Shamshuddin"/>
  </r>
  <r>
    <n v="1175362"/>
    <s v="Bengaluru"/>
    <x v="0"/>
    <d v="2019-03-28T00:00:00"/>
    <x v="3"/>
    <n v="2019"/>
    <x v="67"/>
    <s v="Mumbai Indians"/>
    <s v="Royal Challengers Bangalore"/>
    <s v="M.Chinnaswamy Stadium"/>
    <x v="15"/>
    <s v="Royal Challengers Bangalore"/>
    <x v="8"/>
    <x v="1"/>
    <x v="0"/>
    <s v="Mumbai Indians"/>
    <x v="4"/>
    <s v="Runs"/>
    <n v="6"/>
    <x v="0"/>
    <x v="5"/>
    <s v="['Q de Kock', 'RG Sharma', 'SA Yadav', 'Yuvraj Singh', 'KA Pollard', 'KH Pandya', 'HH Pandya', 'MJ McClenaghan', 'M Markande', 'JJ Bumrah', 'SL Malinga']"/>
    <s v="['PA Patel', 'MM Ali', 'V Kohli', 'AB de Villiers', 'SO Hetmyer', 'C de Grandhomme', 'S Dube', 'Navdeep Saini', 'YS Chahal', 'UT Yadav', 'Mohammed Siraj']"/>
    <s v="CK Nandan"/>
    <s v="S Ravi"/>
  </r>
  <r>
    <n v="1175361"/>
    <s v="Kolkata"/>
    <x v="0"/>
    <d v="2019-03-27T00:00:00"/>
    <x v="3"/>
    <n v="2019"/>
    <x v="68"/>
    <s v="Kolkata Knight Riders"/>
    <s v="Kings XI Punjab"/>
    <s v="Eden Gardens"/>
    <x v="1"/>
    <s v="Kings XI Punjab"/>
    <x v="6"/>
    <x v="1"/>
    <x v="0"/>
    <s v="Kolkata Knight Riders"/>
    <x v="8"/>
    <s v="Runs"/>
    <n v="28"/>
    <x v="0"/>
    <x v="13"/>
    <s v="['CA Lynn', 'SP Narine', 'RV Uthappa', 'N Rana', 'AD Russell', 'KD Karthik', 'Shubman Gill', 'PP Chawla', 'Kuldeep Yadav', 'M Prasidh Krishna', 'LH Ferguson']"/>
    <s v="['KL Rahul', 'CH Gayle', 'MA Agarwal', 'SN Khan', 'DA Miller', 'Mandeep Singh', 'R Ashwin', 'GC Viljoen', 'CV Varun', 'Mohammed Shami', 'AJ Tye']"/>
    <s v="AK Chaudhary"/>
    <s v="VA Kulkarni"/>
  </r>
  <r>
    <n v="1175360"/>
    <s v="Delhi"/>
    <x v="0"/>
    <d v="2019-03-26T00:00:00"/>
    <x v="3"/>
    <n v="2019"/>
    <x v="69"/>
    <s v="Delhi Capitals"/>
    <s v="Chennai Super Kings"/>
    <s v="Arun Jaitley Stadium"/>
    <x v="9"/>
    <s v="Delhi Capitals"/>
    <x v="9"/>
    <x v="0"/>
    <x v="0"/>
    <s v="Chennai Super Kings"/>
    <x v="9"/>
    <s v="Wickets"/>
    <n v="6"/>
    <x v="0"/>
    <x v="93"/>
    <s v="['PP Shaw', 'S Dhawan', 'SS Iyer', 'RR Pant', 'CA Ingram', 'KMA Paul', 'AR Patel', 'R Tewatia', 'K Rabada', 'I Sharma', 'A Mishra']"/>
    <s v="['SR Watson', 'AT Rayudu', 'SK Raina', 'KM Jadhav', 'MS Dhoni', 'DJ Bravo', 'RA Jadeja', 'DL Chahar', 'SN Thakur', 'Harbhajan Singh', 'Imran Tahir']"/>
    <s v="M Erasmus"/>
    <s v="Nitin Menon"/>
  </r>
  <r>
    <n v="1175359"/>
    <s v="Jaipur"/>
    <x v="0"/>
    <d v="2019-03-25T00:00:00"/>
    <x v="3"/>
    <n v="2019"/>
    <x v="70"/>
    <s v="Kings XI Punjab"/>
    <s v="Rajasthan Royals"/>
    <s v="Sawai Mansingh Stadium"/>
    <x v="16"/>
    <s v="Rajasthan Royals"/>
    <x v="0"/>
    <x v="1"/>
    <x v="0"/>
    <s v="Kings XI Punjab"/>
    <x v="3"/>
    <s v="Runs"/>
    <n v="14"/>
    <x v="0"/>
    <x v="89"/>
    <s v="['KL Rahul', 'CH Gayle', 'MA Agarwal', 'SN Khan', 'N Pooran', 'Mandeep Singh', 'SM Curran', 'R Ashwin', 'Mohammed Shami', 'Mujeeb Ur Rahman', 'AS Rajpoot']"/>
    <s v="['AM Rahane', 'JC Buttler', 'SV Samson', 'SPD Smith', 'BA Stokes', 'RA Tripathi', 'K Gowtham', 'JC Archer', 'JD Unadkat', 'S Gopal', 'DS Kulkarni']"/>
    <s v="C Shamshuddin"/>
    <s v="KN Ananthapadmanabhan"/>
  </r>
  <r>
    <n v="1175358"/>
    <s v="Mumbai"/>
    <x v="0"/>
    <d v="2019-03-24T00:00:00"/>
    <x v="3"/>
    <n v="2019"/>
    <x v="71"/>
    <s v="Delhi Capitals"/>
    <s v="Mumbai Indians"/>
    <s v="Wankhede Stadium"/>
    <x v="2"/>
    <s v="Mumbai Indians"/>
    <x v="4"/>
    <x v="1"/>
    <x v="0"/>
    <s v="Delhi Capitals"/>
    <x v="7"/>
    <s v="Runs"/>
    <n v="37"/>
    <x v="0"/>
    <x v="97"/>
    <s v="['PP Shaw', 'S Dhawan', 'SS Iyer', 'CA Ingram', 'RR Pant', 'KMA Paul', 'AR Patel', 'R Tewatia', 'K Rabada', 'TA Boult', 'I Sharma']"/>
    <s v="['RG Sharma', 'Q de Kock', 'SA Yadav', 'Yuvraj Singh', 'KA Pollard', 'HH Pandya', 'KH Pandya', 'BCJ Cutting', 'MJ McClenaghan', 'Rasikh Salam', 'JJ Bumrah']"/>
    <s v="S Ravi"/>
    <s v="YC Barde"/>
  </r>
  <r>
    <n v="1175357"/>
    <s v="Kolkata"/>
    <x v="0"/>
    <d v="2019-03-24T00:00:00"/>
    <x v="3"/>
    <n v="2019"/>
    <x v="72"/>
    <s v="Sunrisers Hyderabad"/>
    <s v="Kolkata Knight Riders"/>
    <s v="Eden Gardens"/>
    <x v="1"/>
    <s v="Kolkata Knight Riders"/>
    <x v="7"/>
    <x v="1"/>
    <x v="0"/>
    <s v="Kolkata Knight Riders"/>
    <x v="8"/>
    <s v="Wickets"/>
    <n v="6"/>
    <x v="0"/>
    <x v="13"/>
    <s v="['DA Warner', 'JM Bairstow', 'V Shankar', 'YK Pathan', 'MK Pandey', 'DJ Hooda', 'Shakib Al Hasan', 'Rashid Khan', 'B Kumar', 'Sandeep Sharma', 'S Kaul']"/>
    <s v="['CA Lynn', 'N Rana', 'RV Uthappa', 'KD Karthik', 'AD Russell', 'Shubman Gill', 'SP Narine', 'PP Chawla', 'Kuldeep Yadav', 'LH Ferguson', 'M Prasidh Krishna']"/>
    <s v="AK Chaudhary"/>
    <s v="CB Gaffaney"/>
  </r>
  <r>
    <n v="1175356"/>
    <s v="Chennai"/>
    <x v="0"/>
    <d v="2019-03-23T00:00:00"/>
    <x v="3"/>
    <n v="2019"/>
    <x v="73"/>
    <s v="Royal Challengers Bangalore"/>
    <s v="Chennai Super Kings"/>
    <s v="MA Chidambaram Stadium"/>
    <x v="10"/>
    <s v="Chennai Super Kings"/>
    <x v="5"/>
    <x v="1"/>
    <x v="0"/>
    <s v="Chennai Super Kings"/>
    <x v="9"/>
    <s v="Wickets"/>
    <n v="7"/>
    <x v="0"/>
    <x v="110"/>
    <s v="['V Kohli', 'PA Patel', 'MM Ali', 'AB de Villiers', 'SO Hetmyer', 'S Dube', 'C de Grandhomme', 'Navdeep Saini', 'YS Chahal', 'UT Yadav', 'Mohammed Siraj']"/>
    <s v="['SR Watson', 'AT Rayudu', 'SK Raina', 'KM Jadhav', 'RA Jadeja', 'MS Dhoni', 'DJ Bravo', 'DL Chahar', 'SN Thakur', 'Harbhajan Singh', 'Imran Tahir']"/>
    <s v="AY Dandekar"/>
    <s v="BNJ Oxenford"/>
  </r>
  <r>
    <n v="1136620"/>
    <s v="Mumbai"/>
    <x v="0"/>
    <d v="2018-05-27T00:00:00"/>
    <x v="4"/>
    <n v="2018"/>
    <x v="0"/>
    <s v="Sunrisers Hyderabad"/>
    <s v="Chennai Super Kings"/>
    <s v="Wankhede Stadium"/>
    <x v="2"/>
    <s v="Chennai Super Kings"/>
    <x v="5"/>
    <x v="1"/>
    <x v="0"/>
    <s v="Chennai Super Kings"/>
    <x v="9"/>
    <s v="Wickets"/>
    <n v="8"/>
    <x v="0"/>
    <x v="93"/>
    <s v="['SP Goswami', 'S Dhawan', 'KS Williamson', 'Shakib Al Hasan', 'YK Pathan', 'DJ Hooda', 'CR Brathwaite', 'Rashid Khan', 'B Kumar', 'S Kaul', 'Sandeep Sharma']"/>
    <s v="['SR Watson', 'F du Plessis', 'SK Raina', 'AT Rayudu', 'MS Dhoni', 'DJ Bravo', 'RA Jadeja', 'DL Chahar', 'KV Sharma', 'SN Thakur', 'L Ngidi']"/>
    <s v="M Erasmus"/>
    <s v="S Ravi"/>
  </r>
  <r>
    <n v="1136619"/>
    <s v="Kolkata"/>
    <x v="0"/>
    <d v="2018-05-25T00:00:00"/>
    <x v="4"/>
    <n v="2018"/>
    <x v="74"/>
    <s v="Sunrisers Hyderabad"/>
    <s v="Kolkata Knight Riders"/>
    <s v="Eden Gardens"/>
    <x v="1"/>
    <s v="Kolkata Knight Riders"/>
    <x v="7"/>
    <x v="1"/>
    <x v="0"/>
    <s v="Sunrisers Hyderabad"/>
    <x v="6"/>
    <s v="Runs"/>
    <n v="14"/>
    <x v="0"/>
    <x v="38"/>
    <s v="['WP Saha', 'S Dhawan', 'KS Williamson', 'Shakib Al Hasan', 'DJ Hooda', 'YK Pathan', 'CR Brathwaite', 'Rashid Khan', 'B Kumar', 'S Kaul', 'KK Ahmed']"/>
    <s v="['CA Lynn', 'SP Narine', 'N Rana', 'RV Uthappa', 'KD Karthik', 'Shubman Gill', 'AD Russell', 'PP Chawla', 'Shivam Mavi', 'Kuldeep Yadav', 'M Prasidh Krishna']"/>
    <s v="HDPK Dharmasena"/>
    <s v="Nitin Menon"/>
  </r>
  <r>
    <n v="1136618"/>
    <s v="Kolkata"/>
    <x v="0"/>
    <d v="2018-05-23T00:00:00"/>
    <x v="4"/>
    <n v="2018"/>
    <x v="2"/>
    <s v="Kolkata Knight Riders"/>
    <s v="Rajasthan Royals"/>
    <s v="Eden Gardens"/>
    <x v="1"/>
    <s v="Rajasthan Royals"/>
    <x v="0"/>
    <x v="1"/>
    <x v="0"/>
    <s v="Kolkata Knight Riders"/>
    <x v="8"/>
    <s v="Runs"/>
    <n v="25"/>
    <x v="0"/>
    <x v="13"/>
    <s v="['SP Narine', 'CA Lynn', 'RV Uthappa', 'N Rana', 'KD Karthik', 'Shubman Gill', 'AD Russell', 'JPR Scantlebury-Searles', 'PP Chawla', 'Kuldeep Yadav', 'M Prasidh Krishna']"/>
    <s v="['AM Rahane', 'RA Tripathi', 'SV Samson', 'H Klaasen', 'STR Binny', 'K Gowtham', 'JC Archer', 'S Gopal', 'IS Sodhi', 'JD Unadkat', 'B Laughlin']"/>
    <s v="AK Chaudhary"/>
    <s v="Nitin Menon"/>
  </r>
  <r>
    <n v="1136617"/>
    <s v="Mumbai"/>
    <x v="0"/>
    <d v="2018-05-22T00:00:00"/>
    <x v="4"/>
    <n v="2018"/>
    <x v="74"/>
    <s v="Sunrisers Hyderabad"/>
    <s v="Chennai Super Kings"/>
    <s v="Wankhede Stadium"/>
    <x v="2"/>
    <s v="Chennai Super Kings"/>
    <x v="5"/>
    <x v="1"/>
    <x v="0"/>
    <s v="Chennai Super Kings"/>
    <x v="9"/>
    <s v="Wickets"/>
    <n v="2"/>
    <x v="0"/>
    <x v="40"/>
    <s v="['S Dhawan', 'SP Goswami', 'KS Williamson', 'MK Pandey', 'Shakib Al Hasan', 'YK Pathan', 'CR Brathwaite', 'B Kumar', 'Rashid Khan', 'S Kaul', 'Sandeep Sharma']"/>
    <s v="['SR Watson', 'F du Plessis', 'SK Raina', 'AT Rayudu', 'MS Dhoni', 'DJ Bravo', 'RA Jadeja', 'DL Chahar', 'Harbhajan Singh', 'SN Thakur', 'L Ngidi']"/>
    <s v="C Shamshuddin"/>
    <s v="M Erasmus"/>
  </r>
  <r>
    <n v="1136616"/>
    <s v="Pune"/>
    <x v="0"/>
    <d v="2018-05-20T00:00:00"/>
    <x v="4"/>
    <n v="2018"/>
    <x v="18"/>
    <s v="Kings XI Punjab"/>
    <s v="Chennai Super Kings"/>
    <s v="Maharashtra Cricket Association Stadium"/>
    <x v="5"/>
    <s v="Chennai Super Kings"/>
    <x v="5"/>
    <x v="1"/>
    <x v="0"/>
    <s v="Chennai Super Kings"/>
    <x v="9"/>
    <s v="Wickets"/>
    <n v="5"/>
    <x v="0"/>
    <x v="113"/>
    <s v="['KL Rahul', 'CH Gayle', 'AJ Finch', 'MK Tiwary', 'DA Miller', 'KK Nair', 'AR Patel', 'R Ashwin', 'AJ Tye', 'MM Sharma', 'AS Rajpoot']"/>
    <s v="['AT Rayudu', 'F du Plessis', 'SK Raina', 'SW Billings', 'Harbhajan Singh', 'DL Chahar', 'MS Dhoni', 'DJ Bravo', 'RA Jadeja', 'SN Thakur', 'L Ngidi']"/>
    <s v="Nitin Menon"/>
    <s v="YC Barde"/>
  </r>
  <r>
    <n v="1136615"/>
    <s v="Delhi"/>
    <x v="0"/>
    <d v="2018-05-20T00:00:00"/>
    <x v="4"/>
    <n v="2018"/>
    <x v="19"/>
    <s v="Delhi Daredevils"/>
    <s v="Mumbai Indians"/>
    <s v="Arun Jaitley Stadium"/>
    <x v="9"/>
    <s v="Delhi Daredevils"/>
    <x v="9"/>
    <x v="0"/>
    <x v="0"/>
    <s v="Delhi Daredevils"/>
    <x v="7"/>
    <s v="Runs"/>
    <n v="11"/>
    <x v="0"/>
    <x v="79"/>
    <s v="['PP Shaw', 'GJ Maxwell', 'SS Iyer', 'RR Pant', 'V Shankar', 'Abhishek Sharma', 'HV Patel', 'A Mishra', 'S Lamichhane', 'TA Boult', 'LE Plunkett']"/>
    <s v="['SA Yadav', 'E Lewis', 'Ishan Kishan', 'KA Pollard', 'RG Sharma', 'KH Pandya', 'HH Pandya', 'BCJ Cutting', 'M Markande', 'JJ Bumrah', 'Mustafizur Rahman']"/>
    <s v="HDPK Dharmasena"/>
    <s v="CK Nandan"/>
  </r>
  <r>
    <n v="1136614"/>
    <s v="Hyderabad"/>
    <x v="0"/>
    <d v="2018-05-19T00:00:00"/>
    <x v="4"/>
    <n v="2018"/>
    <x v="20"/>
    <s v="Sunrisers Hyderabad"/>
    <s v="Kolkata Knight Riders"/>
    <s v="Rajiv Gandhi International Stadium"/>
    <x v="12"/>
    <s v="Sunrisers Hyderabad"/>
    <x v="3"/>
    <x v="0"/>
    <x v="0"/>
    <s v="Kolkata Knight Riders"/>
    <x v="8"/>
    <s v="Wickets"/>
    <n v="5"/>
    <x v="0"/>
    <x v="114"/>
    <s v="['S Dhawan', 'SP Goswami', 'KS Williamson', 'MK Pandey', 'YK Pathan', 'CR Brathwaite', 'Shakib Al Hasan', 'Rashid Khan', 'B Kumar', 'S Kaul', 'Sandeep Sharma']"/>
    <s v="['CA Lynn', 'SP Narine', 'RV Uthappa', 'KD Karthik', 'AD Russell', 'N Rana', 'Shubman Gill', 'PP Chawla', 'JPR Scantlebury-Searles', 'Kuldeep Yadav', 'M Prasidh Krishna']"/>
    <s v="AK Chaudhary"/>
    <s v="S Ravi"/>
  </r>
  <r>
    <n v="1136613"/>
    <s v="Jaipur"/>
    <x v="0"/>
    <d v="2018-05-19T00:00:00"/>
    <x v="4"/>
    <n v="2018"/>
    <x v="21"/>
    <s v="Rajasthan Royals"/>
    <s v="Royal Challengers Bangalore"/>
    <s v="Sawai Mansingh Stadium"/>
    <x v="16"/>
    <s v="Rajasthan Royals"/>
    <x v="0"/>
    <x v="0"/>
    <x v="0"/>
    <s v="Rajasthan Royals"/>
    <x v="1"/>
    <s v="Runs"/>
    <n v="30"/>
    <x v="0"/>
    <x v="111"/>
    <s v="['RA Tripathi', 'JC Archer', 'AM Rahane', 'SV Samson', 'H Klaasen', 'K Gowtham', 'STR Binny', 'S Gopal', 'IS Sodhi', 'JD Unadkat', 'B Laughlin']"/>
    <s v="['V Kohli', 'PA Patel', 'AB de Villiers', 'MM Ali', 'Mandeep Singh', 'C de Grandhomme', 'SN Khan', 'TG Southee', 'UT Yadav', 'Mohammed Siraj', 'YS Chahal']"/>
    <s v="BNJ Oxenford"/>
    <s v="VK Sharma"/>
  </r>
  <r>
    <n v="1136612"/>
    <s v="Delhi"/>
    <x v="0"/>
    <d v="2018-05-18T00:00:00"/>
    <x v="4"/>
    <n v="2018"/>
    <x v="22"/>
    <s v="Delhi Daredevils"/>
    <s v="Chennai Super Kings"/>
    <s v="Arun Jaitley Stadium"/>
    <x v="9"/>
    <s v="Chennai Super Kings"/>
    <x v="5"/>
    <x v="1"/>
    <x v="0"/>
    <s v="Delhi Daredevils"/>
    <x v="7"/>
    <s v="Runs"/>
    <n v="34"/>
    <x v="0"/>
    <x v="24"/>
    <s v="['PP Shaw', 'SS Iyer', 'RR Pant', 'GJ Maxwell', 'V Shankar', 'Abhishek Sharma', 'HV Patel', 'A Mishra', 'S Lamichhane', 'TA Boult', 'Avesh Khan']"/>
    <s v="['SR Watson', 'AT Rayudu', 'SK Raina', 'MS Dhoni', 'SW Billings', 'RA Jadeja', 'DJ Bravo', 'DL Chahar', 'Harbhajan Singh', 'SN Thakur', 'L Ngidi']"/>
    <s v="HDPK Dharmasena"/>
    <s v="VA Kulkarni"/>
  </r>
  <r>
    <n v="1136611"/>
    <s v="Bengaluru"/>
    <x v="0"/>
    <d v="2018-05-17T00:00:00"/>
    <x v="4"/>
    <n v="2018"/>
    <x v="23"/>
    <s v="Royal Challengers Bangalore"/>
    <s v="Sunrisers Hyderabad"/>
    <s v="M.Chinnaswamy Stadium"/>
    <x v="15"/>
    <s v="Sunrisers Hyderabad"/>
    <x v="3"/>
    <x v="1"/>
    <x v="0"/>
    <s v="Royal Challengers Bangalore"/>
    <x v="2"/>
    <s v="Runs"/>
    <n v="14"/>
    <x v="0"/>
    <x v="75"/>
    <s v="['PA Patel', 'V Kohli', 'AB de Villiers', 'MM Ali', 'C de Grandhomme', 'Mandeep Singh', 'SN Khan', 'TG Southee', 'UT Yadav', 'Mohammed Siraj', 'YS Chahal']"/>
    <s v="['S Dhawan', 'AD Hales', 'KS Williamson', 'MK Pandey', 'DJ Hooda', 'Shakib Al Hasan', 'SP Goswami', 'Rashid Khan', 'S Kaul', 'Sandeep Sharma', 'Basil Thampi']"/>
    <s v="AY Dandekar"/>
    <s v="S Ravi"/>
  </r>
  <r>
    <n v="1136610"/>
    <s v="Mumbai"/>
    <x v="0"/>
    <d v="2018-05-16T00:00:00"/>
    <x v="4"/>
    <n v="2018"/>
    <x v="24"/>
    <s v="Mumbai Indians"/>
    <s v="Kings XI Punjab"/>
    <s v="Wankhede Stadium"/>
    <x v="2"/>
    <s v="Kings XI Punjab"/>
    <x v="6"/>
    <x v="1"/>
    <x v="0"/>
    <s v="Mumbai Indians"/>
    <x v="4"/>
    <s v="Runs"/>
    <n v="3"/>
    <x v="0"/>
    <x v="5"/>
    <s v="['SA Yadav', 'E Lewis', 'Ishan Kishan', 'RG Sharma', 'KH Pandya', 'KA Pollard', 'HH Pandya', 'BCJ Cutting', 'MJ McClenaghan', 'M Markande', 'JJ Bumrah']"/>
    <s v="['KL Rahul', 'CH Gayle', 'AJ Finch', 'MP Stoinis', 'AR Patel', 'Yuvraj Singh', 'MK Tiwary', 'R Ashwin', 'AJ Tye', 'MM Sharma', 'AS Rajpoot']"/>
    <s v="M Erasmus"/>
    <s v="Nitin Menon"/>
  </r>
  <r>
    <n v="1136609"/>
    <s v="Kolkata"/>
    <x v="0"/>
    <d v="2018-05-15T00:00:00"/>
    <x v="4"/>
    <n v="2018"/>
    <x v="25"/>
    <s v="Rajasthan Royals"/>
    <s v="Kolkata Knight Riders"/>
    <s v="Eden Gardens"/>
    <x v="1"/>
    <s v="Kolkata Knight Riders"/>
    <x v="7"/>
    <x v="1"/>
    <x v="0"/>
    <s v="Kolkata Knight Riders"/>
    <x v="8"/>
    <s v="Wickets"/>
    <n v="6"/>
    <x v="0"/>
    <x v="32"/>
    <s v="['RA Tripathi', 'JC Buttler', 'AM Rahane', 'SV Samson', 'BA Stokes', 'STR Binny', 'K Gowtham', 'JD Unadkat', 'IS Sodhi', 'JC Archer', 'Anureet Singh']"/>
    <s v="['SP Narine', 'CA Lynn', 'RV Uthappa', 'N Rana', 'KD Karthik', 'AD Russell', 'Shubman Gill', 'Shivam Mavi', 'JPR Scantlebury-Searles', 'Kuldeep Yadav', 'M Prasidh Krishna']"/>
    <s v="AK Chaudhary"/>
    <s v="HDPK Dharmasena"/>
  </r>
  <r>
    <n v="1136608"/>
    <s v="Indore"/>
    <x v="0"/>
    <d v="2018-05-14T00:00:00"/>
    <x v="4"/>
    <n v="2018"/>
    <x v="26"/>
    <s v="Kings XI Punjab"/>
    <s v="Royal Challengers Bangalore"/>
    <s v="Holkar Cricket Stadium"/>
    <x v="17"/>
    <s v="Royal Challengers Bangalore"/>
    <x v="8"/>
    <x v="1"/>
    <x v="0"/>
    <s v="Royal Challengers Bangalore"/>
    <x v="2"/>
    <s v="Wickets"/>
    <n v="10"/>
    <x v="0"/>
    <x v="51"/>
    <s v="['KL Rahul', 'CH Gayle', 'KK Nair', 'AJ Finch', 'MP Stoinis', 'MA Agarwal', 'AR Patel', 'R Ashwin', 'AJ Tye', 'MM Sharma', 'AS Rajpoot']"/>
    <s v="['V Kohli', 'PA Patel', 'MM Ali', 'AB de Villiers', 'Mandeep Singh', 'SN Khan', 'C de Grandhomme', 'TG Southee', 'UT Yadav', 'Mohammed Siraj', 'YS Chahal']"/>
    <s v="BNJ Oxenford"/>
    <s v="VK Sharma"/>
  </r>
  <r>
    <n v="1136607"/>
    <s v="Mumbai"/>
    <x v="0"/>
    <d v="2018-05-13T00:00:00"/>
    <x v="4"/>
    <n v="2018"/>
    <x v="27"/>
    <s v="Mumbai Indians"/>
    <s v="Rajasthan Royals"/>
    <s v="Wankhede Stadium"/>
    <x v="2"/>
    <s v="Rajasthan Royals"/>
    <x v="0"/>
    <x v="1"/>
    <x v="0"/>
    <s v="Rajasthan Royals"/>
    <x v="1"/>
    <s v="Wickets"/>
    <n v="7"/>
    <x v="0"/>
    <x v="1"/>
    <s v="['SA Yadav', 'E Lewis', 'RG Sharma', 'Ishan Kishan', 'HH Pandya', 'KH Pandya', 'BCJ Cutting', 'JP Duminy', 'MJ McClenaghan', 'M Markande', 'JJ Bumrah']"/>
    <s v="['DJM Short', 'JC Buttler', 'AM Rahane', 'SV Samson', 'BA Stokes', 'STR Binny', 'JC Archer', 'K Gowtham', 'S Gopal', 'JD Unadkat', 'DS Kulkarni']"/>
    <s v="Nitin Menon"/>
    <s v="S Ravi"/>
  </r>
  <r>
    <n v="1136606"/>
    <s v="Pune"/>
    <x v="0"/>
    <d v="2018-05-13T00:00:00"/>
    <x v="4"/>
    <n v="2018"/>
    <x v="28"/>
    <s v="Sunrisers Hyderabad"/>
    <s v="Chennai Super Kings"/>
    <s v="Maharashtra Cricket Association Stadium"/>
    <x v="5"/>
    <s v="Chennai Super Kings"/>
    <x v="5"/>
    <x v="1"/>
    <x v="0"/>
    <s v="Chennai Super Kings"/>
    <x v="9"/>
    <s v="Wickets"/>
    <n v="8"/>
    <x v="0"/>
    <x v="96"/>
    <s v="['S Dhawan', 'AD Hales', 'KS Williamson', 'MK Pandey', 'DJ Hooda', 'Shakib Al Hasan', 'SP Goswami', 'Rashid Khan', 'B Kumar', 'S Kaul', 'Sandeep Sharma']"/>
    <s v="['SR Watson', 'AT Rayudu', 'SK Raina', 'MS Dhoni', 'SW Billings', 'DJ Bravo', 'RA Jadeja', 'DJ Willey', 'Harbhajan Singh', 'DL Chahar', 'SN Thakur']"/>
    <s v="M Erasmus"/>
    <s v="YC Barde"/>
  </r>
  <r>
    <n v="1136605"/>
    <s v="Delhi"/>
    <x v="0"/>
    <d v="2018-05-12T00:00:00"/>
    <x v="4"/>
    <n v="2018"/>
    <x v="29"/>
    <s v="Delhi Daredevils"/>
    <s v="Royal Challengers Bangalore"/>
    <s v="Arun Jaitley Stadium"/>
    <x v="9"/>
    <s v="Royal Challengers Bangalore"/>
    <x v="8"/>
    <x v="1"/>
    <x v="0"/>
    <s v="Royal Challengers Bangalore"/>
    <x v="2"/>
    <s v="Wickets"/>
    <n v="5"/>
    <x v="0"/>
    <x v="75"/>
    <s v="['PP Shaw', 'JJ Roy', 'SS Iyer', 'RR Pant', 'V Shankar', 'Abhishek Sharma', 'HV Patel', 'A Mishra', 'S Lamichhane', 'CJ Dala', 'TA Boult']"/>
    <s v="['PA Patel', 'MM Ali', 'V Kohli', 'AB de Villiers', 'Mandeep Singh', 'SN Khan', 'C de Grandhomme', 'TG Southee', 'UT Yadav', 'Mohammed Siraj', 'YS Chahal']"/>
    <s v="KN Ananthapadmanabhan"/>
    <s v="HDPK Dharmasena"/>
  </r>
  <r>
    <n v="1136604"/>
    <s v="Indore"/>
    <x v="0"/>
    <d v="2018-05-12T00:00:00"/>
    <x v="4"/>
    <n v="2018"/>
    <x v="30"/>
    <s v="Kolkata Knight Riders"/>
    <s v="Kings XI Punjab"/>
    <s v="Holkar Cricket Stadium"/>
    <x v="17"/>
    <s v="Kings XI Punjab"/>
    <x v="6"/>
    <x v="1"/>
    <x v="0"/>
    <s v="Kolkata Knight Riders"/>
    <x v="8"/>
    <s v="Runs"/>
    <n v="31"/>
    <x v="0"/>
    <x v="57"/>
    <s v="['CA Lynn', 'SP Narine', 'RV Uthappa', 'AD Russell', 'KD Karthik', 'N Rana', 'Shubman Gill', 'JPR Scantlebury-Searles', 'PP Chawla', 'Kuldeep Yadav', 'M Prasidh Krishna']"/>
    <s v="['KL Rahul', 'CH Gayle', 'MA Agarwal', 'KK Nair', 'AJ Finch', 'AR Patel', 'R Ashwin', 'AJ Tye', 'BB Sran', 'MM Sharma', 'Mujeeb Ur Rahman']"/>
    <s v="CK Nandan"/>
    <s v="VK Sharma"/>
  </r>
  <r>
    <n v="1136603"/>
    <s v="Jaipur"/>
    <x v="0"/>
    <d v="2018-05-11T00:00:00"/>
    <x v="4"/>
    <n v="2018"/>
    <x v="31"/>
    <s v="Chennai Super Kings"/>
    <s v="Rajasthan Royals"/>
    <s v="Sawai Mansingh Stadium"/>
    <x v="16"/>
    <s v="Chennai Super Kings"/>
    <x v="5"/>
    <x v="0"/>
    <x v="0"/>
    <s v="Rajasthan Royals"/>
    <x v="1"/>
    <s v="Wickets"/>
    <n v="4"/>
    <x v="0"/>
    <x v="1"/>
    <s v="['SR Watson', 'AT Rayudu', 'SK Raina', 'MS Dhoni', 'SW Billings', 'DJ Bravo', 'RA Jadeja', 'DJ Willey', 'Harbhajan Singh', 'SN Thakur', 'KV Sharma']"/>
    <s v="['JC Buttler', 'BA Stokes', 'AM Rahane', 'SV Samson', 'P Chopra', 'STR Binny', 'K Gowtham', 'JC Archer', 'Ankit Sharma', 'JD Unadkat', 'IS Sodhi']"/>
    <s v="M Erasmus"/>
    <s v="YC Barde"/>
  </r>
  <r>
    <n v="1136602"/>
    <s v="Delhi"/>
    <x v="0"/>
    <d v="2018-05-10T00:00:00"/>
    <x v="4"/>
    <n v="2018"/>
    <x v="32"/>
    <s v="Delhi Daredevils"/>
    <s v="Sunrisers Hyderabad"/>
    <s v="Arun Jaitley Stadium"/>
    <x v="9"/>
    <s v="Delhi Daredevils"/>
    <x v="9"/>
    <x v="0"/>
    <x v="0"/>
    <s v="Sunrisers Hyderabad"/>
    <x v="6"/>
    <s v="Wickets"/>
    <n v="9"/>
    <x v="0"/>
    <x v="35"/>
    <s v="['PP Shaw', 'JJ Roy', 'SS Iyer', 'RR Pant', 'HV Patel', 'GJ Maxwell', 'V Shankar', 'LE Plunkett', 'S Nadeem', 'A Mishra', 'TA Boult']"/>
    <s v="['AD Hales', 'S Dhawan', 'KS Williamson', 'MK Pandey', 'Shakib Al Hasan', 'YK Pathan', 'SP Goswami', 'Rashid Khan', 'B Kumar', 'S Kaul', 'Sandeep Sharma']"/>
    <s v="AY Dandekar"/>
    <s v="C Shamshuddin"/>
  </r>
  <r>
    <n v="1136601"/>
    <s v="Kolkata"/>
    <x v="0"/>
    <d v="2018-05-09T00:00:00"/>
    <x v="4"/>
    <n v="2018"/>
    <x v="33"/>
    <s v="Mumbai Indians"/>
    <s v="Kolkata Knight Riders"/>
    <s v="Eden Gardens"/>
    <x v="1"/>
    <s v="Kolkata Knight Riders"/>
    <x v="7"/>
    <x v="1"/>
    <x v="0"/>
    <s v="Mumbai Indians"/>
    <x v="4"/>
    <s v="Runs"/>
    <n v="102"/>
    <x v="0"/>
    <x v="59"/>
    <s v="['SA Yadav', 'E Lewis', 'RG Sharma', 'Ishan Kishan', 'HH Pandya', 'BCJ Cutting', 'KH Pandya', 'JP Duminy', 'MJ McClenaghan', 'M Markande', 'JJ Bumrah']"/>
    <s v="['SP Narine', 'CA Lynn', 'RV Uthappa', 'N Rana', 'AD Russell', 'KD Karthik', 'RK Singh', 'TK Curran', 'PP Chawla', 'Kuldeep Yadav', 'M Prasidh Krishna']"/>
    <s v="KN Ananthapadmanabhan"/>
    <s v="AK Chaudhary"/>
  </r>
  <r>
    <n v="1136600"/>
    <s v="Jaipur"/>
    <x v="0"/>
    <d v="2018-05-08T00:00:00"/>
    <x v="4"/>
    <n v="2018"/>
    <x v="34"/>
    <s v="Rajasthan Royals"/>
    <s v="Kings XI Punjab"/>
    <s v="Sawai Mansingh Stadium"/>
    <x v="16"/>
    <s v="Rajasthan Royals"/>
    <x v="0"/>
    <x v="0"/>
    <x v="0"/>
    <s v="Rajasthan Royals"/>
    <x v="1"/>
    <s v="Runs"/>
    <n v="15"/>
    <x v="0"/>
    <x v="1"/>
    <s v="['AM Rahane', 'JC Buttler', 'K Gowtham', 'SV Samson', 'BA Stokes', 'STR Binny', 'MK Lomror', 'JC Archer', 'JD Unadkat', 'IS Sodhi', 'Anureet Singh']"/>
    <s v="['KL Rahul', 'CH Gayle', 'R Ashwin', 'KK Nair', 'AD Nath', 'MK Tiwary', 'AR Patel', 'MP Stoinis', 'AJ Tye', 'MM Sharma', 'Mujeeb Ur Rahman']"/>
    <s v="M Erasmus"/>
    <s v="Nitin Menon"/>
  </r>
  <r>
    <n v="1136599"/>
    <s v="Hyderabad"/>
    <x v="0"/>
    <d v="2018-05-07T00:00:00"/>
    <x v="4"/>
    <n v="2018"/>
    <x v="35"/>
    <s v="Sunrisers Hyderabad"/>
    <s v="Royal Challengers Bangalore"/>
    <s v="Rajiv Gandhi International Stadium"/>
    <x v="12"/>
    <s v="Royal Challengers Bangalore"/>
    <x v="8"/>
    <x v="1"/>
    <x v="0"/>
    <s v="Sunrisers Hyderabad"/>
    <x v="6"/>
    <s v="Runs"/>
    <n v="5"/>
    <x v="0"/>
    <x v="45"/>
    <s v="['AD Hales', 'S Dhawan', 'KS Williamson', 'MK Pandey', 'Shakib Al Hasan', 'YK Pathan', 'WP Saha', 'Rashid Khan', 'B Kumar', 'S Kaul', 'Sandeep Sharma']"/>
    <s v="['M Vohra', 'PA Patel', 'V Kohli', 'AB de Villiers', 'MM Ali', 'Mandeep Singh', 'C de Grandhomme', 'TG Southee', 'UT Yadav', 'Mohammed Siraj', 'YS Chahal']"/>
    <s v="BNJ Oxenford"/>
    <s v="VK Sharma"/>
  </r>
  <r>
    <n v="1136598"/>
    <s v="Indore"/>
    <x v="0"/>
    <d v="2018-05-06T00:00:00"/>
    <x v="4"/>
    <n v="2018"/>
    <x v="36"/>
    <s v="Rajasthan Royals"/>
    <s v="Kings XI Punjab"/>
    <s v="Holkar Cricket Stadium"/>
    <x v="17"/>
    <s v="Kings XI Punjab"/>
    <x v="6"/>
    <x v="1"/>
    <x v="0"/>
    <s v="Kings XI Punjab"/>
    <x v="3"/>
    <s v="Wickets"/>
    <n v="6"/>
    <x v="0"/>
    <x v="115"/>
    <s v="['JC Buttler', 'DJM Short', 'AM Rahane', 'SV Samson', 'BA Stokes', 'RA Tripathi', 'JC Archer', 'K Gowtham', 'S Gopal', 'JD Unadkat', 'Anureet Singh']"/>
    <s v="['KL Rahul', 'CH Gayle', 'MA Agarwal', 'KK Nair', 'AR Patel', 'MP Stoinis', 'MK Tiwary', 'R Ashwin', 'Mujeeb Ur Rahman', 'AS Rajpoot', 'AJ Tye']"/>
    <s v="C Shamshuddin"/>
    <s v="S Ravi"/>
  </r>
  <r>
    <n v="1136597"/>
    <s v="Mumbai"/>
    <x v="0"/>
    <d v="2018-05-06T00:00:00"/>
    <x v="4"/>
    <n v="2018"/>
    <x v="37"/>
    <s v="Mumbai Indians"/>
    <s v="Kolkata Knight Riders"/>
    <s v="Wankhede Stadium"/>
    <x v="2"/>
    <s v="Kolkata Knight Riders"/>
    <x v="7"/>
    <x v="1"/>
    <x v="0"/>
    <s v="Mumbai Indians"/>
    <x v="4"/>
    <s v="Runs"/>
    <n v="13"/>
    <x v="0"/>
    <x v="0"/>
    <s v="['SA Yadav', 'E Lewis', 'RG Sharma', 'HH Pandya', 'KH Pandya', 'JP Duminy', 'Ishan Kishan', 'BCJ Cutting', 'MJ McClenaghan', 'M Markande', 'JJ Bumrah']"/>
    <s v="['CA Lynn', 'Shubman Gill', 'RV Uthappa', 'N Rana', 'KD Karthik', 'AD Russell', 'SP Narine', 'PP Chawla', 'MG Johnson', 'M Prasidh Krishna', 'Kuldeep Yadav']"/>
    <s v="A Deshmukh"/>
    <s v="HDPK Dharmasena"/>
  </r>
  <r>
    <n v="1136596"/>
    <s v="Hyderabad"/>
    <x v="0"/>
    <d v="2018-05-05T00:00:00"/>
    <x v="4"/>
    <n v="2018"/>
    <x v="38"/>
    <s v="Delhi Daredevils"/>
    <s v="Sunrisers Hyderabad"/>
    <s v="Rajiv Gandhi International Stadium"/>
    <x v="12"/>
    <s v="Delhi Daredevils"/>
    <x v="9"/>
    <x v="0"/>
    <x v="0"/>
    <s v="Sunrisers Hyderabad"/>
    <x v="6"/>
    <s v="Wickets"/>
    <n v="7"/>
    <x v="0"/>
    <x v="38"/>
    <s v="['PP Shaw', 'GJ Maxwell', 'SS Iyer', 'RR Pant', 'NV Ojha', 'V Shankar', 'DT Christian', 'LE Plunkett', 'A Mishra', 'Avesh Khan', 'TA Boult']"/>
    <s v="['AD Hales', 'S Dhawan', 'KS Williamson', 'MK Pandey', 'YK Pathan', 'Shakib Al Hasan', 'WP Saha', 'B Kumar', 'Rashid Khan', 'S Kaul', 'Sandeep Sharma']"/>
    <s v="BNJ Oxenford"/>
    <s v="CK Nandan"/>
  </r>
  <r>
    <n v="1136595"/>
    <s v="Pune"/>
    <x v="0"/>
    <d v="2018-05-05T00:00:00"/>
    <x v="4"/>
    <n v="2018"/>
    <x v="39"/>
    <s v="Royal Challengers Bangalore"/>
    <s v="Chennai Super Kings"/>
    <s v="Maharashtra Cricket Association Stadium"/>
    <x v="5"/>
    <s v="Chennai Super Kings"/>
    <x v="5"/>
    <x v="1"/>
    <x v="0"/>
    <s v="Chennai Super Kings"/>
    <x v="9"/>
    <s v="Wickets"/>
    <n v="6"/>
    <x v="0"/>
    <x v="67"/>
    <s v="['PA Patel', 'BB McCullum', 'V Kohli', 'AB de Villiers', 'Mandeep Singh', 'C de Grandhomme', 'M Ashwin', 'TG Southee', 'UT Yadav', 'Mohammed Siraj', 'YS Chahal']"/>
    <s v="['SR Watson', 'AT Rayudu', 'SK Raina', 'DR Shorey', 'MS Dhoni', 'DJ Bravo', 'RA Jadeja', 'DJ Willey', 'Harbhajan Singh', 'L Ngidi', 'SN Thakur']"/>
    <s v="Nitin Menon"/>
    <s v="YC Barde"/>
  </r>
  <r>
    <n v="1136594"/>
    <s v="Indore"/>
    <x v="0"/>
    <d v="2018-05-04T00:00:00"/>
    <x v="4"/>
    <n v="2018"/>
    <x v="40"/>
    <s v="Kings XI Punjab"/>
    <s v="Mumbai Indians"/>
    <s v="Holkar Cricket Stadium"/>
    <x v="17"/>
    <s v="Mumbai Indians"/>
    <x v="4"/>
    <x v="1"/>
    <x v="0"/>
    <s v="Mumbai Indians"/>
    <x v="4"/>
    <s v="Wickets"/>
    <n v="6"/>
    <x v="0"/>
    <x v="29"/>
    <s v="['KL Rahul', 'CH Gayle', 'Yuvraj Singh', 'KK Nair', 'AR Patel', 'MP Stoinis', 'MA Agarwal', 'R Ashwin', 'AJ Tye', 'Mujeeb Ur Rahman', 'AS Rajpoot']"/>
    <s v="['SA Yadav', 'E Lewis', 'Ishan Kishan', 'HH Pandya', 'RG Sharma', 'KH Pandya', 'JP Duminy', 'BCJ Cutting', 'MJ McClenaghan', 'M Markande', 'JJ Bumrah']"/>
    <s v="AY Dandekar"/>
    <s v="S Ravi"/>
  </r>
  <r>
    <n v="1136593"/>
    <s v="Kolkata"/>
    <x v="0"/>
    <d v="2018-05-03T00:00:00"/>
    <x v="4"/>
    <n v="2018"/>
    <x v="41"/>
    <s v="Chennai Super Kings"/>
    <s v="Kolkata Knight Riders"/>
    <s v="Eden Gardens"/>
    <x v="1"/>
    <s v="Kolkata Knight Riders"/>
    <x v="7"/>
    <x v="1"/>
    <x v="0"/>
    <s v="Kolkata Knight Riders"/>
    <x v="8"/>
    <s v="Wickets"/>
    <n v="6"/>
    <x v="0"/>
    <x v="57"/>
    <s v="['SR Watson', 'F du Plessis', 'SK Raina', 'AT Rayudu', 'MS Dhoni', 'RA Jadeja', 'KV Sharma', 'DJ Bravo', 'Harbhajan Singh', 'KM Asif', 'L Ngidi']"/>
    <s v="['CA Lynn', 'SP Narine', 'RV Uthappa', 'Shubman Gill', 'RK Singh', 'KD Karthik', 'AD Russell', 'Shivam Mavi', 'PP Chawla', 'MG Johnson', 'Kuldeep Yadav']"/>
    <s v="A Deshmukh"/>
    <s v="HDPK Dharmasena"/>
  </r>
  <r>
    <n v="1136592"/>
    <s v="Delhi"/>
    <x v="0"/>
    <d v="2018-05-02T00:00:00"/>
    <x v="4"/>
    <n v="2018"/>
    <x v="42"/>
    <s v="Delhi Daredevils"/>
    <s v="Rajasthan Royals"/>
    <s v="Arun Jaitley Stadium"/>
    <x v="9"/>
    <s v="Rajasthan Royals"/>
    <x v="0"/>
    <x v="1"/>
    <x v="0"/>
    <s v="Delhi Daredevils"/>
    <x v="7"/>
    <s v="Runs"/>
    <n v="4"/>
    <x v="1"/>
    <x v="97"/>
    <s v="['PP Shaw', 'C Munro', 'SS Iyer', 'RR Pant', 'GJ Maxwell', 'V Shankar', 'LE Plunkett', 'A Mishra', 'S Nadeem', 'Avesh Khan', 'TA Boult']"/>
    <s v="['DJM Short', 'JC Buttler', 'SV Samson', 'BA Stokes', 'RA Tripathi', 'K Gowtham', 'JC Archer', 'AM Rahane', 'JD Unadkat', 'DS Kulkarni', 'S Gopal']"/>
    <s v="CK Nandan"/>
    <s v="VK Sharma"/>
  </r>
  <r>
    <n v="1136591"/>
    <s v="Bengaluru"/>
    <x v="0"/>
    <d v="2018-05-01T00:00:00"/>
    <x v="4"/>
    <n v="2018"/>
    <x v="43"/>
    <s v="Royal Challengers Bangalore"/>
    <s v="Mumbai Indians"/>
    <s v="M.Chinnaswamy Stadium"/>
    <x v="15"/>
    <s v="Mumbai Indians"/>
    <x v="4"/>
    <x v="1"/>
    <x v="0"/>
    <s v="Royal Challengers Bangalore"/>
    <x v="2"/>
    <s v="Runs"/>
    <n v="14"/>
    <x v="0"/>
    <x v="116"/>
    <s v="['M Vohra', 'Q de Kock', 'BB McCullum', 'V Kohli', 'Mandeep Singh', 'C de Grandhomme', 'Washington Sundar', 'TG Southee', 'UT Yadav', 'YS Chahal', 'Mohammed Siraj']"/>
    <s v="['SA Yadav', 'Ishan Kishan', 'JP Duminy', 'RG Sharma', 'KA Pollard', 'HH Pandya', 'KH Pandya', 'BCJ Cutting', 'MJ McClenaghan', 'M Markande', 'JJ Bumrah']"/>
    <s v="M Erasmus"/>
    <s v="Nitin Menon"/>
  </r>
  <r>
    <n v="1136590"/>
    <s v="Pune"/>
    <x v="0"/>
    <d v="2018-04-30T00:00:00"/>
    <x v="4"/>
    <n v="2018"/>
    <x v="44"/>
    <s v="Chennai Super Kings"/>
    <s v="Delhi Daredevils"/>
    <s v="Maharashtra Cricket Association Stadium"/>
    <x v="5"/>
    <s v="Delhi Daredevils"/>
    <x v="9"/>
    <x v="1"/>
    <x v="0"/>
    <s v="Chennai Super Kings"/>
    <x v="9"/>
    <s v="Runs"/>
    <n v="13"/>
    <x v="0"/>
    <x v="93"/>
    <s v="['SR Watson', 'F du Plessis', 'SK Raina', 'AT Rayudu', 'MS Dhoni', 'RA Jadeja', 'DJ Bravo', 'KV Sharma', 'Harbhajan Singh', 'KM Asif', 'L Ngidi']"/>
    <s v="['PP Shaw', 'C Munro', 'SS Iyer', 'RR Pant', 'GJ Maxwell', 'V Shankar', 'R Tewatia', 'LE Plunkett', 'A Mishra', 'Avesh Khan', 'TA Boult']"/>
    <s v="AY Dandekar"/>
    <s v="C Shamshuddin"/>
  </r>
  <r>
    <n v="1136588"/>
    <s v="Jaipur"/>
    <x v="0"/>
    <d v="2018-04-29T00:00:00"/>
    <x v="4"/>
    <n v="2018"/>
    <x v="46"/>
    <s v="Sunrisers Hyderabad"/>
    <s v="Rajasthan Royals"/>
    <s v="Sawai Mansingh Stadium"/>
    <x v="16"/>
    <s v="Sunrisers Hyderabad"/>
    <x v="3"/>
    <x v="0"/>
    <x v="0"/>
    <s v="Sunrisers Hyderabad"/>
    <x v="6"/>
    <s v="Runs"/>
    <n v="11"/>
    <x v="0"/>
    <x v="45"/>
    <s v="['AD Hales', 'S Dhawan', 'KS Williamson', 'MK Pandey', 'Shakib Al Hasan', 'YK Pathan', 'WP Saha', 'Rashid Khan', 'Basil Thampi', 'Sandeep Sharma', 'S Kaul']"/>
    <s v="['AM Rahane', 'RA Tripathi', 'SV Samson', 'BA Stokes', 'JC Buttler', 'MK Lomror', 'K Gowtham', 'JC Archer', 'DS Kulkarni', 'IS Sodhi', 'JD Unadkat']"/>
    <s v="BNJ Oxenford"/>
    <s v="A Nand Kishore"/>
  </r>
  <r>
    <n v="1136589"/>
    <s v="Bengaluru"/>
    <x v="0"/>
    <d v="2018-04-29T00:00:00"/>
    <x v="4"/>
    <n v="2018"/>
    <x v="45"/>
    <s v="Royal Challengers Bangalore"/>
    <s v="Kolkata Knight Riders"/>
    <s v="M.Chinnaswamy Stadium"/>
    <x v="15"/>
    <s v="Kolkata Knight Riders"/>
    <x v="7"/>
    <x v="1"/>
    <x v="0"/>
    <s v="Kolkata Knight Riders"/>
    <x v="8"/>
    <s v="Wickets"/>
    <n v="6"/>
    <x v="0"/>
    <x v="114"/>
    <s v="['Q de Kock', 'BB McCullum', 'V Kohli', 'M Vohra', 'Mandeep Singh', 'C de Grandhomme', 'M Ashwin', 'TG Southee', 'UT Yadav', 'YS Chahal', 'Mohammed Siraj']"/>
    <s v="['CA Lynn', 'SP Narine', 'RV Uthappa', 'N Rana', 'AD Russell', 'KD Karthik', 'Shubman Gill', 'Shivam Mavi', 'PP Chawla', 'MG Johnson', 'Kuldeep Yadav']"/>
    <s v="AK Chaudhary"/>
    <s v="NJ Llong"/>
  </r>
  <r>
    <n v="1136587"/>
    <s v="Pune"/>
    <x v="0"/>
    <d v="2018-04-28T00:00:00"/>
    <x v="4"/>
    <n v="2018"/>
    <x v="47"/>
    <s v="Chennai Super Kings"/>
    <s v="Mumbai Indians"/>
    <s v="Maharashtra Cricket Association Stadium"/>
    <x v="5"/>
    <s v="Mumbai Indians"/>
    <x v="4"/>
    <x v="1"/>
    <x v="0"/>
    <s v="Mumbai Indians"/>
    <x v="4"/>
    <s v="Wickets"/>
    <n v="8"/>
    <x v="0"/>
    <x v="95"/>
    <s v="['SR Watson', 'AT Rayudu', 'SK Raina', 'MS Dhoni', 'DJ Bravo', 'SW Billings', 'RA Jadeja', 'Harbhajan Singh', 'DL Chahar', 'SN Thakur', 'Imran Tahir']"/>
    <s v="['SA Yadav', 'E Lewis', 'RG Sharma', 'HH Pandya', 'Ishan Kishan', 'JP Duminy', 'KH Pandya', 'BCJ Cutting', 'MJ McClenaghan', 'M Markande', 'JJ Bumrah']"/>
    <s v="CB Gaffaney"/>
    <s v="Nitin Menon"/>
  </r>
  <r>
    <n v="1136586"/>
    <s v="Delhi"/>
    <x v="0"/>
    <d v="2018-04-27T00:00:00"/>
    <x v="4"/>
    <n v="2018"/>
    <x v="48"/>
    <s v="Delhi Daredevils"/>
    <s v="Kolkata Knight Riders"/>
    <s v="Arun Jaitley Stadium"/>
    <x v="9"/>
    <s v="Kolkata Knight Riders"/>
    <x v="7"/>
    <x v="1"/>
    <x v="0"/>
    <s v="Delhi Daredevils"/>
    <x v="7"/>
    <s v="Runs"/>
    <n v="55"/>
    <x v="0"/>
    <x v="68"/>
    <s v="['PP Shaw', 'C Munro', 'SS Iyer', 'RR Pant', 'GJ Maxwell', 'V Shankar', 'R Tewatia', 'LE Plunkett', 'A Mishra', 'Avesh Khan', 'TA Boult']"/>
    <s v="['CA Lynn', 'SP Narine', 'RV Uthappa', 'N Rana', 'KD Karthik', 'Shubman Gill', 'AD Russell', 'Shivam Mavi', 'PP Chawla', 'MG Johnson', 'Kuldeep Yadav']"/>
    <s v="C Shamshuddin"/>
    <s v="S Ravi"/>
  </r>
  <r>
    <n v="1136585"/>
    <s v="Hyderabad"/>
    <x v="0"/>
    <d v="2018-04-26T00:00:00"/>
    <x v="4"/>
    <n v="2018"/>
    <x v="49"/>
    <s v="Sunrisers Hyderabad"/>
    <s v="Kings XI Punjab"/>
    <s v="Rajiv Gandhi International Stadium"/>
    <x v="12"/>
    <s v="Kings XI Punjab"/>
    <x v="6"/>
    <x v="1"/>
    <x v="0"/>
    <s v="Sunrisers Hyderabad"/>
    <x v="6"/>
    <s v="Runs"/>
    <n v="13"/>
    <x v="0"/>
    <x v="117"/>
    <s v="['S Dhawan', 'KS Williamson', 'WP Saha', 'MK Pandey', 'Shakib Al Hasan', 'YK Pathan', 'Mohammad Nabi', 'Rashid Khan', 'Basil Thampi', 'S Kaul', 'Sandeep Sharma']"/>
    <s v="['KL Rahul', 'CH Gayle', 'MA Agarwal', 'KK Nair', 'AJ Finch', 'MK Tiwary', 'R Ashwin', 'AJ Tye', 'BB Sran', 'AS Rajpoot', 'Mujeeb Ur Rahman']"/>
    <s v="CK Nandan"/>
    <s v="YC Barde"/>
  </r>
  <r>
    <n v="1136584"/>
    <s v="Bengaluru"/>
    <x v="0"/>
    <d v="2018-04-25T00:00:00"/>
    <x v="4"/>
    <n v="2018"/>
    <x v="50"/>
    <s v="Royal Challengers Bangalore"/>
    <s v="Chennai Super Kings"/>
    <s v="M.Chinnaswamy Stadium"/>
    <x v="15"/>
    <s v="Chennai Super Kings"/>
    <x v="5"/>
    <x v="1"/>
    <x v="0"/>
    <s v="Chennai Super Kings"/>
    <x v="9"/>
    <s v="Wickets"/>
    <n v="5"/>
    <x v="0"/>
    <x v="99"/>
    <s v="['Q de Kock', 'V Kohli', 'AB de Villiers', 'CJ Anderson', 'Mandeep Singh', 'C de Grandhomme', 'P Negi', 'Washington Sundar', 'UT Yadav', 'Mohammed Siraj', 'YS Chahal']"/>
    <s v="['SR Watson', 'AT Rayudu', 'SK Raina', 'SW Billings', 'RA Jadeja', 'MS Dhoni', 'DJ Bravo', 'Harbhajan Singh', 'DL Chahar', 'SN Thakur', 'Imran Tahir']"/>
    <s v="NJ Llong"/>
    <s v="VK Sharma"/>
  </r>
  <r>
    <n v="1136583"/>
    <s v="Mumbai"/>
    <x v="0"/>
    <d v="2018-04-24T00:00:00"/>
    <x v="4"/>
    <n v="2018"/>
    <x v="51"/>
    <s v="Sunrisers Hyderabad"/>
    <s v="Mumbai Indians"/>
    <s v="Wankhede Stadium"/>
    <x v="2"/>
    <s v="Mumbai Indians"/>
    <x v="4"/>
    <x v="1"/>
    <x v="0"/>
    <s v="Sunrisers Hyderabad"/>
    <x v="6"/>
    <s v="Runs"/>
    <n v="31"/>
    <x v="0"/>
    <x v="38"/>
    <s v="['S Dhawan', 'KS Williamson', 'WP Saha', 'MK Pandey', 'Shakib Al Hasan', 'YK Pathan', 'Mohammad Nabi', 'Rashid Khan', 'Basil Thampi', 'S Kaul', 'Sandeep Sharma']"/>
    <s v="['SA Yadav', 'E Lewis', 'Ishan Kishan', 'RG Sharma', 'KH Pandya', 'KA Pollard', 'HH Pandya', 'MJ McClenaghan', 'M Markande', 'JJ Bumrah', 'Mustafizur Rahman']"/>
    <s v="C Shamshuddin"/>
    <s v="S Ravi"/>
  </r>
  <r>
    <n v="1136582"/>
    <s v="Delhi"/>
    <x v="0"/>
    <d v="2018-04-23T00:00:00"/>
    <x v="4"/>
    <n v="2018"/>
    <x v="52"/>
    <s v="Kings XI Punjab"/>
    <s v="Delhi Daredevils"/>
    <s v="Arun Jaitley Stadium"/>
    <x v="9"/>
    <s v="Delhi Daredevils"/>
    <x v="9"/>
    <x v="1"/>
    <x v="0"/>
    <s v="Kings XI Punjab"/>
    <x v="3"/>
    <s v="Runs"/>
    <n v="4"/>
    <x v="0"/>
    <x v="117"/>
    <s v="['KL Rahul', 'AJ Finch', 'MA Agarwal', 'KK Nair', 'Yuvraj Singh', 'DA Miller', 'R Ashwin', 'AJ Tye', 'BB Sran', 'AS Rajpoot', 'Mujeeb Ur Rahman']"/>
    <s v="['PP Shaw', 'G Gambhir', 'GJ Maxwell', 'SS Iyer', 'RR Pant', 'DT Christian', 'R Tewatia', 'LE Plunkett', 'A Mishra', 'Avesh Khan', 'TA Boult']"/>
    <s v="A Nand Kishore"/>
    <s v="CK Nandan"/>
  </r>
  <r>
    <n v="1136581"/>
    <s v="Jaipur"/>
    <x v="0"/>
    <d v="2018-04-22T00:00:00"/>
    <x v="4"/>
    <n v="2018"/>
    <x v="53"/>
    <s v="Mumbai Indians"/>
    <s v="Rajasthan Royals"/>
    <s v="Sawai Mansingh Stadium"/>
    <x v="16"/>
    <s v="Mumbai Indians"/>
    <x v="4"/>
    <x v="0"/>
    <x v="0"/>
    <s v="Rajasthan Royals"/>
    <x v="1"/>
    <s v="Wickets"/>
    <n v="3"/>
    <x v="0"/>
    <x v="118"/>
    <s v="['SA Yadav', 'E Lewis', 'Ishan Kishan', 'KA Pollard', 'RG Sharma', 'KH Pandya', 'HH Pandya', 'MJ McClenaghan', 'M Markande', 'JJ Bumrah', 'Mustafizur Rahman']"/>
    <s v="['AM Rahane', 'RA Tripathi', 'SV Samson', 'BA Stokes', 'JC Buttler', 'H Klaasen', 'JC Archer', 'K Gowtham', 'JD Unadkat', 'DS Kulkarni', 'S Gopal']"/>
    <s v="KN Ananthapadmanabhan"/>
    <s v="RJ Tucker"/>
  </r>
  <r>
    <n v="1136580"/>
    <s v="Hyderabad"/>
    <x v="0"/>
    <d v="2018-04-22T00:00:00"/>
    <x v="4"/>
    <n v="2018"/>
    <x v="54"/>
    <s v="Chennai Super Kings"/>
    <s v="Sunrisers Hyderabad"/>
    <s v="Rajiv Gandhi International Stadium"/>
    <x v="12"/>
    <s v="Sunrisers Hyderabad"/>
    <x v="3"/>
    <x v="1"/>
    <x v="0"/>
    <s v="Chennai Super Kings"/>
    <x v="9"/>
    <s v="Runs"/>
    <n v="4"/>
    <x v="0"/>
    <x v="96"/>
    <s v="['SR Watson', 'F du Plessis', 'SK Raina', 'AT Rayudu', 'MS Dhoni', 'SW Billings', 'DJ Bravo', 'RA Jadeja', 'DL Chahar', 'KV Sharma', 'SN Thakur']"/>
    <s v="['RK Bhui', 'KS Williamson', 'MK Pandey', 'DJ Hooda', 'Shakib Al Hasan', 'YK Pathan', 'WP Saha', 'Rashid Khan', 'B Kumar', 'B Stanlake', 'S Kaul']"/>
    <s v="AK Chaudhary"/>
    <s v="VA Kulkarni"/>
  </r>
  <r>
    <n v="1136579"/>
    <s v="Bengaluru"/>
    <x v="0"/>
    <d v="2018-04-21T00:00:00"/>
    <x v="4"/>
    <n v="2018"/>
    <x v="55"/>
    <s v="Delhi Daredevils"/>
    <s v="Royal Challengers Bangalore"/>
    <s v="M.Chinnaswamy Stadium"/>
    <x v="15"/>
    <s v="Royal Challengers Bangalore"/>
    <x v="8"/>
    <x v="1"/>
    <x v="0"/>
    <s v="Royal Challengers Bangalore"/>
    <x v="2"/>
    <s v="Wickets"/>
    <n v="6"/>
    <x v="0"/>
    <x v="75"/>
    <s v="['JJ Roy', 'G Gambhir', 'SS Iyer', 'RR Pant', 'GJ Maxwell', 'R Tewatia', 'CH Morris', 'V Shankar', 'S Nadeem', 'HV Patel', 'TA Boult']"/>
    <s v="['Q de Kock', 'M Vohra', 'V Kohli', 'AB de Villiers', 'CJ Anderson', 'Mandeep Singh', 'Washington Sundar', 'CR Woakes', 'UT Yadav', 'Mohammed Siraj', 'YS Chahal']"/>
    <s v="CB Gaffaney"/>
    <s v="CK Nandan"/>
  </r>
  <r>
    <n v="1136578"/>
    <s v="Kolkata"/>
    <x v="0"/>
    <d v="2018-04-21T00:00:00"/>
    <x v="4"/>
    <n v="2018"/>
    <x v="56"/>
    <s v="Kolkata Knight Riders"/>
    <s v="Kings XI Punjab"/>
    <s v="Eden Gardens"/>
    <x v="1"/>
    <s v="Kings XI Punjab"/>
    <x v="6"/>
    <x v="1"/>
    <x v="0"/>
    <s v="Kings XI Punjab"/>
    <x v="3"/>
    <s v="Wickets"/>
    <n v="9"/>
    <x v="1"/>
    <x v="36"/>
    <s v="['CA Lynn', 'SP Narine', 'RV Uthappa', 'N Rana', 'KD Karthik', 'AD Russell', 'Shubman Gill', 'TK Curran', 'PP Chawla', 'Shivam Mavi', 'Kuldeep Yadav']"/>
    <s v="['KL Rahul', 'CH Gayle', 'MA Agarwal', 'KK Nair', 'AJ Finch', 'Yuvraj Singh', 'R Ashwin', 'AJ Tye', 'BB Sran', 'Mujeeb Ur Rahman', 'AS Rajpoot']"/>
    <s v="A Deshmukh"/>
    <s v="C Shamshuddin"/>
  </r>
  <r>
    <n v="1136577"/>
    <s v="Pune"/>
    <x v="0"/>
    <d v="2018-04-20T00:00:00"/>
    <x v="4"/>
    <n v="2018"/>
    <x v="57"/>
    <s v="Chennai Super Kings"/>
    <s v="Rajasthan Royals"/>
    <s v="Maharashtra Cricket Association Stadium"/>
    <x v="5"/>
    <s v="Rajasthan Royals"/>
    <x v="0"/>
    <x v="1"/>
    <x v="0"/>
    <s v="Chennai Super Kings"/>
    <x v="9"/>
    <s v="Runs"/>
    <n v="64"/>
    <x v="0"/>
    <x v="93"/>
    <s v="['SR Watson', 'AT Rayudu', 'SK Raina', 'MS Dhoni', 'SW Billings', 'DJ Bravo', 'RA Jadeja', 'DL Chahar', 'KV Sharma', 'SN Thakur', 'Imran Tahir']"/>
    <s v="['AM Rahane', 'H Klaasen', 'SV Samson', 'BA Stokes', 'JC Buttler', 'RA Tripathi', 'STR Binny', 'K Gowtham', 'S Gopal', 'JD Unadkat', 'B Laughlin']"/>
    <s v="KN Ananthapadmanabhan"/>
    <s v="Nitin Menon"/>
  </r>
  <r>
    <n v="1136576"/>
    <s v="Chandigarh"/>
    <x v="0"/>
    <d v="2018-04-19T00:00:00"/>
    <x v="4"/>
    <n v="2018"/>
    <x v="58"/>
    <s v="Kings XI Punjab"/>
    <s v="Sunrisers Hyderabad"/>
    <s v="Punjab Cricket Association IS Bindra Stadium"/>
    <x v="14"/>
    <s v="Kings XI Punjab"/>
    <x v="6"/>
    <x v="0"/>
    <x v="0"/>
    <s v="Kings XI Punjab"/>
    <x v="3"/>
    <s v="Runs"/>
    <n v="15"/>
    <x v="0"/>
    <x v="89"/>
    <s v="['KL Rahul', 'CH Gayle', 'MA Agarwal', 'KK Nair', 'AJ Finch', 'Yuvraj Singh', 'R Ashwin', 'AJ Tye', 'BB Sran', 'MM Sharma', 'Mujeeb Ur Rahman']"/>
    <s v="['WP Saha', 'S Dhawan', 'KS Williamson', 'YK Pathan', 'MK Pandey', 'DJ Hooda', 'Shakib Al Hasan', 'CJ Jordan', 'B Kumar', 'Rashid Khan', 'S Kaul']"/>
    <s v="AK Chaudhary"/>
    <s v="NJ Llong"/>
  </r>
  <r>
    <n v="1136575"/>
    <s v="Jaipur"/>
    <x v="0"/>
    <d v="2018-04-18T00:00:00"/>
    <x v="4"/>
    <n v="2018"/>
    <x v="59"/>
    <s v="Rajasthan Royals"/>
    <s v="Kolkata Knight Riders"/>
    <s v="Sawai Mansingh Stadium"/>
    <x v="16"/>
    <s v="Kolkata Knight Riders"/>
    <x v="7"/>
    <x v="1"/>
    <x v="0"/>
    <s v="Kolkata Knight Riders"/>
    <x v="8"/>
    <s v="Wickets"/>
    <n v="7"/>
    <x v="0"/>
    <x v="84"/>
    <s v="['AM Rahane', 'DJM Short', 'SV Samson', 'RA Tripathi', 'BA Stokes', 'JC Buttler', 'K Gowtham', 'S Gopal', 'DS Kulkarni', 'JD Unadkat', 'B Laughlin']"/>
    <s v="['SP Narine', 'CA Lynn', 'RV Uthappa', 'N Rana', 'KD Karthik', 'AD Russell', 'Shubman Gill', 'TK Curran', 'PP Chawla', 'Shivam Mavi', 'Kuldeep Yadav']"/>
    <s v="A Deshmukh"/>
    <s v="S Ravi"/>
  </r>
  <r>
    <n v="1136574"/>
    <s v="Mumbai"/>
    <x v="0"/>
    <d v="2018-04-17T00:00:00"/>
    <x v="4"/>
    <n v="2018"/>
    <x v="60"/>
    <s v="Mumbai Indians"/>
    <s v="Royal Challengers Bangalore"/>
    <s v="Wankhede Stadium"/>
    <x v="2"/>
    <s v="Royal Challengers Bangalore"/>
    <x v="8"/>
    <x v="1"/>
    <x v="0"/>
    <s v="Mumbai Indians"/>
    <x v="4"/>
    <s v="Runs"/>
    <n v="46"/>
    <x v="0"/>
    <x v="95"/>
    <s v="['SA Yadav', 'E Lewis', 'Ishan Kishan', 'RG Sharma', 'KH Pandya', 'KA Pollard', 'HH Pandya', 'MJ McClenaghan', 'M Markande', 'JJ Bumrah', 'Mustafizur Rahman']"/>
    <s v="['V Kohli', 'Q de Kock', 'AB de Villiers', 'Mandeep Singh', 'CJ Anderson', 'Washington Sundar', 'SN Khan', 'CR Woakes', 'UT Yadav', 'Mohammed Siraj', 'YS Chahal']"/>
    <s v="Nitin Menon"/>
    <s v="RJ Tucker"/>
  </r>
  <r>
    <n v="1136573"/>
    <s v="Kolkata"/>
    <x v="0"/>
    <d v="2018-04-16T00:00:00"/>
    <x v="4"/>
    <n v="2018"/>
    <x v="61"/>
    <s v="Kolkata Knight Riders"/>
    <s v="Delhi Daredevils"/>
    <s v="Eden Gardens"/>
    <x v="1"/>
    <s v="Delhi Daredevils"/>
    <x v="9"/>
    <x v="1"/>
    <x v="0"/>
    <s v="Kolkata Knight Riders"/>
    <x v="8"/>
    <s v="Runs"/>
    <n v="71"/>
    <x v="0"/>
    <x v="84"/>
    <s v="['CA Lynn', 'SP Narine', 'RV Uthappa', 'N Rana', 'KD Karthik', 'AD Russell', 'Shubman Gill', 'TK Curran', 'PP Chawla', 'Shivam Mavi', 'Kuldeep Yadav']"/>
    <s v="['G Gambhir', 'JJ Roy', 'SS Iyer', 'RR Pant', 'GJ Maxwell', 'R Tewatia', 'V Shankar', 'CH Morris', 'Mohammed Shami', 'S Nadeem', 'TA Boult']"/>
    <s v="AK Chaudhary"/>
    <s v="A Nand Kishore"/>
  </r>
  <r>
    <n v="1136572"/>
    <s v="Chandigarh"/>
    <x v="0"/>
    <d v="2018-04-15T00:00:00"/>
    <x v="4"/>
    <n v="2018"/>
    <x v="62"/>
    <s v="Kings XI Punjab"/>
    <s v="Chennai Super Kings"/>
    <s v="Punjab Cricket Association IS Bindra Stadium"/>
    <x v="14"/>
    <s v="Chennai Super Kings"/>
    <x v="5"/>
    <x v="1"/>
    <x v="0"/>
    <s v="Kings XI Punjab"/>
    <x v="3"/>
    <s v="Runs"/>
    <n v="4"/>
    <x v="0"/>
    <x v="89"/>
    <s v="['KL Rahul', 'CH Gayle', 'MA Agarwal', 'Yuvraj Singh', 'AJ Finch', 'KK Nair', 'R Ashwin', 'AJ Tye', 'BB Sran', 'MM Sharma', 'Mujeeb Ur Rahman']"/>
    <s v="['SR Watson', 'M Vijay', 'AT Rayudu', 'SW Billings', 'MS Dhoni', 'RA Jadeja', 'DJ Bravo', 'DL Chahar', 'Harbhajan Singh', 'SN Thakur', 'Imran Tahir']"/>
    <s v="CK Nandan"/>
    <s v="VA Kulkarni"/>
  </r>
  <r>
    <n v="1136571"/>
    <s v="Bengaluru"/>
    <x v="0"/>
    <d v="2018-04-15T00:00:00"/>
    <x v="4"/>
    <n v="2018"/>
    <x v="63"/>
    <s v="Rajasthan Royals"/>
    <s v="Royal Challengers Bangalore"/>
    <s v="M.Chinnaswamy Stadium"/>
    <x v="15"/>
    <s v="Royal Challengers Bangalore"/>
    <x v="8"/>
    <x v="1"/>
    <x v="0"/>
    <s v="Rajasthan Royals"/>
    <x v="1"/>
    <s v="Runs"/>
    <n v="19"/>
    <x v="0"/>
    <x v="53"/>
    <s v="['AM Rahane', 'DJM Short', 'SV Samson', 'BA Stokes', 'JC Buttler', 'RA Tripathi', 'K Gowtham', 'S Gopal', 'DS Kulkarni', 'JD Unadkat', 'B Laughlin']"/>
    <s v="['BB McCullum', 'Q de Kock', 'V Kohli', 'AB de Villiers', 'Mandeep Singh', 'P Negi', 'Washington Sundar', 'CR Woakes', 'UT Yadav', 'K Khejroliya', 'YS Chahal']"/>
    <s v="C Shamshuddin"/>
    <s v="S Ravi"/>
  </r>
  <r>
    <n v="1136570"/>
    <s v="Kolkata"/>
    <x v="0"/>
    <d v="2018-04-14T00:00:00"/>
    <x v="4"/>
    <n v="2018"/>
    <x v="64"/>
    <s v="Kolkata Knight Riders"/>
    <s v="Sunrisers Hyderabad"/>
    <s v="Eden Gardens"/>
    <x v="1"/>
    <s v="Sunrisers Hyderabad"/>
    <x v="3"/>
    <x v="1"/>
    <x v="0"/>
    <s v="Sunrisers Hyderabad"/>
    <x v="6"/>
    <s v="Wickets"/>
    <n v="5"/>
    <x v="0"/>
    <x v="119"/>
    <s v="['RV Uthappa', 'CA Lynn', 'N Rana', 'SP Narine', 'KD Karthik', 'AD Russell', 'Shubman Gill', 'Shivam Mavi', 'MG Johnson', 'PP Chawla', 'Kuldeep Yadav']"/>
    <s v="['WP Saha', 'S Dhawan', 'KS Williamson', 'MK Pandey', 'Shakib Al Hasan', 'DJ Hooda', 'YK Pathan', 'B Kumar', 'Rashid Khan', 'S Kaul', 'B Stanlake']"/>
    <s v="AK Chaudhary"/>
    <s v="A Nand Kishore"/>
  </r>
  <r>
    <n v="1136569"/>
    <s v="Mumbai"/>
    <x v="0"/>
    <d v="2018-04-14T00:00:00"/>
    <x v="4"/>
    <n v="2018"/>
    <x v="65"/>
    <s v="Mumbai Indians"/>
    <s v="Delhi Daredevils"/>
    <s v="Wankhede Stadium"/>
    <x v="2"/>
    <s v="Delhi Daredevils"/>
    <x v="9"/>
    <x v="1"/>
    <x v="0"/>
    <s v="Delhi Daredevils"/>
    <x v="7"/>
    <s v="Wickets"/>
    <n v="7"/>
    <x v="0"/>
    <x v="66"/>
    <s v="['SA Yadav', 'E Lewis', 'Ishan Kishan', 'RG Sharma', 'KA Pollard', 'KH Pandya', 'HH Pandya', 'A Dananjaya', 'M Markande', 'JJ Bumrah', 'Mustafizur Rahman']"/>
    <s v="['JJ Roy', 'G Gambhir', 'RR Pant', 'GJ Maxwell', 'SS Iyer', 'V Shankar', 'DT Christian', 'R Tewatia', 'S Nadeem', 'Mohammed Shami', 'TA Boult']"/>
    <s v="KN Ananthapadmanabhan"/>
    <s v="Nitin Menon"/>
  </r>
  <r>
    <n v="1136568"/>
    <s v="Bengaluru"/>
    <x v="0"/>
    <d v="2018-04-13T00:00:00"/>
    <x v="4"/>
    <n v="2018"/>
    <x v="66"/>
    <s v="Kings XI Punjab"/>
    <s v="Royal Challengers Bangalore"/>
    <s v="M.Chinnaswamy Stadium"/>
    <x v="15"/>
    <s v="Royal Challengers Bangalore"/>
    <x v="8"/>
    <x v="1"/>
    <x v="0"/>
    <s v="Royal Challengers Bangalore"/>
    <x v="2"/>
    <s v="Wickets"/>
    <n v="4"/>
    <x v="0"/>
    <x v="51"/>
    <s v="['KL Rahul', 'MA Agarwal', 'AJ Finch', 'Yuvraj Singh', 'KK Nair', 'MP Stoinis', 'AR Patel', 'R Ashwin', 'AJ Tye', 'MM Sharma', 'Mujeeb Ur Rahman']"/>
    <s v="['Q de Kock', 'BB McCullum', 'V Kohli', 'AB de Villiers', 'SN Khan', 'Mandeep Singh', 'CR Woakes', 'Washington Sundar', 'UT Yadav', 'K Khejroliya', 'YS Chahal']"/>
    <s v="A Deshmukh"/>
    <s v="S Ravi"/>
  </r>
  <r>
    <n v="1136567"/>
    <s v="Hyderabad"/>
    <x v="0"/>
    <d v="2018-04-12T00:00:00"/>
    <x v="4"/>
    <n v="2018"/>
    <x v="67"/>
    <s v="Mumbai Indians"/>
    <s v="Sunrisers Hyderabad"/>
    <s v="Rajiv Gandhi International Stadium"/>
    <x v="12"/>
    <s v="Sunrisers Hyderabad"/>
    <x v="3"/>
    <x v="1"/>
    <x v="0"/>
    <s v="Sunrisers Hyderabad"/>
    <x v="6"/>
    <s v="Wickets"/>
    <n v="1"/>
    <x v="0"/>
    <x v="38"/>
    <s v="['RG Sharma', 'E Lewis', 'Ishan Kishan', 'SA Yadav', 'KH Pandya', 'KA Pollard', 'BCJ Cutting', 'PJ Sangwan', 'M Markande', 'JJ Bumrah', 'Mustafizur Rahman']"/>
    <s v="['WP Saha', 'S Dhawan', 'KS Williamson', 'MK Pandey', 'Shakib Al Hasan', 'DJ Hooda', 'YK Pathan', 'Rashid Khan', 'S Kaul', 'Sandeep Sharma', 'B Stanlake']"/>
    <s v="CK Nandan"/>
    <s v="NJ Llong"/>
  </r>
  <r>
    <n v="1136566"/>
    <s v="Jaipur"/>
    <x v="0"/>
    <d v="2018-04-11T00:00:00"/>
    <x v="4"/>
    <n v="2018"/>
    <x v="68"/>
    <s v="Rajasthan Royals"/>
    <s v="Delhi Daredevils"/>
    <s v="Sawai Mansingh Stadium"/>
    <x v="16"/>
    <s v="Delhi Daredevils"/>
    <x v="9"/>
    <x v="1"/>
    <x v="0"/>
    <s v="Rajasthan Royals"/>
    <x v="1"/>
    <s v="Runs"/>
    <n v="10"/>
    <x v="1"/>
    <x v="53"/>
    <s v="['AM Rahane', 'DJM Short', 'BA Stokes', 'SV Samson', 'JC Buttler', 'RA Tripathi', 'K Gowtham', 'S Gopal', 'DS Kulkarni', 'JD Unadkat', 'B Laughlin']"/>
    <s v="['GJ Maxwell', 'C Munro', 'RR Pant', 'CH Morris', 'V Shankar', 'SS Iyer', 'G Gambhir', 'R Tewatia', 'S Nadeem', 'TA Boult', 'Mohammed Shami']"/>
    <s v="KN Ananthapadmanabhan"/>
    <s v="Nitin Menon"/>
  </r>
  <r>
    <n v="1136565"/>
    <s v="Chennai"/>
    <x v="0"/>
    <d v="2018-04-10T00:00:00"/>
    <x v="4"/>
    <n v="2018"/>
    <x v="69"/>
    <s v="Kolkata Knight Riders"/>
    <s v="Chennai Super Kings"/>
    <s v="MA Chidambaram Stadium"/>
    <x v="10"/>
    <s v="Chennai Super Kings"/>
    <x v="5"/>
    <x v="1"/>
    <x v="0"/>
    <s v="Chennai Super Kings"/>
    <x v="9"/>
    <s v="Wickets"/>
    <n v="5"/>
    <x v="0"/>
    <x v="120"/>
    <s v="['CA Lynn', 'SP Narine', 'RV Uthappa', 'N Rana', 'KD Karthik', 'RK Singh', 'AD Russell', 'TK Curran', 'R Vinay Kumar', 'Kuldeep Yadav', 'PP Chawla']"/>
    <s v="['SR Watson', 'AT Rayudu', 'SK Raina', 'MS Dhoni', 'SW Billings', 'RA Jadeja', 'DJ Bravo', 'DL Chahar', 'Harbhajan Singh', 'SN Thakur', 'Imran Tahir']"/>
    <s v="AK Chaudhary"/>
    <s v="CB Gaffaney"/>
  </r>
  <r>
    <n v="1136564"/>
    <s v="Hyderabad"/>
    <x v="0"/>
    <d v="2018-04-09T00:00:00"/>
    <x v="4"/>
    <n v="2018"/>
    <x v="70"/>
    <s v="Rajasthan Royals"/>
    <s v="Sunrisers Hyderabad"/>
    <s v="Rajiv Gandhi International Stadium"/>
    <x v="12"/>
    <s v="Sunrisers Hyderabad"/>
    <x v="3"/>
    <x v="1"/>
    <x v="0"/>
    <s v="Sunrisers Hyderabad"/>
    <x v="6"/>
    <s v="Wickets"/>
    <n v="9"/>
    <x v="0"/>
    <x v="35"/>
    <s v="['AM Rahane', 'DJM Short', 'SV Samson', 'BA Stokes', 'RA Tripathi', 'JC Buttler', 'K Gowtham', 'S Gopal', 'DS Kulkarni', 'JD Unadkat', 'B Laughlin']"/>
    <s v="['WP Saha', 'S Dhawan', 'KS Williamson', 'MK Pandey', 'DJ Hooda', 'YK Pathan', 'Shakib Al Hasan', 'Rashid Khan', 'B Kumar', 'B Stanlake', 'S Kaul']"/>
    <s v="NJ Llong"/>
    <s v="VA Kulkarni"/>
  </r>
  <r>
    <n v="1136562"/>
    <s v="Chandigarh"/>
    <x v="0"/>
    <d v="2018-04-08T00:00:00"/>
    <x v="4"/>
    <n v="2018"/>
    <x v="72"/>
    <s v="Delhi Daredevils"/>
    <s v="Kings XI Punjab"/>
    <s v="Punjab Cricket Association IS Bindra Stadium"/>
    <x v="14"/>
    <s v="Kings XI Punjab"/>
    <x v="6"/>
    <x v="1"/>
    <x v="0"/>
    <s v="Kings XI Punjab"/>
    <x v="3"/>
    <s v="Wickets"/>
    <n v="6"/>
    <x v="0"/>
    <x v="36"/>
    <s v="['C Munro', 'G Gambhir', 'SS Iyer', 'V Shankar', 'RR Pant', 'R Tewatia', 'CH Morris', 'DT Christian', 'A Mishra', 'TA Boult', 'Mohammed Shami']"/>
    <s v="['KL Rahul', 'MA Agarwal', 'Yuvraj Singh', 'KK Nair', 'DA Miller', 'MP Stoinis', 'AR Patel', 'R Ashwin', 'AJ Tye', 'MM Sharma', 'Mujeeb Ur Rahman']"/>
    <s v="KN Ananthapadmanabhan"/>
    <s v="RJ Tucker"/>
  </r>
  <r>
    <n v="1136563"/>
    <s v="Kolkata"/>
    <x v="0"/>
    <d v="2018-04-08T00:00:00"/>
    <x v="4"/>
    <n v="2018"/>
    <x v="71"/>
    <s v="Royal Challengers Bangalore"/>
    <s v="Kolkata Knight Riders"/>
    <s v="Eden Gardens"/>
    <x v="1"/>
    <s v="Kolkata Knight Riders"/>
    <x v="7"/>
    <x v="1"/>
    <x v="0"/>
    <s v="Kolkata Knight Riders"/>
    <x v="8"/>
    <s v="Wickets"/>
    <n v="4"/>
    <x v="0"/>
    <x v="57"/>
    <s v="['BB McCullum', 'Q de Kock', 'V Kohli', 'AB de Villiers', 'SN Khan', 'Mandeep Singh', 'CR Woakes', 'Washington Sundar', 'UT Yadav', 'K Khejroliya', 'YS Chahal']"/>
    <s v="['SP Narine', 'CA Lynn', 'RV Uthappa', 'N Rana', 'KD Karthik', 'RK Singh', 'AD Russell', 'R Vinay Kumar', 'PP Chawla', 'MG Johnson', 'Kuldeep Yadav']"/>
    <s v="A Deshmukh"/>
    <s v="C Shamshuddin"/>
  </r>
  <r>
    <n v="1136561"/>
    <s v="Mumbai"/>
    <x v="0"/>
    <d v="2018-04-07T00:00:00"/>
    <x v="4"/>
    <n v="2018"/>
    <x v="73"/>
    <s v="Mumbai Indians"/>
    <s v="Chennai Super Kings"/>
    <s v="Wankhede Stadium"/>
    <x v="2"/>
    <s v="Chennai Super Kings"/>
    <x v="5"/>
    <x v="1"/>
    <x v="0"/>
    <s v="Chennai Super Kings"/>
    <x v="9"/>
    <s v="Wickets"/>
    <n v="1"/>
    <x v="0"/>
    <x v="70"/>
    <s v="['RG Sharma', 'E Lewis', 'Ishan Kishan', 'SA Yadav', 'HH Pandya', 'KH Pandya', 'KA Pollard', 'JJ Bumrah', 'MJ McClenaghan', 'Mustafizur Rahman', 'M Markande']"/>
    <s v="['SR Watson', 'AT Rayudu', 'SK Raina', 'KM Jadhav', 'MS Dhoni', 'RA Jadeja', 'DJ Bravo', 'DL Chahar', 'Harbhajan Singh', 'MA Wood', 'Imran Tahir']"/>
    <s v="CB Gaffaney"/>
    <s v="A Nand Kishore"/>
  </r>
  <r>
    <n v="1082650"/>
    <s v="Hyderabad"/>
    <x v="0"/>
    <d v="2017-05-21T00:00:00"/>
    <x v="5"/>
    <n v="2017"/>
    <x v="0"/>
    <s v="Mumbai Indians"/>
    <s v="Rising Pune Supergiant"/>
    <s v="Rajiv Gandhi International Stadium, Uppal"/>
    <x v="12"/>
    <s v="Mumbai Indians"/>
    <x v="4"/>
    <x v="0"/>
    <x v="0"/>
    <s v="Mumbai Indians"/>
    <x v="4"/>
    <s v="Runs"/>
    <n v="1"/>
    <x v="0"/>
    <x v="31"/>
    <s v="['LMP Simmons', 'PA Patel', 'AT Rayudu', 'RG Sharma', 'KH Pandya', 'KA Pollard', 'HH Pandya', 'KV Sharma', 'MG Johnson', 'JJ Bumrah', 'SL Malinga']"/>
    <s v="['AM Rahane', 'RA Tripathi', 'SPD Smith', 'MS Dhoni', 'MK Tiwary', 'DT Christian', 'Washington Sundar', 'LH Ferguson', 'A Zampa', 'SN Thakur', 'JD Unadkat']"/>
    <s v="NJ Llong"/>
    <s v="S Ravi"/>
  </r>
  <r>
    <n v="1082649"/>
    <s v="Bangalore"/>
    <x v="0"/>
    <d v="2017-05-19T00:00:00"/>
    <x v="5"/>
    <n v="2017"/>
    <x v="1"/>
    <s v="Mumbai Indians"/>
    <s v="Kolkata Knight Riders"/>
    <s v="M Chinnaswamy Stadium"/>
    <x v="18"/>
    <s v="Mumbai Indians"/>
    <x v="4"/>
    <x v="1"/>
    <x v="0"/>
    <s v="Mumbai Indians"/>
    <x v="4"/>
    <s v="Wickets"/>
    <n v="6"/>
    <x v="0"/>
    <x v="121"/>
    <s v="['LMP Simmons', 'PA Patel', 'AT Rayudu', 'RG Sharma', 'KH Pandya', 'KA Pollard', 'HH Pandya', 'MG Johnson', 'KV Sharma', 'JJ Bumrah', 'SL Malinga']"/>
    <s v="['CA Lynn', 'SP Narine', 'G Gambhir', 'RV Uthappa', 'IR Jaggi', 'C de Grandhomme', 'SA Yadav', 'PP Chawla', 'NM Coulter-Nile', 'UT Yadav', 'AS Rajpoot']"/>
    <s v="NJ Llong"/>
    <s v="Nitin Menon"/>
  </r>
  <r>
    <n v="1082648"/>
    <s v="Bangalore"/>
    <x v="0"/>
    <d v="2017-05-17T00:00:00"/>
    <x v="5"/>
    <n v="2017"/>
    <x v="2"/>
    <s v="Sunrisers Hyderabad"/>
    <s v="Kolkata Knight Riders"/>
    <s v="M Chinnaswamy Stadium"/>
    <x v="18"/>
    <s v="Kolkata Knight Riders"/>
    <x v="7"/>
    <x v="1"/>
    <x v="0"/>
    <s v="Kolkata Knight Riders"/>
    <x v="8"/>
    <s v="Wickets"/>
    <n v="7"/>
    <x v="1"/>
    <x v="61"/>
    <s v="['DA Warner', 'S Dhawan', 'KS Williamson', 'Yuvraj Singh', 'V Shankar', 'NV Ojha', 'CJ Jordan', 'Bipul Sharma', 'B Kumar', 'Rashid Khan', 'S Kaul']"/>
    <s v="['RV Uthappa', 'CA Lynn', 'YK Pathan', 'G Gambhir', 'IR Jaggi', 'SA Yadav', 'SP Narine', 'PP Chawla', 'UT Yadav', 'NM Coulter-Nile', 'TA Boult']"/>
    <s v="AK Chaudhary"/>
    <s v="Nitin Menon"/>
  </r>
  <r>
    <n v="1082647"/>
    <s v="Mumbai"/>
    <x v="0"/>
    <d v="2017-05-16T00:00:00"/>
    <x v="5"/>
    <n v="2017"/>
    <x v="3"/>
    <s v="Mumbai Indians"/>
    <s v="Rising Pune Supergiant"/>
    <s v="Wankhede Stadium"/>
    <x v="2"/>
    <s v="Mumbai Indians"/>
    <x v="4"/>
    <x v="1"/>
    <x v="0"/>
    <s v="Rising Pune Supergiant"/>
    <x v="11"/>
    <s v="Runs"/>
    <n v="20"/>
    <x v="0"/>
    <x v="122"/>
    <s v="['LMP Simmons', 'PA Patel', 'RG Sharma', 'AT Rayudu', 'KA Pollard', 'HH Pandya', 'KH Pandya', 'MJ McClenaghan', 'KV Sharma', 'JJ Bumrah', 'SL Malinga']"/>
    <s v="['AM Rahane', 'RA Tripathi', 'SPD Smith', 'MK Tiwary', 'MS Dhoni', 'DT Christian', 'Washington Sundar', 'LH Ferguson', 'A Zampa', 'SN Thakur', 'JD Unadkat']"/>
    <s v="S Ravi"/>
    <s v="C Shamshuddin"/>
  </r>
  <r>
    <n v="1082646"/>
    <s v="Delhi"/>
    <x v="0"/>
    <d v="2017-05-14T00:00:00"/>
    <x v="5"/>
    <n v="2017"/>
    <x v="18"/>
    <s v="Delhi Daredevils"/>
    <s v="Royal Challengers Bangalore"/>
    <s v="Feroz Shah Kotla"/>
    <x v="19"/>
    <s v="Royal Challengers Bangalore"/>
    <x v="8"/>
    <x v="0"/>
    <x v="0"/>
    <s v="Royal Challengers Bangalore"/>
    <x v="2"/>
    <s v="Runs"/>
    <n v="10"/>
    <x v="0"/>
    <x v="24"/>
    <s v="['SV Samson', 'KK Nair', 'SS Iyer', 'RR Pant', 'MN Samuels', 'CJ Anderson', 'PJ Cummins', 'A Mishra', 'Mohammed Shami', 'S Nadeem', 'Z Khan']"/>
    <s v="['CH Gayle', 'Vishnu Vinod', 'V Kohli', 'TM Head', 'KM Jadhav', 'Sachin Baby', 'SR Watson', 'P Negi', 'HV Patel', 'Avesh Khan', 'YS Chahal']"/>
    <s v="CK Nandan"/>
    <s v="C Shamshuddin"/>
  </r>
  <r>
    <n v="1082645"/>
    <s v="Pune"/>
    <x v="0"/>
    <d v="2017-05-14T00:00:00"/>
    <x v="5"/>
    <n v="2017"/>
    <x v="19"/>
    <s v="Rising Pune Supergiant"/>
    <s v="Kings XI Punjab"/>
    <s v="Maharashtra Cricket Association Stadium"/>
    <x v="5"/>
    <s v="Rising Pune Supergiant"/>
    <x v="10"/>
    <x v="1"/>
    <x v="0"/>
    <s v="Rising Pune Supergiant"/>
    <x v="11"/>
    <s v="Wickets"/>
    <n v="9"/>
    <x v="0"/>
    <x v="82"/>
    <s v="['AM Rahane', 'RA Tripathi', 'SPD Smith', 'BA Stokes', 'MK Tiwary', 'MS Dhoni', 'DT Christian', 'Washington Sundar', 'SN Thakur', 'JD Unadkat', 'A Zampa']"/>
    <s v="['MJ Guptill', 'WP Saha', 'SE Marsh', 'EJG Morgan', 'R Tewatia', 'GJ Maxwell', 'AR Patel', 'Swapnil Singh', 'MM Sharma', 'I Sharma', 'Sandeep Sharma']"/>
    <s v="AY Dandekar"/>
    <s v="A Deshmukh"/>
  </r>
  <r>
    <n v="1082644"/>
    <s v="Kolkata"/>
    <x v="0"/>
    <d v="2017-05-13T00:00:00"/>
    <x v="5"/>
    <n v="2017"/>
    <x v="20"/>
    <s v="Kolkata Knight Riders"/>
    <s v="Mumbai Indians"/>
    <s v="Eden Gardens"/>
    <x v="1"/>
    <s v="Kolkata Knight Riders"/>
    <x v="7"/>
    <x v="1"/>
    <x v="0"/>
    <s v="Mumbai Indians"/>
    <x v="4"/>
    <s v="Runs"/>
    <n v="9"/>
    <x v="0"/>
    <x v="96"/>
    <s v="['SP Narine', 'CA Lynn', 'G Gambhir', 'RV Uthappa', 'MK Pandey', 'YK Pathan', 'C de Grandhomme', 'Kuldeep Yadav', 'UT Yadav', 'TA Boult', 'AS Rajpoot']"/>
    <s v="['SS Tiwary', 'LMP Simmons', 'RG Sharma', 'AT Rayudu', 'KA Pollard', 'HH Pandya', 'KH Pandya', 'KV Sharma', 'MG Johnson', 'R Vinay Kumar', 'TG Southee']"/>
    <s v="A Nand Kishore"/>
    <s v="S Ravi"/>
  </r>
  <r>
    <n v="1082643"/>
    <s v="Kanpur"/>
    <x v="0"/>
    <d v="2017-05-13T00:00:00"/>
    <x v="5"/>
    <n v="2017"/>
    <x v="21"/>
    <s v="Gujarat Lions"/>
    <s v="Sunrisers Hyderabad"/>
    <s v="Green Park"/>
    <x v="20"/>
    <s v="Sunrisers Hyderabad"/>
    <x v="3"/>
    <x v="1"/>
    <x v="0"/>
    <s v="Sunrisers Hyderabad"/>
    <x v="6"/>
    <s v="Wickets"/>
    <n v="8"/>
    <x v="0"/>
    <x v="92"/>
    <s v="['DR Smith', 'Ishan Kishan', 'SK Raina', 'KD Karthik', 'AJ Finch', 'RA Jadeja', 'JP Faulkner', 'PJ Sangwan', 'Ankit Soni', 'P Kumar', 'MM Patel']"/>
    <s v="['DA Warner', 'S Dhawan', 'MC Henriques', 'V Shankar', 'DJ Hooda', 'Mohammad Nabi', 'NV Ojha', 'B Kumar', 'Rashid Khan', 'S Kaul', 'Mohammed Siraj']"/>
    <s v="AK Chaudhary"/>
    <s v="Nitin Menon"/>
  </r>
  <r>
    <n v="1082642"/>
    <s v="Delhi"/>
    <x v="0"/>
    <d v="2017-05-12T00:00:00"/>
    <x v="5"/>
    <n v="2017"/>
    <x v="22"/>
    <s v="Delhi Daredevils"/>
    <s v="Rising Pune Supergiant"/>
    <s v="Feroz Shah Kotla"/>
    <x v="19"/>
    <s v="Delhi Daredevils"/>
    <x v="9"/>
    <x v="0"/>
    <x v="0"/>
    <s v="Delhi Daredevils"/>
    <x v="7"/>
    <s v="Runs"/>
    <n v="7"/>
    <x v="0"/>
    <x v="123"/>
    <s v="['SV Samson', 'KK Nair', 'SS Iyer', 'RR Pant', 'MN Samuels', 'CJ Anderson', 'PJ Cummins', 'A Mishra', 'Mohammed Shami', 'S Nadeem', 'Z Khan']"/>
    <s v="['AM Rahane', 'RA Tripathi', 'SPD Smith', 'MK Tiwary', 'BA Stokes', 'MS Dhoni', 'DT Christian', 'Washington Sundar', 'SN Thakur', 'JD Unadkat', 'A Zampa']"/>
    <s v="KN Ananthapadmanabhan"/>
    <s v="CK Nandan"/>
  </r>
  <r>
    <n v="1082641"/>
    <s v="Mumbai"/>
    <x v="0"/>
    <d v="2017-05-11T00:00:00"/>
    <x v="5"/>
    <n v="2017"/>
    <x v="23"/>
    <s v="Mumbai Indians"/>
    <s v="Kings XI Punjab"/>
    <s v="Wankhede Stadium"/>
    <x v="2"/>
    <s v="Mumbai Indians"/>
    <x v="4"/>
    <x v="1"/>
    <x v="0"/>
    <s v="Kings XI Punjab"/>
    <x v="3"/>
    <s v="Runs"/>
    <n v="7"/>
    <x v="0"/>
    <x v="12"/>
    <s v="['LMP Simmons', 'PA Patel', 'N Rana', 'RG Sharma', 'KA Pollard', 'HH Pandya', 'KV Sharma', 'Harbhajan Singh', 'MJ McClenaghan', 'JJ Bumrah', 'SL Malinga']"/>
    <s v="['MJ Guptill', 'WP Saha', 'GJ Maxwell', 'SE Marsh', 'AR Patel', 'M Vohra', 'R Tewatia', 'MM Sharma', 'Sandeep Sharma', 'I Sharma', 'MJ Henry']"/>
    <s v="A Deshmukh"/>
    <s v="A Nand Kishore"/>
  </r>
  <r>
    <n v="1082640"/>
    <s v="Kanpur"/>
    <x v="0"/>
    <d v="2017-05-10T00:00:00"/>
    <x v="5"/>
    <n v="2017"/>
    <x v="24"/>
    <s v="Gujarat Lions"/>
    <s v="Delhi Daredevils"/>
    <s v="Green Park"/>
    <x v="20"/>
    <s v="Delhi Daredevils"/>
    <x v="9"/>
    <x v="1"/>
    <x v="0"/>
    <s v="Delhi Daredevils"/>
    <x v="7"/>
    <s v="Wickets"/>
    <n v="2"/>
    <x v="0"/>
    <x v="68"/>
    <s v="['DR Smith', 'Ishan Kishan', 'SK Raina', 'KD Karthik', 'AJ Finch', 'RA Jadeja', 'JP Faulkner', 'DS Kulkarni', 'PJ Sangwan', 'Basil Thampi', 'Ankit Soni']"/>
    <s v="['SV Samson', 'KK Nair', 'RR Pant', 'SS Iyer', 'MN Samuels', 'CJ Anderson', 'CR Brathwaite', 'PJ Cummins', 'Mohammed Shami', 'A Mishra', 'Z Khan']"/>
    <s v="YC Barde"/>
    <s v="AK Chaudhary"/>
  </r>
  <r>
    <n v="1082639"/>
    <s v="Chandigarh"/>
    <x v="0"/>
    <d v="2017-05-09T00:00:00"/>
    <x v="5"/>
    <n v="2017"/>
    <x v="25"/>
    <s v="Kings XI Punjab"/>
    <s v="Kolkata Knight Riders"/>
    <s v="Punjab Cricket Association IS Bindra Stadium, Mohali"/>
    <x v="14"/>
    <s v="Kolkata Knight Riders"/>
    <x v="7"/>
    <x v="1"/>
    <x v="0"/>
    <s v="Kings XI Punjab"/>
    <x v="3"/>
    <s v="Runs"/>
    <n v="14"/>
    <x v="0"/>
    <x v="124"/>
    <s v="['MJ Guptill', 'M Vohra', 'SE Marsh', 'WP Saha', 'GJ Maxwell', 'AR Patel', 'Swapnil Singh', 'R Tewatia', 'MJ Henry', 'MM Sharma', 'Sandeep Sharma']"/>
    <s v="['SP Narine', 'CA Lynn', 'G Gambhir', 'RV Uthappa', 'MK Pandey', 'C de Grandhomme', 'YK Pathan', 'CR Woakes', 'UT Yadav', 'Kuldeep Yadav', 'AS Rajpoot']"/>
    <s v="A Nand Kishore"/>
    <s v="S Ravi"/>
  </r>
  <r>
    <n v="1082638"/>
    <s v="Hyderabad"/>
    <x v="0"/>
    <d v="2017-05-08T00:00:00"/>
    <x v="5"/>
    <n v="2017"/>
    <x v="26"/>
    <s v="Sunrisers Hyderabad"/>
    <s v="Mumbai Indians"/>
    <s v="Rajiv Gandhi International Stadium, Uppal"/>
    <x v="12"/>
    <s v="Mumbai Indians"/>
    <x v="4"/>
    <x v="0"/>
    <x v="0"/>
    <s v="Sunrisers Hyderabad"/>
    <x v="6"/>
    <s v="Wickets"/>
    <n v="7"/>
    <x v="0"/>
    <x v="35"/>
    <s v="['DA Warner', 'S Dhawan', 'MC Henriques', 'Yuvraj Singh', 'V Shankar', 'Mohammad Nabi', 'NV Ojha', 'B Kumar', 'Rashid Khan', 'S Kaul', 'Mohammed Siraj']"/>
    <s v="['LMP Simmons', 'PA Patel', 'N Rana', 'RG Sharma', 'HH Pandya', 'KA Pollard', 'KV Sharma', 'Harbhajan Singh', 'MJ McClenaghan', 'JJ Bumrah', 'SL Malinga']"/>
    <s v="KN Ananthapadmanabhan"/>
    <s v="M Erasmus"/>
  </r>
  <r>
    <n v="1082636"/>
    <s v="Bangalore"/>
    <x v="0"/>
    <d v="2017-05-07T00:00:00"/>
    <x v="5"/>
    <n v="2017"/>
    <x v="28"/>
    <s v="Royal Challengers Bangalore"/>
    <s v="Kolkata Knight Riders"/>
    <s v="M Chinnaswamy Stadium"/>
    <x v="18"/>
    <s v="Kolkata Knight Riders"/>
    <x v="7"/>
    <x v="1"/>
    <x v="0"/>
    <s v="Kolkata Knight Riders"/>
    <x v="8"/>
    <s v="Wickets"/>
    <n v="6"/>
    <x v="0"/>
    <x v="57"/>
    <s v="['CH Gayle', 'Mandeep Singh', 'V Kohli', 'AB de Villiers', 'TM Head', 'KM Jadhav', 'P Negi', 'S Aravind', 'S Badree', 'A Choudhary', 'YS Chahal']"/>
    <s v="['CA Lynn', 'SP Narine', 'C de Grandhomme', 'G Gambhir', 'MK Pandey', 'YK Pathan', 'SP Jackson', 'CR Woakes', 'UT Yadav', 'PP Chawla', 'AS Rajpoot']"/>
    <s v="AY Dandekar"/>
    <s v="C Shamshuddin"/>
  </r>
  <r>
    <n v="1082637"/>
    <s v="Chandigarh"/>
    <x v="0"/>
    <d v="2017-05-07T00:00:00"/>
    <x v="5"/>
    <n v="2017"/>
    <x v="27"/>
    <s v="Kings XI Punjab"/>
    <s v="Gujarat Lions"/>
    <s v="Punjab Cricket Association IS Bindra Stadium, Mohali"/>
    <x v="14"/>
    <s v="Gujarat Lions"/>
    <x v="11"/>
    <x v="1"/>
    <x v="0"/>
    <s v="Gujarat Lions"/>
    <x v="12"/>
    <s v="Wickets"/>
    <n v="6"/>
    <x v="0"/>
    <x v="125"/>
    <s v="['MJ Guptill', 'HM Amla', 'SE Marsh', 'GJ Maxwell', 'AR Patel', 'WP Saha', 'Gurkeerat Singh', 'MM Sharma', 'Sandeep Sharma', 'VR Aaron', 'T Natarajan']"/>
    <s v="['DR Smith', 'Ishan Kishan', 'SK Raina', 'KD Karthik', 'AJ Finch', 'RA Jadeja', 'JP Faulkner', 'DS Kulkarni', 'PJ Sangwan', 'Basil Thampi', 'Ankit Soni']"/>
    <s v="A Nand Kishore"/>
    <s v="VK Sharma"/>
  </r>
  <r>
    <n v="1082635"/>
    <s v="Delhi"/>
    <x v="0"/>
    <d v="2017-05-06T00:00:00"/>
    <x v="5"/>
    <n v="2017"/>
    <x v="29"/>
    <s v="Delhi Daredevils"/>
    <s v="Mumbai Indians"/>
    <s v="Feroz Shah Kotla"/>
    <x v="19"/>
    <s v="Delhi Daredevils"/>
    <x v="9"/>
    <x v="1"/>
    <x v="0"/>
    <s v="Mumbai Indians"/>
    <x v="4"/>
    <s v="Runs"/>
    <n v="146"/>
    <x v="0"/>
    <x v="126"/>
    <s v="['SV Samson', 'KK Nair', 'SS Iyer', 'RR Pant', 'CJ Anderson', 'MN Samuels', 'PJ Cummins', 'K Rabada', 'A Mishra', 'Mohammed Shami', 'Z Khan']"/>
    <s v="['LMP Simmons', 'PA Patel', 'KA Pollard', 'RG Sharma', 'HH Pandya', 'N Rana', 'KV Sharma', 'Harbhajan Singh', 'MJ McClenaghan', 'SL Malinga', 'JJ Bumrah']"/>
    <s v="Nitin Menon"/>
    <s v="CK Nandan"/>
  </r>
  <r>
    <n v="1082634"/>
    <s v="Hyderabad"/>
    <x v="0"/>
    <d v="2017-05-06T00:00:00"/>
    <x v="5"/>
    <n v="2017"/>
    <x v="30"/>
    <s v="Sunrisers Hyderabad"/>
    <s v="Rising Pune Supergiant"/>
    <s v="Rajiv Gandhi International Stadium, Uppal"/>
    <x v="12"/>
    <s v="Sunrisers Hyderabad"/>
    <x v="3"/>
    <x v="1"/>
    <x v="0"/>
    <s v="Rising Pune Supergiant"/>
    <x v="11"/>
    <s v="Runs"/>
    <n v="12"/>
    <x v="0"/>
    <x v="82"/>
    <s v="['DA Warner', 'S Dhawan', 'KS Williamson', 'Yuvraj Singh', 'MC Henriques', 'NV Ojha', 'Bipul Sharma', 'Rashid Khan', 'B Kumar', 'S Kaul', 'A Nehra']"/>
    <s v="['AM Rahane', 'RA Tripathi', 'SPD Smith', 'BA Stokes', 'MS Dhoni', 'DT Christian', 'MK Tiwary', 'Washington Sundar', 'SN Thakur', 'JD Unadkat', 'Imran Tahir']"/>
    <s v="KN Ananthapadmanabhan"/>
    <s v="AK Chaudhary"/>
  </r>
  <r>
    <n v="1082633"/>
    <s v="Bangalore"/>
    <x v="0"/>
    <d v="2017-05-05T00:00:00"/>
    <x v="5"/>
    <n v="2017"/>
    <x v="31"/>
    <s v="Royal Challengers Bangalore"/>
    <s v="Kings XI Punjab"/>
    <s v="M Chinnaswamy Stadium"/>
    <x v="18"/>
    <s v="Royal Challengers Bangalore"/>
    <x v="8"/>
    <x v="1"/>
    <x v="0"/>
    <s v="Kings XI Punjab"/>
    <x v="3"/>
    <s v="Runs"/>
    <n v="19"/>
    <x v="0"/>
    <x v="87"/>
    <s v="['Mandeep Singh', 'CH Gayle', 'V Kohli', 'AB de Villiers', 'KM Jadhav', 'SR Watson', 'P Negi', 'S Aravind', 'S Badree', 'A Choudhary', 'YS Chahal']"/>
    <s v="['HM Amla', 'MJ Guptill', 'SE Marsh', 'M Vohra', 'WP Saha', 'GJ Maxwell', 'AR Patel', 'MM Sharma', 'VR Aaron', 'Sandeep Sharma', 'T Natarajan']"/>
    <s v="CB Gaffaney"/>
    <s v="C Shamshuddin"/>
  </r>
  <r>
    <n v="1082632"/>
    <s v="Delhi"/>
    <x v="0"/>
    <d v="2017-05-04T00:00:00"/>
    <x v="5"/>
    <n v="2017"/>
    <x v="32"/>
    <s v="Delhi Daredevils"/>
    <s v="Gujarat Lions"/>
    <s v="Feroz Shah Kotla"/>
    <x v="19"/>
    <s v="Delhi Daredevils"/>
    <x v="9"/>
    <x v="1"/>
    <x v="0"/>
    <s v="Delhi Daredevils"/>
    <x v="7"/>
    <s v="Wickets"/>
    <n v="7"/>
    <x v="0"/>
    <x v="97"/>
    <s v="['SV Samson', 'KK Nair', 'RR Pant', 'SS Iyer', 'CJ Anderson', 'MN Samuels', 'PJ Cummins', 'K Rabada', 'S Nadeem', 'A Mishra', 'Mohammed Shami']"/>
    <s v="['DR Smith', 'BB McCullum', 'SK Raina', 'KD Karthik', 'AJ Finch', 'Ishan Kishan', 'RA Jadeja', 'JP Faulkner', 'PJ Sangwan', 'Basil Thampi', 'Ankit Soni']"/>
    <s v="M Erasmus"/>
    <s v="Nitin Menon"/>
  </r>
  <r>
    <n v="1082631"/>
    <s v="Kolkata"/>
    <x v="0"/>
    <d v="2017-05-03T00:00:00"/>
    <x v="5"/>
    <n v="2017"/>
    <x v="33"/>
    <s v="Kolkata Knight Riders"/>
    <s v="Rising Pune Supergiant"/>
    <s v="Eden Gardens"/>
    <x v="1"/>
    <s v="Rising Pune Supergiant"/>
    <x v="10"/>
    <x v="1"/>
    <x v="0"/>
    <s v="Rising Pune Supergiant"/>
    <x v="11"/>
    <s v="Wickets"/>
    <n v="4"/>
    <x v="0"/>
    <x v="9"/>
    <s v="['SP Narine', 'G Gambhir', 'SP Jackson', 'MK Pandey', 'YK Pathan', 'C de Grandhomme', 'SA Yadav', 'CR Woakes', 'NM Coulter-Nile', 'UT Yadav', 'Kuldeep Yadav']"/>
    <s v="['AM Rahane', 'RA Tripathi', 'SPD Smith', 'MK Tiwary', 'BA Stokes', 'MS Dhoni', 'DT Christian', 'Washington Sundar', 'SN Thakur', 'JD Unadkat', 'Imran Tahir']"/>
    <s v="KN Ananthapadmanabhan"/>
    <s v="A Nand Kishore"/>
  </r>
  <r>
    <n v="1082630"/>
    <s v="Delhi"/>
    <x v="0"/>
    <d v="2017-05-02T00:00:00"/>
    <x v="5"/>
    <n v="2017"/>
    <x v="34"/>
    <s v="Delhi Daredevils"/>
    <s v="Sunrisers Hyderabad"/>
    <s v="Feroz Shah Kotla"/>
    <x v="19"/>
    <s v="Delhi Daredevils"/>
    <x v="9"/>
    <x v="1"/>
    <x v="0"/>
    <s v="Delhi Daredevils"/>
    <x v="7"/>
    <s v="Wickets"/>
    <n v="6"/>
    <x v="0"/>
    <x v="54"/>
    <s v="['SV Samson', 'KK Nair', 'RR Pant', 'SS Iyer', 'CJ Anderson', 'CH Morris', 'AD Mathews', 'J Yadav', 'K Rabada', 'A Mishra', 'Mohammed Shami']"/>
    <s v="['DA Warner', 'S Dhawan', 'KS Williamson', 'Yuvraj Singh', 'MC Henriques', 'DJ Hooda', 'NV Ojha', 'B Kumar', 'Rashid Khan', 'S Kaul', 'Mohammed Siraj']"/>
    <s v="YC Barde"/>
    <s v="Nitin Menon"/>
  </r>
  <r>
    <n v="1082629"/>
    <s v="Pune"/>
    <x v="0"/>
    <d v="2017-05-01T00:00:00"/>
    <x v="5"/>
    <n v="2017"/>
    <x v="35"/>
    <s v="Rising Pune Supergiant"/>
    <s v="Gujarat Lions"/>
    <s v="Maharashtra Cricket Association Stadium"/>
    <x v="5"/>
    <s v="Rising Pune Supergiant"/>
    <x v="10"/>
    <x v="1"/>
    <x v="0"/>
    <s v="Rising Pune Supergiant"/>
    <x v="11"/>
    <s v="Wickets"/>
    <n v="5"/>
    <x v="0"/>
    <x v="88"/>
    <s v="['AM Rahane', 'RA Tripathi', 'SPD Smith', 'MK Tiwary', 'BA Stokes', 'MS Dhoni', 'DT Christian', 'Washington Sundar', 'JD Unadkat', 'SN Thakur', 'Imran Tahir']"/>
    <s v="['Ishan Kishan', 'BB McCullum', 'SK Raina', 'AJ Finch', 'DR Smith', 'KD Karthik', 'RA Jadeja', 'JP Faulkner', 'PJ Sangwan', 'Basil Thampi', 'Ankit Soni']"/>
    <s v="M Erasmus"/>
    <s v="C Shamshuddin"/>
  </r>
  <r>
    <n v="1082628"/>
    <s v="Mumbai"/>
    <x v="0"/>
    <d v="2017-05-01T00:00:00"/>
    <x v="5"/>
    <n v="2017"/>
    <x v="36"/>
    <s v="Mumbai Indians"/>
    <s v="Royal Challengers Bangalore"/>
    <s v="Wankhede Stadium"/>
    <x v="2"/>
    <s v="Royal Challengers Bangalore"/>
    <x v="8"/>
    <x v="0"/>
    <x v="0"/>
    <s v="Mumbai Indians"/>
    <x v="4"/>
    <s v="Wickets"/>
    <n v="5"/>
    <x v="0"/>
    <x v="95"/>
    <s v="['PA Patel', 'JC Buttler', 'N Rana', 'RG Sharma', 'KA Pollard', 'KH Pandya', 'KV Sharma', 'HH Pandya', 'MJ McClenaghan', 'SL Malinga', 'JJ Bumrah']"/>
    <s v="['V Kohli', 'Mandeep Singh', 'TM Head', 'AB de Villiers', 'KM Jadhav', 'SR Watson', 'P Negi', 'AF Milne', 'S Aravind', 'A Choudhary', 'YS Chahal']"/>
    <s v="AK Chaudhary"/>
    <s v="CB Gaffaney"/>
  </r>
  <r>
    <n v="1082627"/>
    <s v="Hyderabad"/>
    <x v="0"/>
    <d v="2017-04-30T00:00:00"/>
    <x v="5"/>
    <n v="2017"/>
    <x v="37"/>
    <s v="Sunrisers Hyderabad"/>
    <s v="Kolkata Knight Riders"/>
    <s v="Rajiv Gandhi International Stadium, Uppal"/>
    <x v="12"/>
    <s v="Kolkata Knight Riders"/>
    <x v="7"/>
    <x v="1"/>
    <x v="0"/>
    <s v="Sunrisers Hyderabad"/>
    <x v="6"/>
    <s v="Runs"/>
    <n v="48"/>
    <x v="0"/>
    <x v="23"/>
    <s v="['DA Warner', 'S Dhawan', 'KS Williamson', 'Yuvraj Singh', 'MC Henriques', 'NV Ojha', 'Bipul Sharma', 'B Kumar', 'Rashid Khan', 'S Kaul', 'Mohammed Siraj']"/>
    <s v="['SP Narine', 'G Gambhir', 'RV Uthappa', 'MK Pandey', 'YK Pathan', 'SP Jackson', 'C de Grandhomme', 'CR Woakes', 'NM Coulter-Nile', 'UT Yadav', 'Kuldeep Yadav']"/>
    <s v="AY Dandekar"/>
    <s v="S Ravi"/>
  </r>
  <r>
    <n v="1082626"/>
    <s v="Chandigarh"/>
    <x v="0"/>
    <d v="2017-04-30T00:00:00"/>
    <x v="5"/>
    <n v="2017"/>
    <x v="38"/>
    <s v="Kings XI Punjab"/>
    <s v="Delhi Daredevils"/>
    <s v="Punjab Cricket Association IS Bindra Stadium, Mohali"/>
    <x v="14"/>
    <s v="Kings XI Punjab"/>
    <x v="6"/>
    <x v="1"/>
    <x v="0"/>
    <s v="Kings XI Punjab"/>
    <x v="3"/>
    <s v="Wickets"/>
    <n v="10"/>
    <x v="0"/>
    <x v="87"/>
    <s v="['MJ Guptill', 'HM Amla', 'M Vohra', 'SE Marsh', 'GJ Maxwell', 'WP Saha', 'AR Patel', 'MM Sharma', 'VR Aaron', 'Sandeep Sharma', 'T Natarajan']"/>
    <s v="['SV Samson', 'SW Billings', 'KK Nair', 'SS Iyer', 'RR Pant', 'CJ Anderson', 'CH Morris', 'K Rabada', 'A Mishra', 'Mohammed Shami', 'S Nadeem']"/>
    <s v="YC Barde"/>
    <s v="CK Nandan"/>
  </r>
  <r>
    <n v="1082625"/>
    <s v="Rajkot"/>
    <x v="0"/>
    <d v="2017-04-29T00:00:00"/>
    <x v="5"/>
    <n v="2017"/>
    <x v="39"/>
    <s v="Gujarat Lions"/>
    <s v="Mumbai Indians"/>
    <s v="Saurashtra Cricket Association Stadium"/>
    <x v="21"/>
    <s v="Gujarat Lions"/>
    <x v="11"/>
    <x v="0"/>
    <x v="1"/>
    <s v="Mumbai Indians"/>
    <x v="4"/>
    <s v="SuperOver"/>
    <s v="NA"/>
    <x v="0"/>
    <x v="31"/>
    <s v="['Ishan Kishan', 'BB McCullum', 'SK Raina', 'AJ Finch', 'KD Karthik', 'RA Jadeja', 'JP Faulkner', 'IK Pathan', 'AJ Tye', 'Basil Thampi', 'Ankit Soni']"/>
    <s v="['PA Patel', 'JC Buttler', 'N Rana', 'RG Sharma', 'KA Pollard', 'KH Pandya', 'HH Pandya', 'Harbhajan Singh', 'MJ McClenaghan', 'JJ Bumrah', 'SL Malinga']"/>
    <s v="AK Chaudhary"/>
    <s v="CB Gaffaney"/>
  </r>
  <r>
    <n v="1082624"/>
    <s v="Pune"/>
    <x v="0"/>
    <d v="2017-04-29T00:00:00"/>
    <x v="5"/>
    <n v="2017"/>
    <x v="40"/>
    <s v="Rising Pune Supergiant"/>
    <s v="Royal Challengers Bangalore"/>
    <s v="Maharashtra Cricket Association Stadium"/>
    <x v="5"/>
    <s v="Royal Challengers Bangalore"/>
    <x v="8"/>
    <x v="1"/>
    <x v="0"/>
    <s v="Rising Pune Supergiant"/>
    <x v="11"/>
    <s v="Runs"/>
    <n v="61"/>
    <x v="0"/>
    <x v="50"/>
    <s v="['AM Rahane', 'RA Tripathi', 'SPD Smith', 'MK Tiwary', 'MS Dhoni', 'DT Christian', 'Washington Sundar', 'LH Ferguson', 'JD Unadkat', 'DL Chahar', 'Imran Tahir']"/>
    <s v="['TM Head', 'V Kohli', 'AB de Villiers', 'KM Jadhav', 'Sachin Baby', 'STR Binny', 'P Negi', 'AF Milne', 'S Badree', 'S Aravind', 'YS Chahal']"/>
    <s v="KN Ananthapadmanabhan"/>
    <s v="M Erasmus"/>
  </r>
  <r>
    <n v="1082622"/>
    <s v="Kolkata"/>
    <x v="0"/>
    <d v="2017-04-28T00:00:00"/>
    <x v="5"/>
    <n v="2017"/>
    <x v="42"/>
    <s v="Kolkata Knight Riders"/>
    <s v="Delhi Daredevils"/>
    <s v="Eden Gardens"/>
    <x v="1"/>
    <s v="Kolkata Knight Riders"/>
    <x v="7"/>
    <x v="1"/>
    <x v="0"/>
    <s v="Kolkata Knight Riders"/>
    <x v="8"/>
    <s v="Wickets"/>
    <n v="7"/>
    <x v="0"/>
    <x v="127"/>
    <s v="['SP Narine', 'G Gambhir', 'RV Uthappa', 'MK Pandey', 'SP Jackson', 'YK Pathan', 'C de Grandhomme', 'CR Woakes', 'NM Coulter-Nile', 'UT Yadav', 'Kuldeep Yadav']"/>
    <s v="['SV Samson', 'KK Nair', 'SS Iyer', 'RR Pant', 'CH Morris', 'CJ Anderson', 'AR Bawne', 'PJ Cummins', 'K Rabada', 'A Mishra', 'Z Khan']"/>
    <s v="NJ Llong"/>
    <s v="S Ravi"/>
  </r>
  <r>
    <n v="1082623"/>
    <s v="Chandigarh"/>
    <x v="0"/>
    <d v="2017-04-28T00:00:00"/>
    <x v="5"/>
    <n v="2017"/>
    <x v="41"/>
    <s v="Kings XI Punjab"/>
    <s v="Sunrisers Hyderabad"/>
    <s v="Punjab Cricket Association IS Bindra Stadium, Mohali"/>
    <x v="14"/>
    <s v="Kings XI Punjab"/>
    <x v="6"/>
    <x v="1"/>
    <x v="0"/>
    <s v="Sunrisers Hyderabad"/>
    <x v="6"/>
    <s v="Runs"/>
    <n v="26"/>
    <x v="0"/>
    <x v="38"/>
    <s v="['MJ Guptill', 'M Vohra', 'SE Marsh', 'GJ Maxwell', 'EJG Morgan', 'WP Saha', 'AR Patel', 'Anureet Singh', 'MM Sharma', 'I Sharma', 'KC Cariappa']"/>
    <s v="['DA Warner', 'S Dhawan', 'KS Williamson', 'Yuvraj Singh', 'MC Henriques', 'DJ Hooda', 'NV Ojha', 'B Kumar', 'A Nehra', 'S Kaul', 'Rashid Khan']"/>
    <s v="Nitin Menon"/>
    <s v="CK Nandan"/>
  </r>
  <r>
    <n v="1082621"/>
    <s v="Bangalore"/>
    <x v="0"/>
    <d v="2017-04-27T00:00:00"/>
    <x v="5"/>
    <n v="2017"/>
    <x v="43"/>
    <s v="Royal Challengers Bangalore"/>
    <s v="Gujarat Lions"/>
    <s v="M Chinnaswamy Stadium"/>
    <x v="18"/>
    <s v="Gujarat Lions"/>
    <x v="11"/>
    <x v="1"/>
    <x v="0"/>
    <s v="Gujarat Lions"/>
    <x v="12"/>
    <s v="Wickets"/>
    <n v="7"/>
    <x v="0"/>
    <x v="128"/>
    <s v="['CH Gayle', 'V Kohli', 'AB de Villiers', 'TM Head', 'KM Jadhav', 'Mandeep Singh', 'P Negi', 'S Badree', 'S Aravind', 'A Choudhary', 'YS Chahal']"/>
    <s v="['Ishan Kishan', 'BB McCullum', 'SK Raina', 'AJ Finch', 'RA Jadeja', 'KD Karthik', 'JP Faulkner', 'AJ Tye', 'Basil Thampi', 'NB Singh', 'Ankit Soni']"/>
    <s v="AK Chaudhary"/>
    <s v="C Shamshuddin"/>
  </r>
  <r>
    <n v="1082620"/>
    <s v="Pune"/>
    <x v="0"/>
    <d v="2017-04-26T00:00:00"/>
    <x v="5"/>
    <n v="2017"/>
    <x v="44"/>
    <s v="Rising Pune Supergiant"/>
    <s v="Kolkata Knight Riders"/>
    <s v="Maharashtra Cricket Association Stadium"/>
    <x v="5"/>
    <s v="Kolkata Knight Riders"/>
    <x v="7"/>
    <x v="1"/>
    <x v="0"/>
    <s v="Kolkata Knight Riders"/>
    <x v="8"/>
    <s v="Wickets"/>
    <n v="7"/>
    <x v="0"/>
    <x v="129"/>
    <s v="['AM Rahane', 'RA Tripathi', 'SPD Smith', 'MS Dhoni', 'MK Tiwary', 'DT Christian', 'F du Plessis', 'Washington Sundar', 'SN Thakur', 'JD Unadkat', 'Imran Tahir']"/>
    <s v="['SP Narine', 'G Gambhir', 'RV Uthappa', 'DM Bravo', 'MK Pandey', 'YK Pathan', 'C de Grandhomme', 'CR Woakes', 'PP Chawla', 'Kuldeep Yadav', 'UT Yadav']"/>
    <s v="AY Dandekar"/>
    <s v="NJ Llong"/>
  </r>
  <r>
    <n v="1082618"/>
    <s v="Mumbai"/>
    <x v="0"/>
    <d v="2017-04-24T00:00:00"/>
    <x v="5"/>
    <n v="2017"/>
    <x v="46"/>
    <s v="Mumbai Indians"/>
    <s v="Rising Pune Supergiant"/>
    <s v="Wankhede Stadium"/>
    <x v="2"/>
    <s v="Mumbai Indians"/>
    <x v="4"/>
    <x v="1"/>
    <x v="0"/>
    <s v="Rising Pune Supergiant"/>
    <x v="11"/>
    <s v="Runs"/>
    <n v="3"/>
    <x v="0"/>
    <x v="88"/>
    <s v="['PA Patel', 'JC Buttler', 'N Rana', 'RG Sharma', 'KV Sharma', 'KA Pollard', 'HH Pandya', 'Harbhajan Singh', 'MJ McClenaghan', 'MG Johnson', 'JJ Bumrah']"/>
    <s v="['AM Rahane', 'RA Tripathi', 'SPD Smith', 'MS Dhoni', 'BA Stokes', 'MK Tiwary', 'DT Christian', 'Washington Sundar', 'SN Thakur', 'JD Unadkat', 'Imran Tahir']"/>
    <s v="A Nand Kishore"/>
    <s v="S Ravi"/>
  </r>
  <r>
    <n v="1082617"/>
    <s v="Kolkata"/>
    <x v="0"/>
    <d v="2017-04-23T00:00:00"/>
    <x v="5"/>
    <n v="2017"/>
    <x v="47"/>
    <s v="Kolkata Knight Riders"/>
    <s v="Royal Challengers Bangalore"/>
    <s v="Eden Gardens"/>
    <x v="1"/>
    <s v="Royal Challengers Bangalore"/>
    <x v="8"/>
    <x v="1"/>
    <x v="0"/>
    <s v="Kolkata Knight Riders"/>
    <x v="8"/>
    <s v="Runs"/>
    <n v="82"/>
    <x v="0"/>
    <x v="61"/>
    <s v="['SP Narine', 'G Gambhir', 'RV Uthappa', 'MK Pandey', 'YK Pathan', 'SA Yadav', 'C de Grandhomme', 'CR Woakes', 'NM Coulter-Nile', 'UT Yadav', 'Kuldeep Yadav']"/>
    <s v="['CH Gayle', 'V Kohli', 'Mandeep Singh', 'AB de Villiers', 'KM Jadhav', 'STR Binny', 'P Negi', 'S Badree', 'TS Mills', 'S Aravind', 'YS Chahal']"/>
    <s v="CB Gaffaney"/>
    <s v="CK Nandan"/>
  </r>
  <r>
    <n v="1082616"/>
    <s v="Rajkot"/>
    <x v="0"/>
    <d v="2017-04-23T00:00:00"/>
    <x v="5"/>
    <n v="2017"/>
    <x v="48"/>
    <s v="Gujarat Lions"/>
    <s v="Kings XI Punjab"/>
    <s v="Saurashtra Cricket Association Stadium"/>
    <x v="21"/>
    <s v="Gujarat Lions"/>
    <x v="11"/>
    <x v="1"/>
    <x v="0"/>
    <s v="Kings XI Punjab"/>
    <x v="3"/>
    <s v="Runs"/>
    <n v="26"/>
    <x v="0"/>
    <x v="130"/>
    <s v="['BB McCullum', 'AJ Finch', 'SK Raina', 'KD Karthik', 'RA Jadeja', 'DR Smith', 'AD Nath', 'AJ Tye', 'Basil Thampi', 'SS Agarwal', 'NB Singh']"/>
    <s v="['M Vohra', 'HM Amla', 'SE Marsh', 'GJ Maxwell', 'MP Stoinis', 'AR Patel', 'WP Saha', 'MM Sharma', 'KC Cariappa', 'T Natarajan', 'Sandeep Sharma']"/>
    <s v="AK Chaudhary"/>
    <s v="M Erasmus"/>
  </r>
  <r>
    <n v="1082615"/>
    <s v="Pune"/>
    <x v="0"/>
    <d v="2017-04-22T00:00:00"/>
    <x v="5"/>
    <n v="2017"/>
    <x v="50"/>
    <s v="Rising Pune Supergiant"/>
    <s v="Sunrisers Hyderabad"/>
    <s v="Maharashtra Cricket Association Stadium"/>
    <x v="5"/>
    <s v="Rising Pune Supergiant"/>
    <x v="10"/>
    <x v="1"/>
    <x v="0"/>
    <s v="Rising Pune Supergiant"/>
    <x v="11"/>
    <s v="Wickets"/>
    <n v="6"/>
    <x v="0"/>
    <x v="99"/>
    <s v="['AM Rahane', 'RA Tripathi', 'SPD Smith', 'MS Dhoni', 'BA Stokes', 'MK Tiwary', 'DT Christian', 'Washington Sundar', 'SN Thakur', 'JD Unadkat', 'Imran Tahir']"/>
    <s v="['DA Warner', 'S Dhawan', 'KS Williamson', 'MC Henriques', 'DJ Hooda', 'NV Ojha', 'Bipul Sharma', 'B Kumar', 'Rashid Khan', 'Mohammed Siraj', 'S Kaul']"/>
    <s v="AY Dandekar"/>
    <s v="A Deshmukh"/>
  </r>
  <r>
    <n v="1082614"/>
    <s v="Mumbai"/>
    <x v="0"/>
    <d v="2017-04-22T00:00:00"/>
    <x v="5"/>
    <n v="2017"/>
    <x v="49"/>
    <s v="Mumbai Indians"/>
    <s v="Delhi Daredevils"/>
    <s v="Wankhede Stadium"/>
    <x v="2"/>
    <s v="Delhi Daredevils"/>
    <x v="9"/>
    <x v="1"/>
    <x v="0"/>
    <s v="Mumbai Indians"/>
    <x v="4"/>
    <s v="Runs"/>
    <n v="14"/>
    <x v="0"/>
    <x v="131"/>
    <s v="['PA Patel', 'JC Buttler', 'N Rana', 'RG Sharma', 'KA Pollard', 'KH Pandya', 'HH Pandya', 'Harbhajan Singh', 'MJ McClenaghan', 'MG Johnson', 'JJ Bumrah']"/>
    <s v="['SV Samson', 'AP Tare', 'KK Nair', 'SS Iyer', 'CJ Anderson', 'RR Pant', 'K Rabada', 'CH Morris', 'PJ Cummins', 'A Mishra', 'Z Khan']"/>
    <s v="A Nand Kishore"/>
    <s v="S Ravi"/>
  </r>
  <r>
    <n v="1082613"/>
    <s v="Kolkata"/>
    <x v="0"/>
    <d v="2017-04-21T00:00:00"/>
    <x v="5"/>
    <n v="2017"/>
    <x v="51"/>
    <s v="Kolkata Knight Riders"/>
    <s v="Gujarat Lions"/>
    <s v="Eden Gardens"/>
    <x v="1"/>
    <s v="Gujarat Lions"/>
    <x v="11"/>
    <x v="1"/>
    <x v="0"/>
    <s v="Gujarat Lions"/>
    <x v="12"/>
    <s v="Wickets"/>
    <n v="4"/>
    <x v="0"/>
    <x v="132"/>
    <s v="['SP Narine', 'G Gambhir', 'RV Uthappa', 'MK Pandey', 'YK Pathan', 'SA Yadav', 'Shakib Al Hasan', 'CR Woakes', 'NM Coulter-Nile', 'Kuldeep Yadav', 'UT Yadav']"/>
    <s v="['AJ Finch', 'BB McCullum', 'SK Raina', 'KD Karthik', 'Ishan Kishan', 'DR Smith', 'RA Jadeja', 'JP Faulkner', 'P Kumar', 'Basil Thampi', 'DS Kulkarni']"/>
    <s v="CB Gaffaney"/>
    <s v="Nitin Menon"/>
  </r>
  <r>
    <n v="1082612"/>
    <s v="Indore"/>
    <x v="0"/>
    <d v="2017-04-20T00:00:00"/>
    <x v="5"/>
    <n v="2017"/>
    <x v="52"/>
    <s v="Kings XI Punjab"/>
    <s v="Mumbai Indians"/>
    <s v="Holkar Cricket Stadium"/>
    <x v="17"/>
    <s v="Mumbai Indians"/>
    <x v="4"/>
    <x v="1"/>
    <x v="0"/>
    <s v="Mumbai Indians"/>
    <x v="4"/>
    <s v="Wickets"/>
    <n v="8"/>
    <x v="0"/>
    <x v="1"/>
    <s v="['HM Amla', 'SE Marsh', 'WP Saha', 'GJ Maxwell', 'MP Stoinis', 'AR Patel', 'Gurkeerat Singh', 'Swapnil Singh', 'MM Sharma', 'Sandeep Sharma', 'I Sharma']"/>
    <s v="['PA Patel', 'JC Buttler', 'N Rana', 'HH Pandya', 'RG Sharma', 'KA Pollard', 'KH Pandya', 'Harbhajan Singh', 'MJ McClenaghan', 'SL Malinga', 'JJ Bumrah']"/>
    <s v="M Erasmus"/>
    <s v="C Shamshuddin"/>
  </r>
  <r>
    <n v="1082611"/>
    <s v="Hyderabad"/>
    <x v="0"/>
    <d v="2017-04-19T00:00:00"/>
    <x v="5"/>
    <n v="2017"/>
    <x v="53"/>
    <s v="Sunrisers Hyderabad"/>
    <s v="Delhi Daredevils"/>
    <s v="Rajiv Gandhi International Stadium, Uppal"/>
    <x v="12"/>
    <s v="Sunrisers Hyderabad"/>
    <x v="3"/>
    <x v="0"/>
    <x v="0"/>
    <s v="Sunrisers Hyderabad"/>
    <x v="6"/>
    <s v="Runs"/>
    <n v="15"/>
    <x v="0"/>
    <x v="45"/>
    <s v="['DA Warner', 'S Dhawan', 'KS Williamson', 'Yuvraj Singh', 'MC Henriques', 'DJ Hooda', 'NV Ojha', 'B Kumar', 'Rashid Khan', 'Mohammed Siraj', 'S Kaul']"/>
    <s v="['SV Samson', 'SW Billings', 'KK Nair', 'RR Pant', 'SS Iyer', 'AD Mathews', 'CH Morris', 'J Yadav', 'PJ Cummins', 'A Mishra', 'Z Khan']"/>
    <s v="CB Gaffaney"/>
    <s v="NJ Llong"/>
  </r>
  <r>
    <n v="1082610"/>
    <s v="Rajkot"/>
    <x v="0"/>
    <d v="2017-04-18T00:00:00"/>
    <x v="5"/>
    <n v="2017"/>
    <x v="54"/>
    <s v="Gujarat Lions"/>
    <s v="Royal Challengers Bangalore"/>
    <s v="Saurashtra Cricket Association Stadium"/>
    <x v="21"/>
    <s v="Gujarat Lions"/>
    <x v="11"/>
    <x v="1"/>
    <x v="0"/>
    <s v="Royal Challengers Bangalore"/>
    <x v="2"/>
    <s v="Runs"/>
    <n v="21"/>
    <x v="0"/>
    <x v="89"/>
    <s v="['DR Smith', 'BB McCullum', 'SK Raina', 'AJ Finch', 'KD Karthik', 'RA Jadeja', 'Ishan Kishan', 'AJ Tye', 'Basil Thampi', 'DS Kulkarni', 'S Kaushik']"/>
    <s v="['CH Gayle', 'V Kohli', 'TM Head', 'KM Jadhav', 'SR Watson', 'Mandeep Singh', 'STR Binny', 'P Negi', 'AF Milne', 'S Aravind', 'YS Chahal']"/>
    <s v="S Ravi"/>
    <s v="VK Sharma"/>
  </r>
  <r>
    <n v="1082608"/>
    <s v="Delhi"/>
    <x v="0"/>
    <d v="2017-04-17T00:00:00"/>
    <x v="5"/>
    <n v="2017"/>
    <x v="56"/>
    <s v="Delhi Daredevils"/>
    <s v="Kolkata Knight Riders"/>
    <s v="Feroz Shah Kotla"/>
    <x v="19"/>
    <s v="Delhi Daredevils"/>
    <x v="9"/>
    <x v="0"/>
    <x v="0"/>
    <s v="Kolkata Knight Riders"/>
    <x v="8"/>
    <s v="Wickets"/>
    <n v="4"/>
    <x v="0"/>
    <x v="61"/>
    <s v="['SV Samson', 'SW Billings', 'KK Nair', 'SS Iyer', 'RR Pant', 'AD Mathews', 'CH Morris', 'PJ Cummins', 'Mohammed Shami', 'A Mishra', 'Z Khan']"/>
    <s v="['G Gambhir', 'C de Grandhomme', 'RV Uthappa', 'MK Pandey', 'YK Pathan', 'SA Yadav', 'CR Woakes', 'SP Narine', 'NM Coulter-Nile', 'Kuldeep Yadav', 'UT Yadav']"/>
    <s v="Nitin Menon"/>
    <s v="CK Nandan"/>
  </r>
  <r>
    <n v="1082609"/>
    <s v="Hyderabad"/>
    <x v="0"/>
    <d v="2017-04-17T00:00:00"/>
    <x v="5"/>
    <n v="2017"/>
    <x v="55"/>
    <s v="Sunrisers Hyderabad"/>
    <s v="Kings XI Punjab"/>
    <s v="Rajiv Gandhi International Stadium, Uppal"/>
    <x v="12"/>
    <s v="Kings XI Punjab"/>
    <x v="6"/>
    <x v="1"/>
    <x v="0"/>
    <s v="Sunrisers Hyderabad"/>
    <x v="6"/>
    <s v="Runs"/>
    <n v="5"/>
    <x v="0"/>
    <x v="133"/>
    <s v="['DA Warner', 'S Dhawan', 'MC Henriques', 'Yuvraj Singh', 'NV Ojha', 'DJ Hooda', 'Mohammad Nabi', 'Rashid Khan', 'B Kumar', 'BB Sran', 'S Kaul']"/>
    <s v="['HM Amla', 'M Vohra', 'GJ Maxwell', 'EJG Morgan', 'DA Miller', 'WP Saha', 'AR Patel', 'MM Sharma', 'KC Cariappa', 'I Sharma', 'Sandeep Sharma']"/>
    <s v="AY Dandekar"/>
    <s v="A Deshmukh"/>
  </r>
  <r>
    <n v="1082607"/>
    <s v="Bangalore"/>
    <x v="0"/>
    <d v="2017-04-16T00:00:00"/>
    <x v="5"/>
    <n v="2017"/>
    <x v="57"/>
    <s v="Royal Challengers Bangalore"/>
    <s v="Rising Pune Supergiant"/>
    <s v="M Chinnaswamy Stadium"/>
    <x v="18"/>
    <s v="Royal Challengers Bangalore"/>
    <x v="8"/>
    <x v="1"/>
    <x v="0"/>
    <s v="Rising Pune Supergiant"/>
    <x v="11"/>
    <s v="Runs"/>
    <n v="27"/>
    <x v="0"/>
    <x v="88"/>
    <s v="['V Kohli', 'Mandeep Singh', 'AB de Villiers', 'KM Jadhav', 'SR Watson', 'STR Binny', 'P Negi', 'AF Milne', 'S Badree', 'S Aravind', 'YS Chahal']"/>
    <s v="['AM Rahane', 'RA Tripathi', 'SPD Smith', 'MS Dhoni', 'BA Stokes', 'DT Christian', 'MK Tiwary', 'SN Thakur', 'JD Unadkat', 'RD Chahar', 'Imran Tahir']"/>
    <s v="KN Ananthapadmanabhan"/>
    <s v="C Shamshuddin"/>
  </r>
  <r>
    <n v="1082606"/>
    <s v="Mumbai"/>
    <x v="0"/>
    <d v="2017-04-16T00:00:00"/>
    <x v="5"/>
    <n v="2017"/>
    <x v="58"/>
    <s v="Mumbai Indians"/>
    <s v="Gujarat Lions"/>
    <s v="Wankhede Stadium"/>
    <x v="2"/>
    <s v="Mumbai Indians"/>
    <x v="4"/>
    <x v="1"/>
    <x v="0"/>
    <s v="Mumbai Indians"/>
    <x v="4"/>
    <s v="Wickets"/>
    <n v="6"/>
    <x v="0"/>
    <x v="84"/>
    <s v="['PA Patel', 'JC Buttler', 'N Rana', 'RG Sharma', 'KA Pollard', 'HH Pandya', 'KH Pandya', 'Harbhajan Singh', 'MJ McClenaghan', 'SL Malinga', 'JJ Bumrah']"/>
    <s v="['DR Smith', 'BB McCullum', 'SK Raina', 'Ishan Kishan', 'KD Karthik', 'JJ Roy', 'RA Jadeja', 'P Kumar', 'Basil Thampi', 'AJ Tye', 'MM Patel']"/>
    <s v="A Nand Kishore"/>
    <s v="S Ravi"/>
  </r>
  <r>
    <n v="1082605"/>
    <s v="Delhi"/>
    <x v="0"/>
    <d v="2017-04-15T00:00:00"/>
    <x v="5"/>
    <n v="2017"/>
    <x v="59"/>
    <s v="Delhi Daredevils"/>
    <s v="Kings XI Punjab"/>
    <s v="Feroz Shah Kotla"/>
    <x v="19"/>
    <s v="Delhi Daredevils"/>
    <x v="9"/>
    <x v="0"/>
    <x v="0"/>
    <s v="Delhi Daredevils"/>
    <x v="7"/>
    <s v="Runs"/>
    <n v="51"/>
    <x v="0"/>
    <x v="134"/>
    <s v="['SV Samson', 'SW Billings', 'KK Nair', 'SS Iyer', 'RR Pant', 'CJ Anderson', 'CH Morris', 'PJ Cummins', 'A Mishra', 'Z Khan', 'S Nadeem']"/>
    <s v="['M Vohra', 'HM Amla', 'WP Saha', 'EJG Morgan', 'DA Miller', 'GJ Maxwell', 'AR Patel', 'MM Sharma', 'KC Cariappa', 'Sandeep Sharma', 'VR Aaron']"/>
    <s v="YC Barde"/>
    <s v="Nitin Menon"/>
  </r>
  <r>
    <n v="1082604"/>
    <s v="Kolkata"/>
    <x v="0"/>
    <d v="2017-04-15T00:00:00"/>
    <x v="5"/>
    <n v="2017"/>
    <x v="60"/>
    <s v="Kolkata Knight Riders"/>
    <s v="Sunrisers Hyderabad"/>
    <s v="Eden Gardens"/>
    <x v="1"/>
    <s v="Sunrisers Hyderabad"/>
    <x v="3"/>
    <x v="1"/>
    <x v="0"/>
    <s v="Kolkata Knight Riders"/>
    <x v="8"/>
    <s v="Runs"/>
    <n v="17"/>
    <x v="0"/>
    <x v="129"/>
    <s v="['SP Narine', 'G Gambhir', 'RV Uthappa', 'MK Pandey', 'YK Pathan', 'SA Yadav', 'C de Grandhomme', 'CR Woakes', 'Kuldeep Yadav', 'UT Yadav', 'TA Boult']"/>
    <s v="['DA Warner', 'S Dhawan', 'MC Henriques', 'Yuvraj Singh', 'DJ Hooda', 'BCJ Cutting', 'NV Ojha', 'Bipul Sharma', 'B Kumar', 'Rashid Khan', 'A Nehra']"/>
    <s v="AY Dandekar"/>
    <s v="NJ Llong"/>
  </r>
  <r>
    <n v="1082603"/>
    <s v="Rajkot"/>
    <x v="0"/>
    <d v="2017-04-14T00:00:00"/>
    <x v="5"/>
    <n v="2017"/>
    <x v="61"/>
    <s v="Gujarat Lions"/>
    <s v="Rising Pune Supergiant"/>
    <s v="Saurashtra Cricket Association Stadium"/>
    <x v="21"/>
    <s v="Gujarat Lions"/>
    <x v="11"/>
    <x v="1"/>
    <x v="0"/>
    <s v="Gujarat Lions"/>
    <x v="12"/>
    <s v="Wickets"/>
    <n v="7"/>
    <x v="0"/>
    <x v="128"/>
    <s v="['DR Smith', 'BB McCullum', 'SK Raina', 'KD Karthik', 'AJ Finch', 'Ishan Kishan', 'RA Jadeja', 'P Kumar', 'Basil Thampi', 'AJ Tye', 'SB Jakati']"/>
    <s v="['AM Rahane', 'RA Tripathi', 'SPD Smith', 'BA Stokes', 'MK Tiwary', 'MS Dhoni', 'Ankit Sharma', 'SN Thakur', 'LH Ferguson', 'RD Chahar', 'Imran Tahir']"/>
    <s v="A Nand Kishore"/>
    <s v="S Ravi"/>
  </r>
  <r>
    <n v="1082602"/>
    <s v="Bangalore"/>
    <x v="0"/>
    <d v="2017-04-14T00:00:00"/>
    <x v="5"/>
    <n v="2017"/>
    <x v="62"/>
    <s v="Royal Challengers Bangalore"/>
    <s v="Mumbai Indians"/>
    <s v="M Chinnaswamy Stadium"/>
    <x v="18"/>
    <s v="Mumbai Indians"/>
    <x v="4"/>
    <x v="1"/>
    <x v="0"/>
    <s v="Mumbai Indians"/>
    <x v="4"/>
    <s v="Wickets"/>
    <n v="4"/>
    <x v="0"/>
    <x v="65"/>
    <s v="['CH Gayle', 'V Kohli', 'AB de Villiers', 'KM Jadhav', 'P Negi', 'Mandeep Singh', 'STR Binny', 'TS Mills', 'S Aravind', 'YS Chahal', 'S Badree']"/>
    <s v="['PA Patel', 'JC Buttler', 'RG Sharma', 'MJ McClenaghan', 'N Rana', 'KA Pollard', 'KH Pandya', 'HH Pandya', 'Harbhajan Singh', 'JJ Bumrah', 'TG Southee']"/>
    <s v="KN Ananthapadmanabhan"/>
    <s v="AK Chaudhary"/>
  </r>
  <r>
    <n v="1082601"/>
    <s v="Kolkata"/>
    <x v="0"/>
    <d v="2017-04-13T00:00:00"/>
    <x v="5"/>
    <n v="2017"/>
    <x v="63"/>
    <s v="Kolkata Knight Riders"/>
    <s v="Kings XI Punjab"/>
    <s v="Eden Gardens"/>
    <x v="1"/>
    <s v="Kolkata Knight Riders"/>
    <x v="7"/>
    <x v="1"/>
    <x v="0"/>
    <s v="Kolkata Knight Riders"/>
    <x v="8"/>
    <s v="Wickets"/>
    <n v="8"/>
    <x v="0"/>
    <x v="57"/>
    <s v="['SP Narine', 'G Gambhir', 'RV Uthappa', 'MK Pandey', 'YK Pathan', 'SA Yadav', 'CR Woakes', 'C de Grandhomme', 'PP Chawla', 'UT Yadav', 'TA Boult']"/>
    <s v="['HM Amla', 'M Vohra', 'MP Stoinis', 'GJ Maxwell', 'DA Miller', 'WP Saha', 'AR Patel', 'MM Sharma', 'VR Aaron', 'Sandeep Sharma', 'I Sharma']"/>
    <s v="A Deshmukh"/>
    <s v="NJ Llong"/>
  </r>
  <r>
    <n v="1082600"/>
    <s v="Mumbai"/>
    <x v="0"/>
    <d v="2017-04-12T00:00:00"/>
    <x v="5"/>
    <n v="2017"/>
    <x v="64"/>
    <s v="Mumbai Indians"/>
    <s v="Sunrisers Hyderabad"/>
    <s v="Wankhede Stadium"/>
    <x v="2"/>
    <s v="Mumbai Indians"/>
    <x v="4"/>
    <x v="1"/>
    <x v="0"/>
    <s v="Mumbai Indians"/>
    <x v="4"/>
    <s v="Wickets"/>
    <n v="4"/>
    <x v="0"/>
    <x v="5"/>
    <s v="['PA Patel', 'JC Buttler', 'RG Sharma', 'N Rana', 'KA Pollard', 'KH Pandya', 'HH Pandya', 'Harbhajan Singh', 'MJ McClenaghan', 'SL Malinga', 'JJ Bumrah']"/>
    <s v="['S Dhawan', 'DA Warner', 'DJ Hooda', 'Yuvraj Singh', 'BCJ Cutting', 'NV Ojha', 'V Shankar', 'Rashid Khan', 'B Kumar', 'A Nehra', 'Mustafizur Rahman']"/>
    <s v="Nitin Menon"/>
    <s v="CK Nandan"/>
  </r>
  <r>
    <n v="1082599"/>
    <s v="Pune"/>
    <x v="0"/>
    <d v="2017-04-11T00:00:00"/>
    <x v="5"/>
    <n v="2017"/>
    <x v="65"/>
    <s v="Rising Pune Supergiant"/>
    <s v="Delhi Daredevils"/>
    <s v="Maharashtra Cricket Association Stadium"/>
    <x v="5"/>
    <s v="Rising Pune Supergiant"/>
    <x v="10"/>
    <x v="1"/>
    <x v="0"/>
    <s v="Delhi Daredevils"/>
    <x v="7"/>
    <s v="Runs"/>
    <n v="97"/>
    <x v="0"/>
    <x v="53"/>
    <s v="['AM Rahane', 'MA Agarwal', 'F du Plessis', 'RA Tripathi', 'BA Stokes', 'MS Dhoni', 'R Bhatia', 'DL Chahar', 'A Zampa', 'AB Dinda', 'Imran Tahir']"/>
    <s v="['AP Tare', 'SW Billings', 'SV Samson', 'RR Pant', 'CJ Anderson', 'CH Morris', 'KK Nair', 'PJ Cummins', 'A Mishra', 'Z Khan', 'S Nadeem']"/>
    <s v="AY Dandekar"/>
    <s v="S Ravi"/>
  </r>
  <r>
    <n v="1082598"/>
    <s v="Indore"/>
    <x v="0"/>
    <d v="2017-04-10T00:00:00"/>
    <x v="5"/>
    <n v="2017"/>
    <x v="66"/>
    <s v="Kings XI Punjab"/>
    <s v="Royal Challengers Bangalore"/>
    <s v="Holkar Cricket Stadium"/>
    <x v="17"/>
    <s v="Royal Challengers Bangalore"/>
    <x v="8"/>
    <x v="0"/>
    <x v="0"/>
    <s v="Kings XI Punjab"/>
    <x v="3"/>
    <s v="Wickets"/>
    <n v="8"/>
    <x v="0"/>
    <x v="62"/>
    <s v="['M Vohra', 'HM Amla', 'AR Patel', 'GJ Maxwell', 'WP Saha', 'DA Miller', 'MP Stoinis', 'MM Sharma', 'Sandeep Sharma', 'VR Aaron', 'T Natarajan']"/>
    <s v="['SR Watson', 'Vishnu Vinod', 'AB de Villiers', 'KM Jadhav', 'Mandeep Singh', 'STR Binny', 'P Negi', 'Iqbal Abdulla', 'TS Mills', 'B Stanlake', 'YS Chahal']"/>
    <s v="AK Chaudhary"/>
    <s v="C Shamshuddin"/>
  </r>
  <r>
    <n v="1082597"/>
    <s v="Mumbai"/>
    <x v="0"/>
    <d v="2017-04-09T00:00:00"/>
    <x v="5"/>
    <n v="2017"/>
    <x v="67"/>
    <s v="Mumbai Indians"/>
    <s v="Kolkata Knight Riders"/>
    <s v="Wankhede Stadium"/>
    <x v="2"/>
    <s v="Mumbai Indians"/>
    <x v="4"/>
    <x v="1"/>
    <x v="0"/>
    <s v="Mumbai Indians"/>
    <x v="4"/>
    <s v="Wickets"/>
    <n v="4"/>
    <x v="0"/>
    <x v="84"/>
    <s v="['PA Patel', 'JC Buttler', 'N Rana', 'RG Sharma', 'KH Pandya', 'KA Pollard', 'HH Pandya', 'Harbhajan Singh', 'MJ McClenaghan', 'SL Malinga', 'JJ Bumrah']"/>
    <s v="['G Gambhir', 'CA Lynn', 'RV Uthappa', 'MK Pandey', 'YK Pathan', 'SA Yadav', 'CR Woakes', 'SP Narine', 'Kuldeep Yadav', 'AS Rajpoot', 'TA Boult']"/>
    <s v="Nitin Menon"/>
    <s v="CK Nandan"/>
  </r>
  <r>
    <n v="1082596"/>
    <s v="Hyderabad"/>
    <x v="0"/>
    <d v="2017-04-09T00:00:00"/>
    <x v="5"/>
    <n v="2017"/>
    <x v="68"/>
    <s v="Sunrisers Hyderabad"/>
    <s v="Gujarat Lions"/>
    <s v="Rajiv Gandhi International Stadium, Uppal"/>
    <x v="12"/>
    <s v="Sunrisers Hyderabad"/>
    <x v="3"/>
    <x v="1"/>
    <x v="0"/>
    <s v="Sunrisers Hyderabad"/>
    <x v="6"/>
    <s v="Wickets"/>
    <n v="9"/>
    <x v="0"/>
    <x v="38"/>
    <s v="['DA Warner', 'S Dhawan', 'MC Henriques', 'Yuvraj Singh', 'DJ Hooda', 'BCJ Cutting', 'NV Ojha', 'Bipul Sharma', 'B Kumar', 'A Nehra', 'Rashid Khan']"/>
    <s v="['JJ Roy', 'BB McCullum', 'SK Raina', 'AJ Finch', 'KD Karthik', 'DR Smith', 'DS Kulkarni', 'P Kumar', 'Basil Thampi', 'Tejas Baroka', 'S Kaushik']"/>
    <s v="A Deshmukh"/>
    <s v="NJ Llong"/>
  </r>
  <r>
    <n v="1082595"/>
    <s v="Bengaluru"/>
    <x v="0"/>
    <d v="2017-04-08T00:00:00"/>
    <x v="5"/>
    <n v="2017"/>
    <x v="69"/>
    <s v="Royal Challengers Bangalore"/>
    <s v="Delhi Daredevils"/>
    <s v="M.Chinnaswamy Stadium"/>
    <x v="15"/>
    <s v="Royal Challengers Bangalore"/>
    <x v="8"/>
    <x v="0"/>
    <x v="0"/>
    <s v="Royal Challengers Bangalore"/>
    <x v="2"/>
    <s v="Runs"/>
    <n v="15"/>
    <x v="0"/>
    <x v="135"/>
    <s v="['CH Gayle', 'SR Watson', 'Mandeep Singh', 'KM Jadhav', 'STR Binny', 'Vishnu Vinod', 'P Negi', 'Iqbal Abdulla', 'TS Mills', 'YS Chahal', 'B Stanlake']"/>
    <s v="['AP Tare', 'SW Billings', 'KK Nair', 'SV Samson', 'RR Pant', 'CH Morris', 'CR Brathwaite', 'PJ Cummins', 'A Mishra', 'S Nadeem', 'Z Khan']"/>
    <s v="S Ravi"/>
    <s v="VK Sharma"/>
  </r>
  <r>
    <n v="1082594"/>
    <s v="Indore"/>
    <x v="0"/>
    <d v="2017-04-08T00:00:00"/>
    <x v="5"/>
    <n v="2017"/>
    <x v="70"/>
    <s v="Kings XI Punjab"/>
    <s v="Rising Pune Supergiant"/>
    <s v="Holkar Cricket Stadium"/>
    <x v="17"/>
    <s v="Kings XI Punjab"/>
    <x v="6"/>
    <x v="1"/>
    <x v="0"/>
    <s v="Kings XI Punjab"/>
    <x v="3"/>
    <s v="Wickets"/>
    <n v="6"/>
    <x v="0"/>
    <x v="63"/>
    <s v="['HM Amla', 'M Vohra', 'WP Saha', 'AR Patel', 'GJ Maxwell', 'DA Miller', 'MP Stoinis', 'Swapnil Singh', 'MM Sharma', 'Sandeep Sharma', 'T Natarajan']"/>
    <s v="['AM Rahane', 'MA Agarwal', 'SPD Smith', 'BA Stokes', 'MS Dhoni', 'MK Tiwary', 'DT Christian', 'R Bhatia', 'RD Chahar', 'Imran Tahir', 'AB Dinda']"/>
    <s v="AK Chaudhary"/>
    <s v="C Shamshuddin"/>
  </r>
  <r>
    <n v="1082593"/>
    <s v="Rajkot"/>
    <x v="0"/>
    <d v="2017-04-07T00:00:00"/>
    <x v="5"/>
    <n v="2017"/>
    <x v="71"/>
    <s v="Gujarat Lions"/>
    <s v="Kolkata Knight Riders"/>
    <s v="Saurashtra Cricket Association Stadium"/>
    <x v="21"/>
    <s v="Kolkata Knight Riders"/>
    <x v="7"/>
    <x v="1"/>
    <x v="0"/>
    <s v="Kolkata Knight Riders"/>
    <x v="8"/>
    <s v="Wickets"/>
    <n v="10"/>
    <x v="0"/>
    <x v="114"/>
    <s v="['JJ Roy', 'BB McCullum', 'SK Raina', 'AJ Finch', 'KD Karthik', 'DR Smith', 'MS Gony', 'P Kumar', 'SB Jakati', 'DS Kulkarni', 'S Kaushik']"/>
    <s v="['G Gambhir', 'CA Lynn', 'RV Uthappa', 'MK Pandey', 'YK Pathan', 'SA Yadav', 'CR Woakes', 'PP Chawla', 'Kuldeep Yadav', 'SP Narine', 'TA Boult']"/>
    <s v="Nitin Menon"/>
    <s v="CK Nandan"/>
  </r>
  <r>
    <n v="1082592"/>
    <s v="Pune"/>
    <x v="0"/>
    <d v="2017-04-06T00:00:00"/>
    <x v="5"/>
    <n v="2017"/>
    <x v="72"/>
    <s v="Rising Pune Supergiant"/>
    <s v="Mumbai Indians"/>
    <s v="Maharashtra Cricket Association Stadium"/>
    <x v="5"/>
    <s v="Rising Pune Supergiant"/>
    <x v="10"/>
    <x v="1"/>
    <x v="0"/>
    <s v="Rising Pune Supergiant"/>
    <x v="11"/>
    <s v="Wickets"/>
    <n v="7"/>
    <x v="0"/>
    <x v="104"/>
    <s v="['AM Rahane', 'MA Agarwal', 'SPD Smith', 'BA Stokes', 'MS Dhoni', 'MK Tiwary', 'R Bhatia', 'DL Chahar', 'A Zampa', 'AB Dinda', 'Imran Tahir']"/>
    <s v="['PA Patel', 'JC Buttler', 'RG Sharma', 'N Rana', 'AT Rayudu', 'KH Pandya', 'KA Pollard', 'HH Pandya', 'TG Southee', 'MJ McClenaghan', 'JJ Bumrah']"/>
    <s v="A Nand Kishore"/>
    <s v="S Ravi"/>
  </r>
  <r>
    <n v="1082591"/>
    <s v="Hyderabad"/>
    <x v="0"/>
    <d v="2017-04-05T00:00:00"/>
    <x v="5"/>
    <n v="2017"/>
    <x v="73"/>
    <s v="Sunrisers Hyderabad"/>
    <s v="Royal Challengers Bangalore"/>
    <s v="Rajiv Gandhi International Stadium, Uppal"/>
    <x v="12"/>
    <s v="Royal Challengers Bangalore"/>
    <x v="8"/>
    <x v="1"/>
    <x v="0"/>
    <s v="Sunrisers Hyderabad"/>
    <x v="6"/>
    <s v="Runs"/>
    <n v="35"/>
    <x v="0"/>
    <x v="136"/>
    <s v="['DA Warner', 'S Dhawan', 'MC Henriques', 'Yuvraj Singh', 'DJ Hooda', 'BCJ Cutting', 'NV Ojha', 'Bipul Sharma', 'B Kumar', 'A Nehra', 'Rashid Khan']"/>
    <s v="['CH Gayle', 'Mandeep Singh', 'TM Head', 'KM Jadhav', 'SR Watson', 'Sachin Baby', 'STR Binny', 'S Aravind', 'TS Mills', 'YS Chahal', 'A Choudhary']"/>
    <s v="AY Dandekar"/>
    <s v="NJ Llong"/>
  </r>
  <r>
    <n v="981019"/>
    <s v="Bangalore"/>
    <x v="0"/>
    <d v="2016-05-29T00:00:00"/>
    <x v="6"/>
    <n v="2016"/>
    <x v="0"/>
    <s v="Royal Challengers Bangalore"/>
    <s v="Sunrisers Hyderabad"/>
    <s v="M Chinnaswamy Stadium"/>
    <x v="18"/>
    <s v="Sunrisers Hyderabad"/>
    <x v="3"/>
    <x v="0"/>
    <x v="0"/>
    <s v="Sunrisers Hyderabad"/>
    <x v="6"/>
    <s v="Runs"/>
    <n v="8"/>
    <x v="0"/>
    <x v="137"/>
    <s v="['CH Gayle', 'V Kohli', 'AB de Villiers', 'KL Rahul', 'SR Watson', 'Sachin Baby', 'STR Binny', 'CJ Jordan', 'Iqbal Abdulla', 'S Aravind', 'YS Chahal']"/>
    <s v="['DA Warner', 'S Dhawan', 'MC Henriques', 'Yuvraj Singh', 'DJ Hooda', 'BCJ Cutting', 'NV Ojha', 'Bipul Sharma', 'B Kumar', 'BB Sran', 'Mustafizur Rahman']"/>
    <s v="HDPK Dharmasena"/>
    <s v="BNJ Oxenford"/>
  </r>
  <r>
    <n v="981017"/>
    <s v="Delhi"/>
    <x v="0"/>
    <d v="2016-05-27T00:00:00"/>
    <x v="6"/>
    <n v="2016"/>
    <x v="1"/>
    <s v="Gujarat Lions"/>
    <s v="Sunrisers Hyderabad"/>
    <s v="Feroz Shah Kotla"/>
    <x v="19"/>
    <s v="Sunrisers Hyderabad"/>
    <x v="3"/>
    <x v="1"/>
    <x v="0"/>
    <s v="Sunrisers Hyderabad"/>
    <x v="6"/>
    <s v="Wickets"/>
    <n v="4"/>
    <x v="0"/>
    <x v="23"/>
    <s v="['ER Dwivedi', 'BB McCullum', 'SK Raina', 'KD Karthik', 'AJ Finch', 'DR Smith', 'RA Jadeja', 'DJ Bravo', 'DS Kulkarni', 'P Kumar', 'S Kaushik']"/>
    <s v="['DA Warner', 'S Dhawan', 'MC Henriques', 'Yuvraj Singh', 'DJ Hooda', 'BCJ Cutting', 'NV Ojha', 'Bipul Sharma', 'B Kumar', 'BB Sran', 'TA Boult']"/>
    <s v="M Erasmus"/>
    <s v="CK Nandan"/>
  </r>
  <r>
    <n v="981015"/>
    <s v="Delhi"/>
    <x v="0"/>
    <d v="2016-05-25T00:00:00"/>
    <x v="6"/>
    <n v="2016"/>
    <x v="75"/>
    <s v="Sunrisers Hyderabad"/>
    <s v="Kolkata Knight Riders"/>
    <s v="Feroz Shah Kotla"/>
    <x v="19"/>
    <s v="Kolkata Knight Riders"/>
    <x v="7"/>
    <x v="1"/>
    <x v="0"/>
    <s v="Sunrisers Hyderabad"/>
    <x v="6"/>
    <s v="Runs"/>
    <n v="22"/>
    <x v="0"/>
    <x v="138"/>
    <s v="['DA Warner', 'S Dhawan', 'MC Henriques', 'Yuvraj Singh', 'DJ Hooda', 'BCJ Cutting', 'NV Ojha', 'B Kumar', 'Bipul Sharma', 'BB Sran', 'Mustafizur Rahman']"/>
    <s v="['RV Uthappa', 'G Gambhir', 'C Munro', 'MK Pandey', 'YK Pathan', 'SA Yadav', 'R Sathish', 'JO Holder', 'SP Narine', 'M Morkel', 'Kuldeep Yadav']"/>
    <s v="M Erasmus"/>
    <s v="C Shamshuddin"/>
  </r>
  <r>
    <n v="981013"/>
    <s v="Bangalore"/>
    <x v="0"/>
    <d v="2016-05-24T00:00:00"/>
    <x v="6"/>
    <n v="2016"/>
    <x v="3"/>
    <s v="Gujarat Lions"/>
    <s v="Royal Challengers Bangalore"/>
    <s v="M Chinnaswamy Stadium"/>
    <x v="18"/>
    <s v="Royal Challengers Bangalore"/>
    <x v="8"/>
    <x v="1"/>
    <x v="0"/>
    <s v="Royal Challengers Bangalore"/>
    <x v="2"/>
    <s v="Wickets"/>
    <n v="4"/>
    <x v="0"/>
    <x v="75"/>
    <s v="['AJ Finch', 'BB McCullum', 'SK Raina', 'KD Karthik', 'DR Smith', 'RA Jadeja', 'DJ Bravo', 'ER Dwivedi', 'P Kumar', 'DS Kulkarni', 'SB Jakati']"/>
    <s v="['CH Gayle', 'V Kohli', 'AB de Villiers', 'KL Rahul', 'SR Watson', 'Sachin Baby', 'STR Binny', 'Iqbal Abdulla', 'CJ Jordan', 'S Aravind', 'YS Chahal']"/>
    <s v="AK Chaudhary"/>
    <s v="HDPK Dharmasena"/>
  </r>
  <r>
    <n v="981011"/>
    <s v="Raipur"/>
    <x v="0"/>
    <d v="2016-05-22T00:00:00"/>
    <x v="6"/>
    <n v="2016"/>
    <x v="18"/>
    <s v="Delhi Daredevils"/>
    <s v="Royal Challengers Bangalore"/>
    <s v="Shaheed Veer Narayan Singh International Stadium"/>
    <x v="22"/>
    <s v="Royal Challengers Bangalore"/>
    <x v="8"/>
    <x v="1"/>
    <x v="0"/>
    <s v="Royal Challengers Bangalore"/>
    <x v="2"/>
    <s v="Wickets"/>
    <n v="6"/>
    <x v="0"/>
    <x v="7"/>
    <s v="['Q de Kock', 'RR Pant', 'KK Nair', 'SV Samson', 'SW Billings', 'P Negi', 'CR Brathwaite', 'CH Morris', 'J Yadav', 'A Mishra', 'Z Khan']"/>
    <s v="['CH Gayle', 'V Kohli', 'AB de Villiers', 'KL Rahul', 'SR Watson', 'STR Binny', 'Sachin Baby', 'CJ Jordan', 'Iqbal Abdulla', 'S Aravind', 'YS Chahal']"/>
    <s v="A Nand Kishore"/>
    <s v="BNJ Oxenford"/>
  </r>
  <r>
    <n v="981009"/>
    <s v="Kolkata"/>
    <x v="0"/>
    <d v="2016-05-22T00:00:00"/>
    <x v="6"/>
    <n v="2016"/>
    <x v="19"/>
    <s v="Kolkata Knight Riders"/>
    <s v="Sunrisers Hyderabad"/>
    <s v="Eden Gardens"/>
    <x v="1"/>
    <s v="Sunrisers Hyderabad"/>
    <x v="3"/>
    <x v="1"/>
    <x v="0"/>
    <s v="Kolkata Knight Riders"/>
    <x v="8"/>
    <s v="Runs"/>
    <n v="22"/>
    <x v="0"/>
    <x v="139"/>
    <s v="['RV Uthappa', 'G Gambhir', 'C Munro', 'MK Pandey', 'YK Pathan', 'JO Holder', 'Shakib Al Hasan', 'SA Yadav', 'AS Rajpoot', 'SP Narine', 'Kuldeep Yadav']"/>
    <s v="['S Dhawan', 'DA Warner', 'NV Ojha', 'Yuvraj Singh', 'KS Williamson', 'DJ Hooda', 'MC Henriques', 'KV Sharma', 'B Kumar', 'BB Sran', 'Mustafizur Rahman']"/>
    <s v="KN Ananthapadmanabhan"/>
    <s v="M Erasmus"/>
  </r>
  <r>
    <n v="981007"/>
    <s v="Kanpur"/>
    <x v="0"/>
    <d v="2016-05-21T00:00:00"/>
    <x v="6"/>
    <n v="2016"/>
    <x v="20"/>
    <s v="Gujarat Lions"/>
    <s v="Mumbai Indians"/>
    <s v="Green Park"/>
    <x v="20"/>
    <s v="Gujarat Lions"/>
    <x v="11"/>
    <x v="1"/>
    <x v="0"/>
    <s v="Gujarat Lions"/>
    <x v="12"/>
    <s v="Wickets"/>
    <n v="6"/>
    <x v="0"/>
    <x v="132"/>
    <s v="['AJ Finch', 'BB McCullum', 'SK Raina', 'KD Karthik', 'DR Smith', 'RA Jadeja', 'DJ Bravo', 'ER Dwivedi', 'SB Jakati', 'P Kumar', 'DS Kulkarni']"/>
    <s v="['RG Sharma', 'MJ Guptill', 'N Rana', 'KH Pandya', 'JC Buttler', 'KA Pollard', 'HH Pandya', 'Harbhajan Singh', 'R Vinay Kumar', 'MJ McClenaghan', 'JJ Bumrah']"/>
    <s v="AK Chaudhary"/>
    <s v="CK Nandan"/>
  </r>
  <r>
    <n v="981005"/>
    <s v="Visakhapatnam"/>
    <x v="0"/>
    <d v="2016-05-21T00:00:00"/>
    <x v="6"/>
    <n v="2016"/>
    <x v="21"/>
    <s v="Rising Pune Supergiants"/>
    <s v="Kings XI Punjab"/>
    <s v="Dr. Y.S. Rajasekhara Reddy ACA-VDCA Cricket Stadium"/>
    <x v="13"/>
    <s v="Kings XI Punjab"/>
    <x v="6"/>
    <x v="0"/>
    <x v="0"/>
    <s v="Rising Pune Supergiants"/>
    <x v="11"/>
    <s v="Wickets"/>
    <n v="4"/>
    <x v="0"/>
    <x v="99"/>
    <s v="['AM Rahane', 'UT Khawaja', 'GJ Bailey', 'SS Tiwary', 'MS Dhoni', 'IK Pathan', 'NLTC Perera', 'R Ashwin', 'A Zampa', 'AB Dinda', 'DL Chahar']"/>
    <s v="['HM Amla', 'M Vijay', 'WP Saha', 'Gurkeerat Singh', 'DA Miller', 'F Behardien', 'AR Patel', 'R Dhawan', 'KJ Abbott', 'MM Sharma', 'Sandeep Sharma']"/>
    <s v="HDPK Dharmasena"/>
    <s v="Nitin Menon"/>
  </r>
  <r>
    <n v="981003"/>
    <s v="Raipur"/>
    <x v="0"/>
    <d v="2016-05-20T00:00:00"/>
    <x v="6"/>
    <n v="2016"/>
    <x v="22"/>
    <s v="Delhi Daredevils"/>
    <s v="Sunrisers Hyderabad"/>
    <s v="Shaheed Veer Narayan Singh International Stadium"/>
    <x v="22"/>
    <s v="Delhi Daredevils"/>
    <x v="9"/>
    <x v="1"/>
    <x v="0"/>
    <s v="Delhi Daredevils"/>
    <x v="7"/>
    <s v="Wickets"/>
    <n v="6"/>
    <x v="0"/>
    <x v="123"/>
    <s v="['Q de Kock', 'RR Pant', 'KK Nair', 'JP Duminy', 'CR Brathwaite', 'SV Samson', 'P Negi', 'A Mishra', 'Z Khan', 'J Yadav', 'NM Coulter-Nile']"/>
    <s v="['DA Warner', 'S Dhawan', 'DJ Hooda', 'Yuvraj Singh', 'MC Henriques', 'EJG Morgan', 'NV Ojha', 'B Kumar', 'KV Sharma', 'Mustafizur Rahman', 'BB Sran']"/>
    <s v="A Nand Kishore"/>
    <s v="BNJ Oxenford"/>
  </r>
  <r>
    <n v="981001"/>
    <s v="Kanpur"/>
    <x v="0"/>
    <d v="2016-05-19T00:00:00"/>
    <x v="6"/>
    <n v="2016"/>
    <x v="23"/>
    <s v="Gujarat Lions"/>
    <s v="Kolkata Knight Riders"/>
    <s v="Green Park"/>
    <x v="20"/>
    <s v="Gujarat Lions"/>
    <x v="11"/>
    <x v="1"/>
    <x v="0"/>
    <s v="Gujarat Lions"/>
    <x v="12"/>
    <s v="Wickets"/>
    <n v="6"/>
    <x v="0"/>
    <x v="125"/>
    <s v="['DR Smith', 'BB McCullum', 'SK Raina', 'KD Karthik', 'AJ Finch', 'RA Jadeja', 'DJ Bravo', 'ER Dwivedi', 'P Kumar', 'SB Jakati', 'DS Kulkarni']"/>
    <s v="['RV Uthappa', 'G Gambhir', 'MK Pandey', 'PP Chawla', 'YK Pathan', 'Shakib Al Hasan', 'SA Yadav', 'JO Holder', 'SP Narine', 'M Morkel', 'AS Rajpoot']"/>
    <s v="AK Chaudhary"/>
    <s v="CK Nandan"/>
  </r>
  <r>
    <n v="980999"/>
    <s v="Bangalore"/>
    <x v="0"/>
    <d v="2016-05-18T00:00:00"/>
    <x v="6"/>
    <n v="2016"/>
    <x v="24"/>
    <s v="Royal Challengers Bangalore"/>
    <s v="Kings XI Punjab"/>
    <s v="M Chinnaswamy Stadium"/>
    <x v="18"/>
    <s v="Kings XI Punjab"/>
    <x v="6"/>
    <x v="1"/>
    <x v="0"/>
    <s v="Royal Challengers Bangalore"/>
    <x v="2"/>
    <s v="Runs"/>
    <n v="82"/>
    <x v="1"/>
    <x v="7"/>
    <s v="['CH Gayle', 'V Kohli', 'AB de Villiers', 'KL Rahul', 'SR Watson', 'Sachin Baby', 'STR Binny', 'CJ Jordan', 'S Aravind', 'VR Aaron', 'YS Chahal']"/>
    <s v="['M Vijay', 'HM Amla', 'WP Saha', 'DA Miller', 'Gurkeerat Singh', 'AR Patel', 'F Behardien', 'KJ Abbott', 'MM Sharma', 'KC Cariappa', 'Sandeep Sharma']"/>
    <s v="KN Ananthapadmanabhan"/>
    <s v="M Erasmus"/>
  </r>
  <r>
    <n v="980997"/>
    <s v="Visakhapatnam"/>
    <x v="0"/>
    <d v="2016-05-17T00:00:00"/>
    <x v="6"/>
    <n v="2016"/>
    <x v="25"/>
    <s v="Rising Pune Supergiants"/>
    <s v="Delhi Daredevils"/>
    <s v="Dr. Y.S. Rajasekhara Reddy ACA-VDCA Cricket Stadium"/>
    <x v="13"/>
    <s v="Rising Pune Supergiants"/>
    <x v="10"/>
    <x v="1"/>
    <x v="0"/>
    <s v="Rising Pune Supergiants"/>
    <x v="11"/>
    <s v="Runs"/>
    <n v="19"/>
    <x v="1"/>
    <x v="140"/>
    <s v="['AM Rahane', 'UT Khawaja', 'GJ Bailey', 'SS Tiwary', 'IK Pathan', 'MS Dhoni', 'NLTC Perera', 'R Ashwin', 'A Zampa', 'AB Dinda', 'DL Chahar']"/>
    <s v="['Q de Kock', 'SS Iyer', 'KK Nair', 'SV Samson', 'RR Pant', 'JP Duminy', 'CH Morris', 'NM Coulter-Nile', 'A Mishra', 'Z Khan', 'Mohammed Shami']"/>
    <s v="Nitin Menon"/>
    <s v="C Shamshuddin"/>
  </r>
  <r>
    <n v="980995"/>
    <s v="Kolkata"/>
    <x v="0"/>
    <d v="2016-05-16T00:00:00"/>
    <x v="6"/>
    <n v="2016"/>
    <x v="26"/>
    <s v="Kolkata Knight Riders"/>
    <s v="Royal Challengers Bangalore"/>
    <s v="Eden Gardens"/>
    <x v="1"/>
    <s v="Royal Challengers Bangalore"/>
    <x v="8"/>
    <x v="1"/>
    <x v="0"/>
    <s v="Royal Challengers Bangalore"/>
    <x v="2"/>
    <s v="Wickets"/>
    <n v="9"/>
    <x v="0"/>
    <x v="7"/>
    <s v="['RV Uthappa', 'G Gambhir', 'MK Pandey', 'YK Pathan', 'AD Russell', 'SA Yadav', 'Shakib Al Hasan', 'PP Chawla', 'SP Narine', 'AS Rajpoot', 'M Morkel']"/>
    <s v="['CH Gayle', 'V Kohli', 'AB de Villiers', 'SR Watson', 'KL Rahul', 'Sachin Baby', 'STR Binny', 'CJ Jordan', 'S Aravind', 'Iqbal Abdulla', 'YS Chahal']"/>
    <s v="CB Gaffaney"/>
    <s v="A Nand Kishore"/>
  </r>
  <r>
    <n v="980991"/>
    <s v="Chandigarh"/>
    <x v="0"/>
    <d v="2016-05-15T00:00:00"/>
    <x v="6"/>
    <n v="2016"/>
    <x v="28"/>
    <s v="Kings XI Punjab"/>
    <s v="Sunrisers Hyderabad"/>
    <s v="Punjab Cricket Association IS Bindra Stadium, Mohali"/>
    <x v="14"/>
    <s v="Kings XI Punjab"/>
    <x v="6"/>
    <x v="0"/>
    <x v="0"/>
    <s v="Sunrisers Hyderabad"/>
    <x v="6"/>
    <s v="Wickets"/>
    <n v="7"/>
    <x v="0"/>
    <x v="130"/>
    <s v="['HM Amla', 'M Vijay', 'WP Saha', 'Gurkeerat Singh', 'DA Miller', 'GJ Maxwell', 'MP Stoinis', 'AR Patel', 'MM Sharma', 'Sandeep Sharma', 'Anureet Singh']"/>
    <s v="['DA Warner', 'S Dhawan', 'DJ Hooda', 'Yuvraj Singh', 'BCJ Cutting', 'MC Henriques', 'NV Ojha', 'KV Sharma', 'B Kumar', 'A Nehra', 'Mustafizur Rahman']"/>
    <s v="KN Ananthapadmanabhan"/>
    <s v="M Erasmus"/>
  </r>
  <r>
    <n v="980993"/>
    <s v="Visakhapatnam"/>
    <x v="0"/>
    <d v="2016-05-15T00:00:00"/>
    <x v="6"/>
    <n v="2016"/>
    <x v="27"/>
    <s v="Mumbai Indians"/>
    <s v="Delhi Daredevils"/>
    <s v="Dr. Y.S. Rajasekhara Reddy ACA-VDCA Cricket Stadium"/>
    <x v="13"/>
    <s v="Delhi Daredevils"/>
    <x v="9"/>
    <x v="1"/>
    <x v="0"/>
    <s v="Mumbai Indians"/>
    <x v="4"/>
    <s v="Runs"/>
    <n v="80"/>
    <x v="0"/>
    <x v="31"/>
    <s v="['RG Sharma', 'MJ Guptill', 'KH Pandya', 'KA Pollard', 'JC Buttler', 'AT Rayudu', 'N Rana', 'Harbhajan Singh', 'R Vinay Kumar', 'MJ McClenaghan', 'JJ Bumrah']"/>
    <s v="['MA Agarwal', 'Q de Kock', 'KK Nair', 'SV Samson', 'RR Pant', 'JP Duminy', 'CH Morris', 'A Mishra', 'S Nadeem', 'Imran Tahir', 'Z Khan']"/>
    <s v="Nitin Menon"/>
    <s v="CK Nandan"/>
  </r>
  <r>
    <n v="980987"/>
    <s v="Bangalore"/>
    <x v="0"/>
    <d v="2016-05-14T00:00:00"/>
    <x v="6"/>
    <n v="2016"/>
    <x v="30"/>
    <s v="Royal Challengers Bangalore"/>
    <s v="Gujarat Lions"/>
    <s v="M Chinnaswamy Stadium"/>
    <x v="18"/>
    <s v="Gujarat Lions"/>
    <x v="11"/>
    <x v="1"/>
    <x v="0"/>
    <s v="Royal Challengers Bangalore"/>
    <x v="2"/>
    <s v="Runs"/>
    <n v="144"/>
    <x v="0"/>
    <x v="75"/>
    <s v="['CH Gayle', 'V Kohli', 'AB de Villiers', 'SR Watson', 'KL Rahul', 'Sachin Baby', 'STR Binny', 'CJ Jordan', 'S Aravind', 'VR Aaron', 'YS Chahal']"/>
    <s v="['DR Smith', 'BB McCullum', 'RA Jadeja', 'KD Karthik', 'AJ Finch', 'DJ Bravo', 'AD Nath', 'P Kumar', 'DS Kulkarni', 'PV Tambe', 'S Kaushik']"/>
    <s v="AY Dandekar"/>
    <s v="VK Sharma"/>
  </r>
  <r>
    <n v="980989"/>
    <s v="Kolkata"/>
    <x v="0"/>
    <d v="2016-05-14T00:00:00"/>
    <x v="6"/>
    <n v="2016"/>
    <x v="29"/>
    <s v="Kolkata Knight Riders"/>
    <s v="Rising Pune Supergiants"/>
    <s v="Eden Gardens"/>
    <x v="1"/>
    <s v="Rising Pune Supergiants"/>
    <x v="10"/>
    <x v="0"/>
    <x v="0"/>
    <s v="Kolkata Knight Riders"/>
    <x v="8"/>
    <s v="Wickets"/>
    <n v="8"/>
    <x v="1"/>
    <x v="139"/>
    <s v="['RV Uthappa', 'G Gambhir', 'MK Pandey', 'YK Pathan', 'Shakib Al Hasan', 'SA Yadav', 'AD Russell', 'PP Chawla', 'SP Narine', 'AS Rajpoot', 'M Morkel']"/>
    <s v="['AM Rahane', 'UT Khawaja', 'GJ Bailey', 'SS Tiwary', 'IK Pathan', 'MS Dhoni', 'NLTC Perera', 'R Ashwin', 'A Zampa', 'M Ashwin', 'AB Dinda']"/>
    <s v="A Nand Kishore"/>
    <s v="BNJ Oxenford"/>
  </r>
  <r>
    <n v="980985"/>
    <s v="Visakhapatnam"/>
    <x v="0"/>
    <d v="2016-05-13T00:00:00"/>
    <x v="6"/>
    <n v="2016"/>
    <x v="31"/>
    <s v="Mumbai Indians"/>
    <s v="Kings XI Punjab"/>
    <s v="Dr. Y.S. Rajasekhara Reddy ACA-VDCA Cricket Stadium"/>
    <x v="13"/>
    <s v="Mumbai Indians"/>
    <x v="4"/>
    <x v="0"/>
    <x v="0"/>
    <s v="Kings XI Punjab"/>
    <x v="3"/>
    <s v="Wickets"/>
    <n v="7"/>
    <x v="0"/>
    <x v="85"/>
    <s v="['RG Sharma', 'UBT Chand', 'AT Rayudu', 'N Rana', 'JC Buttler', 'KA Pollard', 'KH Pandya', 'Harbhajan Singh', 'TG Southee', 'MJ McClenaghan', 'JJ Bumrah']"/>
    <s v="['M Vijay', 'HM Amla', 'WP Saha', 'GJ Maxwell', 'Gurkeerat Singh', 'DA Miller', 'MP Stoinis', 'AR Patel', 'MM Sharma', 'Sandeep Sharma', 'KC Cariappa']"/>
    <s v="HDPK Dharmasena"/>
    <s v="CK Nandan"/>
  </r>
  <r>
    <n v="980983"/>
    <s v="Hyderabad"/>
    <x v="0"/>
    <d v="2016-05-12T00:00:00"/>
    <x v="6"/>
    <n v="2016"/>
    <x v="32"/>
    <s v="Sunrisers Hyderabad"/>
    <s v="Delhi Daredevils"/>
    <s v="Rajiv Gandhi International Stadium, Uppal"/>
    <x v="12"/>
    <s v="Delhi Daredevils"/>
    <x v="9"/>
    <x v="1"/>
    <x v="0"/>
    <s v="Delhi Daredevils"/>
    <x v="7"/>
    <s v="Wickets"/>
    <n v="7"/>
    <x v="0"/>
    <x v="77"/>
    <s v="['DA Warner', 'S Dhawan', 'KS Williamson', 'Yuvraj Singh', 'MC Henriques', 'DJ Hooda', 'NV Ojha', 'B Kumar', 'BB Sran', 'A Nehra', 'Mustafizur Rahman']"/>
    <s v="['Q de Kock', 'MA Agarwal', 'KK Nair', 'SV Samson', 'RR Pant', 'JP Duminy', 'J Yadav', 'CH Morris', 'A Mishra', 'NM Coulter-Nile', 'Mohammed Shami']"/>
    <s v="K Bharatan"/>
    <s v="M Erasmus"/>
  </r>
  <r>
    <n v="980981"/>
    <s v="Bangalore"/>
    <x v="0"/>
    <d v="2016-05-11T00:00:00"/>
    <x v="6"/>
    <n v="2016"/>
    <x v="33"/>
    <s v="Royal Challengers Bangalore"/>
    <s v="Mumbai Indians"/>
    <s v="M Chinnaswamy Stadium"/>
    <x v="18"/>
    <s v="Mumbai Indians"/>
    <x v="4"/>
    <x v="1"/>
    <x v="0"/>
    <s v="Mumbai Indians"/>
    <x v="4"/>
    <s v="Wickets"/>
    <n v="6"/>
    <x v="0"/>
    <x v="31"/>
    <s v="['V Kohli', 'CH Gayle', 'AB de Villiers', 'KL Rahul', 'SR Watson', 'Sachin Baby', 'STR Binny', 'CJ Jordan', 'S Aravind', 'VR Aaron', 'YS Chahal']"/>
    <s v="['RG Sharma', 'PA Patel', 'AT Rayudu', 'N Rana', 'KA Pollard', 'JC Buttler', 'KH Pandya', 'Harbhajan Singh', 'TG Southee', 'MJ McClenaghan', 'JJ Bumrah']"/>
    <s v="AY Dandekar"/>
    <s v="C Shamshuddin"/>
  </r>
  <r>
    <n v="980979"/>
    <s v="Visakhapatnam"/>
    <x v="0"/>
    <d v="2016-05-10T00:00:00"/>
    <x v="6"/>
    <n v="2016"/>
    <x v="34"/>
    <s v="Rising Pune Supergiants"/>
    <s v="Sunrisers Hyderabad"/>
    <s v="Dr. Y.S. Rajasekhara Reddy ACA-VDCA Cricket Stadium"/>
    <x v="13"/>
    <s v="Sunrisers Hyderabad"/>
    <x v="3"/>
    <x v="0"/>
    <x v="0"/>
    <s v="Sunrisers Hyderabad"/>
    <x v="6"/>
    <s v="Runs"/>
    <n v="4"/>
    <x v="0"/>
    <x v="141"/>
    <s v="['AM Rahane', 'UT Khawaja', 'GJ Bailey', 'R Ashwin', 'SS Tiwary', 'MS Dhoni', 'NLTC Perera', 'R Bhatia', 'A Zampa', 'AB Dinda', 'RP Singh']"/>
    <s v="['DA Warner', 'S Dhawan', 'KS Williamson', 'Yuvraj Singh', 'MC Henriques', 'DJ Hooda', 'NV Ojha', 'B Kumar', 'BB Sran', 'A Nehra', 'Mustafizur Rahman']"/>
    <s v="CB Gaffaney"/>
    <s v="VK Sharma"/>
  </r>
  <r>
    <n v="980977"/>
    <s v="Chandigarh"/>
    <x v="0"/>
    <d v="2016-05-09T00:00:00"/>
    <x v="6"/>
    <n v="2016"/>
    <x v="35"/>
    <s v="Kings XI Punjab"/>
    <s v="Royal Challengers Bangalore"/>
    <s v="Punjab Cricket Association IS Bindra Stadium, Mohali"/>
    <x v="14"/>
    <s v="Kings XI Punjab"/>
    <x v="6"/>
    <x v="1"/>
    <x v="0"/>
    <s v="Royal Challengers Bangalore"/>
    <x v="2"/>
    <s v="Runs"/>
    <n v="1"/>
    <x v="0"/>
    <x v="93"/>
    <s v="['HM Amla', 'M Vijay', 'WP Saha', 'DA Miller', 'MP Stoinis', 'F Behardien', 'AR Patel', 'MM Sharma', 'Anureet Singh', 'Sandeep Sharma', 'KC Cariappa']"/>
    <s v="['V Kohli', 'KL Rahul', 'AB de Villiers', 'SR Watson', 'Sachin Baby', 'TM Head', 'STR Binny', 'CJ Jordan', 'Iqbal Abdulla', 'VR Aaron', 'YS Chahal']"/>
    <s v="AK Chaudhary"/>
    <s v="HDPK Dharmasena"/>
  </r>
  <r>
    <n v="980975"/>
    <s v="Kolkata"/>
    <x v="0"/>
    <d v="2016-05-08T00:00:00"/>
    <x v="6"/>
    <n v="2016"/>
    <x v="36"/>
    <s v="Kolkata Knight Riders"/>
    <s v="Gujarat Lions"/>
    <s v="Eden Gardens"/>
    <x v="1"/>
    <s v="Gujarat Lions"/>
    <x v="11"/>
    <x v="1"/>
    <x v="0"/>
    <s v="Gujarat Lions"/>
    <x v="12"/>
    <s v="Wickets"/>
    <n v="5"/>
    <x v="0"/>
    <x v="142"/>
    <s v="['RV Uthappa', 'G Gambhir', 'MK Pandey', 'SA Yadav', 'Shakib Al Hasan', 'YK Pathan', 'AD Russell', 'GB Hogg', 'PP Chawla', 'M Morkel', 'UT Yadav']"/>
    <s v="['DR Smith', 'BB McCullum', 'SK Raina', 'KD Karthik', 'AJ Finch', 'RA Jadeja', 'DJ Bravo', 'P Kumar', 'DS Kulkarni', 'S Kaushik', 'PV Tambe']"/>
    <s v="M Erasmus"/>
    <s v="RJ Tucker"/>
  </r>
  <r>
    <n v="980973"/>
    <s v="Visakhapatnam"/>
    <x v="0"/>
    <d v="2016-05-08T00:00:00"/>
    <x v="6"/>
    <n v="2016"/>
    <x v="37"/>
    <s v="Mumbai Indians"/>
    <s v="Sunrisers Hyderabad"/>
    <s v="Dr. Y.S. Rajasekhara Reddy ACA-VDCA Cricket Stadium"/>
    <x v="13"/>
    <s v="Mumbai Indians"/>
    <x v="4"/>
    <x v="1"/>
    <x v="0"/>
    <s v="Sunrisers Hyderabad"/>
    <x v="6"/>
    <s v="Runs"/>
    <n v="85"/>
    <x v="0"/>
    <x v="143"/>
    <s v="['RG Sharma', 'PA Patel', 'AT Rayudu', 'KH Pandya', 'JC Buttler', 'KA Pollard', 'HH Pandya', 'Harbhajan Singh', 'TG Southee', 'MJ McClenaghan', 'JJ Bumrah']"/>
    <s v="['DA Warner', 'S Dhawan', 'KS Williamson', 'Yuvraj Singh', 'MC Henriques', 'DJ Hooda', 'NV Ojha', 'B Kumar', 'BB Sran', 'A Nehra', 'Mustafizur Rahman']"/>
    <s v="S Ravi"/>
    <s v="C Shamshuddin"/>
  </r>
  <r>
    <n v="980971"/>
    <s v="Chandigarh"/>
    <x v="0"/>
    <d v="2016-05-07T00:00:00"/>
    <x v="6"/>
    <n v="2016"/>
    <x v="38"/>
    <s v="Kings XI Punjab"/>
    <s v="Delhi Daredevils"/>
    <s v="Punjab Cricket Association IS Bindra Stadium, Mohali"/>
    <x v="14"/>
    <s v="Delhi Daredevils"/>
    <x v="9"/>
    <x v="1"/>
    <x v="0"/>
    <s v="Kings XI Punjab"/>
    <x v="3"/>
    <s v="Runs"/>
    <n v="9"/>
    <x v="0"/>
    <x v="85"/>
    <s v="['M Vijay', 'MP Stoinis', 'HM Amla', 'WP Saha', 'GJ Maxwell', 'DA Miller', 'AR Patel', 'Gurkeerat Singh', 'MM Sharma', 'Sandeep Sharma', 'KC Cariappa']"/>
    <s v="['Q de Kock', 'SV Samson', 'KK Nair', 'SW Billings', 'CR Brathwaite', 'CH Morris', 'RR Pant', 'A Mishra', 'Mohammed Shami', 'Z Khan', 'S Nadeem']"/>
    <s v="HDPK Dharmasena"/>
    <s v="CK Nandan"/>
  </r>
  <r>
    <n v="980969"/>
    <s v="Bangalore"/>
    <x v="0"/>
    <d v="2016-05-07T00:00:00"/>
    <x v="6"/>
    <n v="2016"/>
    <x v="39"/>
    <s v="Royal Challengers Bangalore"/>
    <s v="Rising Pune Supergiants"/>
    <s v="M Chinnaswamy Stadium"/>
    <x v="18"/>
    <s v="Royal Challengers Bangalore"/>
    <x v="8"/>
    <x v="1"/>
    <x v="0"/>
    <s v="Royal Challengers Bangalore"/>
    <x v="2"/>
    <s v="Wickets"/>
    <n v="7"/>
    <x v="0"/>
    <x v="7"/>
    <s v="['V Kohli', 'KL Rahul', 'AB de Villiers', 'SR Watson', 'TM Head', 'Sachin Baby', 'STR Binny', 'Parvez Rasool', 'CJ Jordan', 'VR Aaron', 'YS Chahal']"/>
    <s v="['AM Rahane', 'UT Khawaja', 'SS Tiwary', 'MS Dhoni', 'NLTC Perera', 'GJ Bailey', 'R Bhatia', 'R Ashwin', 'A Zampa', 'AB Dinda', 'RP Singh']"/>
    <s v="CB Gaffaney"/>
    <s v="BNJ Oxenford"/>
  </r>
  <r>
    <n v="980967"/>
    <s v="Hyderabad"/>
    <x v="0"/>
    <d v="2016-05-06T00:00:00"/>
    <x v="6"/>
    <n v="2016"/>
    <x v="40"/>
    <s v="Sunrisers Hyderabad"/>
    <s v="Gujarat Lions"/>
    <s v="Rajiv Gandhi International Stadium, Uppal"/>
    <x v="12"/>
    <s v="Sunrisers Hyderabad"/>
    <x v="3"/>
    <x v="1"/>
    <x v="0"/>
    <s v="Sunrisers Hyderabad"/>
    <x v="6"/>
    <s v="Wickets"/>
    <n v="5"/>
    <x v="0"/>
    <x v="133"/>
    <s v="['DA Warner', 'S Dhawan', 'KS Williamson', 'MC Henriques', 'Yuvraj Singh', 'DJ Hooda', 'NV Ojha', 'B Kumar', 'BB Sran', 'A Nehra', 'Mustafizur Rahman']"/>
    <s v="['DR Smith', 'BB McCullum', 'SK Raina', 'KD Karthik', 'AJ Finch', 'DJ Bravo', 'RA Jadeja', 'P Kumar', 'PJ Sangwan', 'DS Kulkarni', 'S Kaushik']"/>
    <s v="M Erasmus"/>
    <s v="S Ravi"/>
  </r>
  <r>
    <n v="980965"/>
    <s v="Delhi"/>
    <x v="0"/>
    <d v="2016-05-05T00:00:00"/>
    <x v="6"/>
    <n v="2016"/>
    <x v="41"/>
    <s v="Delhi Daredevils"/>
    <s v="Rising Pune Supergiants"/>
    <s v="Feroz Shah Kotla"/>
    <x v="19"/>
    <s v="Rising Pune Supergiants"/>
    <x v="10"/>
    <x v="1"/>
    <x v="0"/>
    <s v="Rising Pune Supergiants"/>
    <x v="11"/>
    <s v="Wickets"/>
    <n v="7"/>
    <x v="0"/>
    <x v="144"/>
    <s v="['RR Pant', 'SV Samson', 'KK Nair', 'JP Duminy', 'SW Billings', 'CR Brathwaite', 'P Negi', 'J Yadav', 'Mohammed Shami', 'A Mishra', 'Imran Tahir']"/>
    <s v="['AM Rahane', 'UT Khawaja', 'SS Tiwary', 'MS Dhoni', 'NLTC Perera', 'GJ Bailey', 'R Bhatia', 'SM Boland', 'R Ashwin', 'AB Dinda', 'M Ashwin']"/>
    <s v="C Shamshuddin"/>
    <s v="RJ Tucker"/>
  </r>
  <r>
    <n v="980963"/>
    <s v="Kolkata"/>
    <x v="0"/>
    <d v="2016-05-04T00:00:00"/>
    <x v="6"/>
    <n v="2016"/>
    <x v="42"/>
    <s v="Kolkata Knight Riders"/>
    <s v="Kings XI Punjab"/>
    <s v="Eden Gardens"/>
    <x v="1"/>
    <s v="Kings XI Punjab"/>
    <x v="6"/>
    <x v="1"/>
    <x v="0"/>
    <s v="Kolkata Knight Riders"/>
    <x v="8"/>
    <s v="Runs"/>
    <n v="7"/>
    <x v="0"/>
    <x v="13"/>
    <s v="['RV Uthappa', 'G Gambhir', 'YK Pathan', 'AD Russell', 'MK Pandey', 'SA Yadav', 'Shakib Al Hasan', 'GB Hogg', 'PP Chawla', 'M Morkel', 'UT Yadav']"/>
    <s v="['M Vijay', 'MP Stoinis', 'M Vohra', 'WP Saha', 'GJ Maxwell', 'DA Miller', 'Gurkeerat Singh', 'AR Patel', 'Swapnil Singh', 'MM Sharma', 'Sandeep Sharma']"/>
    <s v="AK Chaudhary"/>
    <s v="HDPK Dharmasena"/>
  </r>
  <r>
    <n v="980961"/>
    <s v="Rajkot"/>
    <x v="0"/>
    <d v="2016-05-03T00:00:00"/>
    <x v="6"/>
    <n v="2016"/>
    <x v="43"/>
    <s v="Gujarat Lions"/>
    <s v="Delhi Daredevils"/>
    <s v="Saurashtra Cricket Association Stadium"/>
    <x v="21"/>
    <s v="Delhi Daredevils"/>
    <x v="9"/>
    <x v="1"/>
    <x v="0"/>
    <s v="Delhi Daredevils"/>
    <x v="7"/>
    <s v="Wickets"/>
    <n v="8"/>
    <x v="0"/>
    <x v="97"/>
    <s v="['DR Smith', 'BB McCullum', 'AJ Finch', 'SK Raina', 'KD Karthik', 'RA Jadeja', 'JP Faulkner', 'Ishan Kishan', 'P Kumar', 'DS Kulkarni', 'S Kaushik']"/>
    <s v="['Q de Kock', 'RR Pant', 'SV Samson', 'JP Duminy', 'KK Nair', 'SW Billings', 'CH Morris', 'A Mishra', 'Mohammed Shami', 'Z Khan', 'S Nadeem']"/>
    <s v="CB Gaffaney"/>
    <s v="BNJ Oxenford"/>
  </r>
  <r>
    <n v="980959"/>
    <s v="Bangalore"/>
    <x v="0"/>
    <d v="2016-05-02T00:00:00"/>
    <x v="6"/>
    <n v="2016"/>
    <x v="44"/>
    <s v="Royal Challengers Bangalore"/>
    <s v="Kolkata Knight Riders"/>
    <s v="M Chinnaswamy Stadium"/>
    <x v="18"/>
    <s v="Kolkata Knight Riders"/>
    <x v="7"/>
    <x v="1"/>
    <x v="0"/>
    <s v="Kolkata Knight Riders"/>
    <x v="8"/>
    <s v="Wickets"/>
    <n v="5"/>
    <x v="0"/>
    <x v="13"/>
    <s v="['KL Rahul', 'CH Gayle', 'V Kohli', 'AB de Villiers', 'SR Watson', 'Sachin Baby', 'STR Binny', 'VR Aaron', 'S Aravind', 'YS Chahal', 'T Shamsi']"/>
    <s v="['RV Uthappa', 'G Gambhir', 'CA Lynn', 'MK Pandey', 'YK Pathan', 'AD Russell', 'SA Yadav', 'PP Chawla', 'UT Yadav', 'SP Narine', 'M Morkel']"/>
    <s v="M Erasmus"/>
    <s v="S Ravi"/>
  </r>
  <r>
    <n v="980955"/>
    <s v="Rajkot"/>
    <x v="0"/>
    <d v="2016-05-01T00:00:00"/>
    <x v="6"/>
    <n v="2016"/>
    <x v="46"/>
    <s v="Gujarat Lions"/>
    <s v="Kings XI Punjab"/>
    <s v="Saurashtra Cricket Association Stadium"/>
    <x v="21"/>
    <s v="Gujarat Lions"/>
    <x v="11"/>
    <x v="1"/>
    <x v="0"/>
    <s v="Kings XI Punjab"/>
    <x v="3"/>
    <s v="Runs"/>
    <n v="23"/>
    <x v="0"/>
    <x v="62"/>
    <s v="['DR Smith', 'BB McCullum', 'SK Raina', 'KD Karthik', 'RA Jadeja', 'DJ Bravo', 'Ishan Kishan', 'JP Faulkner', 'P Kumar', 'DS Kulkarni', 'S Kaushik']"/>
    <s v="['M Vijay', 'MP Stoinis', 'SE Marsh', 'GJ Maxwell', 'Gurkeerat Singh', 'DA Miller', 'WP Saha', 'AR Patel', 'MM Sharma', 'KC Cariappa', 'Sandeep Sharma']"/>
    <s v="BNJ Oxenford"/>
    <s v="VK Sharma"/>
  </r>
  <r>
    <n v="980957"/>
    <s v="Pune"/>
    <x v="0"/>
    <d v="2016-05-01T00:00:00"/>
    <x v="6"/>
    <n v="2016"/>
    <x v="45"/>
    <s v="Rising Pune Supergiants"/>
    <s v="Mumbai Indians"/>
    <s v="Maharashtra Cricket Association Stadium"/>
    <x v="5"/>
    <s v="Mumbai Indians"/>
    <x v="4"/>
    <x v="1"/>
    <x v="0"/>
    <s v="Mumbai Indians"/>
    <x v="4"/>
    <s v="Wickets"/>
    <n v="8"/>
    <x v="0"/>
    <x v="95"/>
    <s v="['AM Rahane', 'SS Tiwary', 'SPD Smith', 'PSP Handscomb', 'MS Dhoni', 'NLTC Perera', 'R Bhatia', 'SM Boland', 'R Ashwin', 'AB Dinda', 'M Ashwin']"/>
    <s v="['RG Sharma', 'PA Patel', 'AT Rayudu', 'JC Buttler', 'KH Pandya', 'KA Pollard', 'HH Pandya', 'Harbhajan Singh', 'JJ Bumrah', 'TG Southee', 'MJ McClenaghan']"/>
    <s v="AY Dandekar"/>
    <s v="RJ Tucker"/>
  </r>
  <r>
    <n v="980951"/>
    <s v="Delhi"/>
    <x v="0"/>
    <d v="2016-04-30T00:00:00"/>
    <x v="6"/>
    <n v="2016"/>
    <x v="48"/>
    <s v="Delhi Daredevils"/>
    <s v="Kolkata Knight Riders"/>
    <s v="Feroz Shah Kotla"/>
    <x v="19"/>
    <s v="Kolkata Knight Riders"/>
    <x v="7"/>
    <x v="1"/>
    <x v="0"/>
    <s v="Delhi Daredevils"/>
    <x v="7"/>
    <s v="Runs"/>
    <n v="27"/>
    <x v="0"/>
    <x v="145"/>
    <s v="['Q de Kock', 'SS Iyer', 'SV Samson', 'KK Nair', 'SW Billings', 'CH Morris', 'CR Brathwaite', 'RR Pant', 'Mohammed Shami', 'A Mishra', 'Z Khan']"/>
    <s v="['RV Uthappa', 'G Gambhir', 'PP Chawla', 'YK Pathan', 'SA Yadav', 'R Sathish', 'AD Russell', 'JO Holder', 'UT Yadav', 'SP Narine', 'GB Hogg']"/>
    <s v="KN Ananthapadmanabhan"/>
    <s v="M Erasmus"/>
  </r>
  <r>
    <n v="980953"/>
    <s v="Hyderabad"/>
    <x v="0"/>
    <d v="2016-04-30T00:00:00"/>
    <x v="6"/>
    <n v="2016"/>
    <x v="47"/>
    <s v="Sunrisers Hyderabad"/>
    <s v="Royal Challengers Bangalore"/>
    <s v="Rajiv Gandhi International Stadium, Uppal"/>
    <x v="12"/>
    <s v="Royal Challengers Bangalore"/>
    <x v="8"/>
    <x v="1"/>
    <x v="0"/>
    <s v="Sunrisers Hyderabad"/>
    <x v="6"/>
    <s v="Runs"/>
    <n v="15"/>
    <x v="0"/>
    <x v="23"/>
    <s v="['DA Warner', 'S Dhawan', 'KS Williamson', 'MC Henriques', 'NV Ojha', 'DJ Hooda', 'A Ashish Reddy', 'BB Sran', 'B Kumar', 'A Nehra', 'Mustafizur Rahman']"/>
    <s v="['V Kohli', 'KL Rahul', 'AB de Villiers', 'SR Watson', 'Sachin Baby', 'KM Jadhav', 'Parvez Rasool', 'VR Aaron', 'HV Patel', 'KW Richardson', 'T Shamsi']"/>
    <s v="AK Chaudhary"/>
    <s v="HDPK Dharmasena"/>
  </r>
  <r>
    <n v="980949"/>
    <s v="Pune"/>
    <x v="0"/>
    <d v="2016-04-29T00:00:00"/>
    <x v="6"/>
    <n v="2016"/>
    <x v="49"/>
    <s v="Rising Pune Supergiants"/>
    <s v="Gujarat Lions"/>
    <s v="Maharashtra Cricket Association Stadium"/>
    <x v="5"/>
    <s v="Gujarat Lions"/>
    <x v="11"/>
    <x v="1"/>
    <x v="0"/>
    <s v="Gujarat Lions"/>
    <x v="12"/>
    <s v="Wickets"/>
    <n v="3"/>
    <x v="0"/>
    <x v="125"/>
    <s v="['AM Rahane', 'SS Tiwary', 'SPD Smith', 'MS Dhoni', 'NLTC Perera', 'JA Morkel', 'R Bhatia', 'PSP Handscomb', 'R Ashwin', 'M Ashwin', 'AB Dinda']"/>
    <s v="['DR Smith', 'BB McCullum', 'SK Raina', 'KD Karthik', 'DJ Bravo', 'RA Jadeja', 'JP Faulkner', 'Ishan Kishan', 'P Kumar', 'DS Kulkarni', 'S Kaushik']"/>
    <s v="CB Gaffaney"/>
    <s v="BNJ Oxenford"/>
  </r>
  <r>
    <n v="980947"/>
    <s v="Mumbai"/>
    <x v="0"/>
    <d v="2016-04-28T00:00:00"/>
    <x v="6"/>
    <n v="2016"/>
    <x v="50"/>
    <s v="Mumbai Indians"/>
    <s v="Kolkata Knight Riders"/>
    <s v="Wankhede Stadium"/>
    <x v="2"/>
    <s v="Mumbai Indians"/>
    <x v="4"/>
    <x v="1"/>
    <x v="0"/>
    <s v="Mumbai Indians"/>
    <x v="4"/>
    <s v="Wickets"/>
    <n v="6"/>
    <x v="0"/>
    <x v="95"/>
    <s v="['RG Sharma', 'PA Patel', 'AT Rayudu', 'KH Pandya', 'JC Buttler', 'KA Pollard', 'HH Pandya', 'Harbhajan Singh', 'JJ Bumrah', 'TG Southee', 'MJ McClenaghan']"/>
    <s v="['RV Uthappa', 'G Gambhir', 'Shakib Al Hasan', 'SA Yadav', 'AD Russell', 'CA Lynn', 'YK Pathan', 'R Sathish', 'UT Yadav', 'SP Narine', 'JD Unadkat']"/>
    <s v="Nitin Menon"/>
    <s v="RJ Tucker"/>
  </r>
  <r>
    <n v="980945"/>
    <s v="Delhi"/>
    <x v="0"/>
    <d v="2016-04-27T00:00:00"/>
    <x v="6"/>
    <n v="2016"/>
    <x v="51"/>
    <s v="Delhi Daredevils"/>
    <s v="Gujarat Lions"/>
    <s v="Feroz Shah Kotla"/>
    <x v="19"/>
    <s v="Delhi Daredevils"/>
    <x v="9"/>
    <x v="1"/>
    <x v="0"/>
    <s v="Gujarat Lions"/>
    <x v="12"/>
    <s v="Runs"/>
    <n v="1"/>
    <x v="0"/>
    <x v="77"/>
    <s v="['Q de Kock', 'SV Samson', 'KK Nair', 'JP Duminy', 'RR Pant', 'CH Morris', 'P Negi', 'A Mishra', 'Z Khan', 'S Nadeem', 'Imran Tahir']"/>
    <s v="['DR Smith', 'BB McCullum', 'SK Raina', 'KD Karthik', 'RA Jadeja', 'Ishan Kishan', 'DJ Bravo', 'JP Faulkner', 'P Kumar', 'DS Kulkarni', 'PV Tambe']"/>
    <s v="M Erasmus"/>
    <s v="S Ravi"/>
  </r>
  <r>
    <n v="980943"/>
    <s v="Hyderabad"/>
    <x v="0"/>
    <d v="2016-04-26T00:00:00"/>
    <x v="6"/>
    <n v="2016"/>
    <x v="52"/>
    <s v="Sunrisers Hyderabad"/>
    <s v="Rising Pune Supergiants"/>
    <s v="Rajiv Gandhi International Stadium, Uppal"/>
    <x v="12"/>
    <s v="Rising Pune Supergiants"/>
    <x v="10"/>
    <x v="1"/>
    <x v="0"/>
    <s v="Rising Pune Supergiants"/>
    <x v="11"/>
    <s v="Runs"/>
    <n v="34"/>
    <x v="1"/>
    <x v="140"/>
    <s v="['DA Warner', 'S Dhawan', 'AP Tare', 'EJG Morgan', 'DJ Hooda', 'MC Henriques', 'NV Ojha', 'Bipul Sharma', 'B Kumar', 'A Nehra', 'Mustafizur Rahman']"/>
    <s v="['AM Rahane', 'F du Plessis', 'SPD Smith', 'MS Dhoni', 'SS Tiwary', 'NLTC Perera', 'MR Marsh', 'R Bhatia', 'R Ashwin', 'M Ashwin', 'AB Dinda']"/>
    <s v="AY Dandekar"/>
    <s v="CK Nandan"/>
  </r>
  <r>
    <n v="980941"/>
    <s v="Chandigarh"/>
    <x v="0"/>
    <d v="2016-04-25T00:00:00"/>
    <x v="6"/>
    <n v="2016"/>
    <x v="53"/>
    <s v="Kings XI Punjab"/>
    <s v="Mumbai Indians"/>
    <s v="Punjab Cricket Association IS Bindra Stadium, Mohali"/>
    <x v="14"/>
    <s v="Kings XI Punjab"/>
    <x v="6"/>
    <x v="1"/>
    <x v="0"/>
    <s v="Mumbai Indians"/>
    <x v="4"/>
    <s v="Runs"/>
    <n v="25"/>
    <x v="0"/>
    <x v="103"/>
    <s v="['M Vijay', 'M Vohra', 'SE Marsh', 'GJ Maxwell', 'DA Miller', 'NS Naik', 'AR Patel', 'MG Johnson', 'MM Sharma', 'P Sahu', 'Sandeep Sharma']"/>
    <s v="['RG Sharma', 'PA Patel', 'AT Rayudu', 'JC Buttler', 'KA Pollard', 'HH Pandya', 'KH Pandya', 'Harbhajan Singh', 'TG Southee', 'MJ McClenaghan', 'JJ Bumrah']"/>
    <s v="Nitin Menon"/>
    <s v="RJ Tucker"/>
  </r>
  <r>
    <n v="980939"/>
    <s v="Pune"/>
    <x v="0"/>
    <d v="2016-04-24T00:00:00"/>
    <x v="6"/>
    <n v="2016"/>
    <x v="54"/>
    <s v="Rising Pune Supergiants"/>
    <s v="Kolkata Knight Riders"/>
    <s v="Maharashtra Cricket Association Stadium"/>
    <x v="5"/>
    <s v="Kolkata Knight Riders"/>
    <x v="7"/>
    <x v="1"/>
    <x v="0"/>
    <s v="Kolkata Knight Riders"/>
    <x v="8"/>
    <s v="Wickets"/>
    <n v="2"/>
    <x v="0"/>
    <x v="29"/>
    <s v="['AM Rahane', 'F du Plessis', 'SPD Smith', 'NLTC Perera', 'JA Morkel', 'MS Dhoni', 'R Bhatia', 'SS Tiwary', 'R Ashwin', 'Ankit Sharma', 'M Ashwin']"/>
    <s v="['RV Uthappa', 'G Gambhir', 'SA Yadav', 'Shakib Al Hasan', 'YK Pathan', 'AD Russell', 'R Sathish', 'PP Chawla', 'UT Yadav', 'SP Narine', 'M Morkel']"/>
    <s v="CB Gaffaney"/>
    <s v="A Nand Kishore"/>
  </r>
  <r>
    <n v="980937"/>
    <s v="Rajkot"/>
    <x v="0"/>
    <d v="2016-04-24T00:00:00"/>
    <x v="6"/>
    <n v="2016"/>
    <x v="55"/>
    <s v="Gujarat Lions"/>
    <s v="Royal Challengers Bangalore"/>
    <s v="Saurashtra Cricket Association Stadium"/>
    <x v="21"/>
    <s v="Royal Challengers Bangalore"/>
    <x v="8"/>
    <x v="0"/>
    <x v="0"/>
    <s v="Gujarat Lions"/>
    <x v="12"/>
    <s v="Wickets"/>
    <n v="6"/>
    <x v="0"/>
    <x v="7"/>
    <s v="['DR Smith', 'BB McCullum', 'SK Raina', 'KD Karthik', 'RA Jadeja', 'DJ Bravo', 'AJ Finch', 'P Kumar', 'DS Kulkarni', 'SB Jakati', 'PV Tambe']"/>
    <s v="['V Kohli', 'SR Watson', 'AB de Villiers', 'KL Rahul', 'SN Khan', 'KM Jadhav', 'STR Binny', 'Iqbal Abdulla', 'YS Chahal', 'KW Richardson', 'T Shamsi']"/>
    <s v="K Bharatan"/>
    <s v="BNJ Oxenford"/>
  </r>
  <r>
    <n v="980935"/>
    <s v="Hyderabad"/>
    <x v="0"/>
    <d v="2016-04-23T00:00:00"/>
    <x v="6"/>
    <n v="2016"/>
    <x v="56"/>
    <s v="Sunrisers Hyderabad"/>
    <s v="Kings XI Punjab"/>
    <s v="Rajiv Gandhi International Stadium, Uppal"/>
    <x v="12"/>
    <s v="Sunrisers Hyderabad"/>
    <x v="3"/>
    <x v="1"/>
    <x v="0"/>
    <s v="Sunrisers Hyderabad"/>
    <x v="6"/>
    <s v="Wickets"/>
    <n v="5"/>
    <x v="0"/>
    <x v="146"/>
    <s v="['DA Warner', 'S Dhawan', 'AP Tare', 'EJG Morgan', 'DJ Hooda', 'MC Henriques', 'NV Ojha', 'Bipul Sharma', 'B Kumar', 'BB Sran', 'Mustafizur Rahman']"/>
    <s v="['M Vijay', 'M Vohra', 'SE Marsh', 'DA Miller', 'GJ Maxwell', 'NS Naik', 'AR Patel', 'R Dhawan', 'MM Sharma', 'KJ Abbott', 'Sandeep Sharma']"/>
    <s v="AK Chaudhary"/>
    <s v="CK Nandan"/>
  </r>
  <r>
    <n v="980933"/>
    <s v="Delhi"/>
    <x v="0"/>
    <d v="2016-04-23T00:00:00"/>
    <x v="6"/>
    <n v="2016"/>
    <x v="57"/>
    <s v="Delhi Daredevils"/>
    <s v="Mumbai Indians"/>
    <s v="Feroz Shah Kotla"/>
    <x v="19"/>
    <s v="Mumbai Indians"/>
    <x v="4"/>
    <x v="1"/>
    <x v="0"/>
    <s v="Delhi Daredevils"/>
    <x v="7"/>
    <s v="Runs"/>
    <n v="10"/>
    <x v="0"/>
    <x v="53"/>
    <s v="['Q de Kock', 'SS Iyer', 'SV Samson', 'KK Nair', 'JP Duminy', 'P Negi', 'CH Morris', 'Z Khan', 'A Mishra', 'Mohammed Shami', 'Imran Tahir']"/>
    <s v="['RG Sharma', 'PA Patel', 'AT Rayudu', 'KH Pandya', 'JC Buttler', 'KA Pollard', 'HH Pandya', 'Harbhajan Singh', 'TG Southee', 'MJ McClenaghan', 'JJ Bumrah']"/>
    <s v="S Ravi"/>
    <s v="C Shamshuddin"/>
  </r>
  <r>
    <n v="980931"/>
    <s v="Pune"/>
    <x v="0"/>
    <d v="2016-04-22T00:00:00"/>
    <x v="6"/>
    <n v="2016"/>
    <x v="58"/>
    <s v="Rising Pune Supergiants"/>
    <s v="Royal Challengers Bangalore"/>
    <s v="Maharashtra Cricket Association Stadium"/>
    <x v="5"/>
    <s v="Rising Pune Supergiants"/>
    <x v="10"/>
    <x v="1"/>
    <x v="0"/>
    <s v="Royal Challengers Bangalore"/>
    <x v="2"/>
    <s v="Runs"/>
    <n v="13"/>
    <x v="0"/>
    <x v="75"/>
    <s v="['AM Rahane', 'F du Plessis', 'KP Pietersen', 'SPD Smith', 'MS Dhoni', 'NLTC Perera', 'R Bhatia', 'R Ashwin', 'Ankit Sharma', 'M Ashwin', 'I Sharma']"/>
    <s v="['V Kohli', 'KL Rahul', 'AB de Villiers', 'SR Watson', 'SN Khan', 'Mandeep Singh', 'STR Binny', 'HV Patel', 'KW Richardson', 'T Shamsi', 'Iqbal Abdulla']"/>
    <s v="CB Gaffaney"/>
    <s v="VK Sharma"/>
  </r>
  <r>
    <n v="980929"/>
    <s v="Rajkot"/>
    <x v="0"/>
    <d v="2016-04-21T00:00:00"/>
    <x v="6"/>
    <n v="2016"/>
    <x v="59"/>
    <s v="Gujarat Lions"/>
    <s v="Sunrisers Hyderabad"/>
    <s v="Saurashtra Cricket Association Stadium"/>
    <x v="21"/>
    <s v="Sunrisers Hyderabad"/>
    <x v="3"/>
    <x v="1"/>
    <x v="0"/>
    <s v="Sunrisers Hyderabad"/>
    <x v="6"/>
    <s v="Wickets"/>
    <n v="10"/>
    <x v="0"/>
    <x v="133"/>
    <s v="['AJ Finch', 'BB McCullum', 'SK Raina', 'KD Karthik', 'DJ Bravo', 'RA Jadeja', 'AD Nath', 'DW Steyn', 'P Kumar', 'DS Kulkarni', 'PV Tambe']"/>
    <s v="['DA Warner', 'S Dhawan', 'MC Henriques', 'EJG Morgan', 'DJ Hooda', 'AP Tare', 'NV Ojha', 'B Kumar', 'Mustafizur Rahman', 'Bipul Sharma', 'BB Sran']"/>
    <s v="K Bharatan"/>
    <s v="HDPK Dharmasena"/>
  </r>
  <r>
    <n v="980927"/>
    <s v="Mumbai"/>
    <x v="0"/>
    <d v="2016-04-20T00:00:00"/>
    <x v="6"/>
    <n v="2016"/>
    <x v="60"/>
    <s v="Mumbai Indians"/>
    <s v="Royal Challengers Bangalore"/>
    <s v="Wankhede Stadium"/>
    <x v="2"/>
    <s v="Mumbai Indians"/>
    <x v="4"/>
    <x v="1"/>
    <x v="0"/>
    <s v="Mumbai Indians"/>
    <x v="4"/>
    <s v="Wickets"/>
    <n v="6"/>
    <x v="0"/>
    <x v="95"/>
    <s v="['RG Sharma', 'PA Patel', 'AT Rayudu', 'JC Buttler', 'KA Pollard', 'HH Pandya', 'KH Pandya', 'Harbhajan Singh', 'JJ Bumrah', 'MJ McClenaghan', 'TG Southee']"/>
    <s v="['V Kohli', 'KL Rahul', 'AB de Villiers', 'SR Watson', 'TM Head', 'SN Khan', 'STR Binny', 'HV Patel', 'KW Richardson', 'Iqbal Abdulla', 'VR Aaron']"/>
    <s v="AK Chaudhary"/>
    <s v="CK Nandan"/>
  </r>
  <r>
    <n v="980925"/>
    <s v="Chandigarh"/>
    <x v="0"/>
    <d v="2016-04-19T00:00:00"/>
    <x v="6"/>
    <n v="2016"/>
    <x v="61"/>
    <s v="Kings XI Punjab"/>
    <s v="Kolkata Knight Riders"/>
    <s v="Punjab Cricket Association IS Bindra Stadium, Mohali"/>
    <x v="14"/>
    <s v="Kolkata Knight Riders"/>
    <x v="7"/>
    <x v="1"/>
    <x v="0"/>
    <s v="Kolkata Knight Riders"/>
    <x v="8"/>
    <s v="Wickets"/>
    <n v="6"/>
    <x v="0"/>
    <x v="129"/>
    <s v="['M Vijay', 'M Vohra', 'SE Marsh', 'WP Saha', 'DA Miller', 'GJ Maxwell', 'AR Patel', 'MM Sharma', 'P Sahu', 'KJ Abbott', 'Sandeep Sharma']"/>
    <s v="['RV Uthappa', 'G Gambhir', 'MK Pandey', 'Shakib Al Hasan', 'SA Yadav', 'YK Pathan', 'AD Russell', 'PP Chawla', 'SP Narine', 'M Morkel', 'UT Yadav']"/>
    <s v="S Ravi"/>
    <s v="C Shamshuddin"/>
  </r>
  <r>
    <n v="980923"/>
    <s v="Hyderabad"/>
    <x v="0"/>
    <d v="2016-04-18T00:00:00"/>
    <x v="6"/>
    <n v="2016"/>
    <x v="62"/>
    <s v="Sunrisers Hyderabad"/>
    <s v="Mumbai Indians"/>
    <s v="Rajiv Gandhi International Stadium, Uppal"/>
    <x v="12"/>
    <s v="Sunrisers Hyderabad"/>
    <x v="3"/>
    <x v="1"/>
    <x v="0"/>
    <s v="Sunrisers Hyderabad"/>
    <x v="6"/>
    <s v="Wickets"/>
    <n v="7"/>
    <x v="0"/>
    <x v="23"/>
    <s v="['DA Warner', 'S Dhawan', 'MC Henriques', 'EJG Morgan', 'DJ Hooda', 'NV Ojha', 'Bipul Sharma', 'A Ashish Reddy', 'B Kumar', 'Mustafizur Rahman', 'BB Sran']"/>
    <s v="['MJ Guptill', 'PA Patel', 'AT Rayudu', 'RG Sharma', 'JC Buttler', 'KH Pandya', 'HH Pandya', 'Harbhajan Singh', 'TG Southee', 'MJ McClenaghan', 'JJ Bumrah']"/>
    <s v="HDPK Dharmasena"/>
    <s v="VK Sharma"/>
  </r>
  <r>
    <n v="980921"/>
    <s v="Bangalore"/>
    <x v="0"/>
    <d v="2016-04-17T00:00:00"/>
    <x v="6"/>
    <n v="2016"/>
    <x v="63"/>
    <s v="Royal Challengers Bangalore"/>
    <s v="Delhi Daredevils"/>
    <s v="M Chinnaswamy Stadium"/>
    <x v="18"/>
    <s v="Delhi Daredevils"/>
    <x v="9"/>
    <x v="1"/>
    <x v="0"/>
    <s v="Delhi Daredevils"/>
    <x v="7"/>
    <s v="Wickets"/>
    <n v="7"/>
    <x v="0"/>
    <x v="8"/>
    <s v="['CH Gayle', 'V Kohli', 'AB de Villiers', 'SR Watson', 'SN Khan', 'KM Jadhav', 'D Wiese', 'Parvez Rasool', 'HV Patel', 'YS Chahal', 'S Aravind']"/>
    <s v="['Q de Kock', 'SS Iyer', 'SV Samson', 'KK Nair', 'JP Duminy', 'CR Brathwaite', 'CH Morris', 'P Negi', 'Z Khan', 'A Mishra', 'Mohammed Shami']"/>
    <s v="VA Kulkarni"/>
    <s v="A Nand Kishore"/>
  </r>
  <r>
    <n v="980919"/>
    <s v="Chandigarh"/>
    <x v="0"/>
    <d v="2016-04-17T00:00:00"/>
    <x v="6"/>
    <n v="2016"/>
    <x v="64"/>
    <s v="Kings XI Punjab"/>
    <s v="Rising Pune Supergiants"/>
    <s v="Punjab Cricket Association IS Bindra Stadium, Mohali"/>
    <x v="14"/>
    <s v="Rising Pune Supergiants"/>
    <x v="10"/>
    <x v="0"/>
    <x v="0"/>
    <s v="Kings XI Punjab"/>
    <x v="3"/>
    <s v="Wickets"/>
    <n v="6"/>
    <x v="0"/>
    <x v="147"/>
    <s v="['M Vijay', 'M Vohra', 'SE Marsh', 'DA Miller', 'GJ Maxwell', 'WP Saha', 'AR Patel', 'MM Sharma', 'KJ Abbott', 'P Sahu', 'Sandeep Sharma']"/>
    <s v="['AM Rahane', 'F du Plessis', 'KP Pietersen', 'NLTC Perera', 'SPD Smith', 'MS Dhoni', 'IK Pathan', 'R Ashwin', 'I Sharma', 'Ankit Sharma', 'M Ashwin']"/>
    <s v="S Ravi"/>
    <s v="C Shamshuddin"/>
  </r>
  <r>
    <n v="980917"/>
    <s v="Mumbai"/>
    <x v="0"/>
    <d v="2016-04-16T00:00:00"/>
    <x v="6"/>
    <n v="2016"/>
    <x v="65"/>
    <s v="Mumbai Indians"/>
    <s v="Gujarat Lions"/>
    <s v="Wankhede Stadium"/>
    <x v="2"/>
    <s v="Gujarat Lions"/>
    <x v="11"/>
    <x v="1"/>
    <x v="0"/>
    <s v="Gujarat Lions"/>
    <x v="12"/>
    <s v="Wickets"/>
    <n v="3"/>
    <x v="0"/>
    <x v="148"/>
    <s v="['RG Sharma', 'PA Patel', 'HH Pandya', 'JC Buttler', 'KA Pollard', 'AT Rayudu', 'Harbhajan Singh', 'KH Pandya', 'TG Southee', 'MJ McClenaghan', 'JJ Bumrah']"/>
    <s v="['AJ Finch', 'BB McCullum', 'SK Raina', 'KD Karthik', 'DJ Bravo', 'AD Nath', 'JP Faulkner', 'P Kumar', 'DS Kulkarni', 'SB Jakati', 'PV Tambe']"/>
    <s v="HDPK Dharmasena"/>
    <s v="VK Sharma"/>
  </r>
  <r>
    <n v="980915"/>
    <s v="Hyderabad"/>
    <x v="0"/>
    <d v="2016-04-16T00:00:00"/>
    <x v="6"/>
    <n v="2016"/>
    <x v="66"/>
    <s v="Sunrisers Hyderabad"/>
    <s v="Kolkata Knight Riders"/>
    <s v="Rajiv Gandhi International Stadium, Uppal"/>
    <x v="12"/>
    <s v="Sunrisers Hyderabad"/>
    <x v="3"/>
    <x v="0"/>
    <x v="0"/>
    <s v="Kolkata Knight Riders"/>
    <x v="8"/>
    <s v="Wickets"/>
    <n v="8"/>
    <x v="0"/>
    <x v="127"/>
    <s v="['DA Warner', 'S Dhawan', 'MC Henriques', 'EJG Morgan', 'DJ Hooda', 'NV Ojha', 'A Ashish Reddy', 'KV Sharma', 'B Kumar', 'Mustafizur Rahman', 'BB Sran']"/>
    <s v="['RV Uthappa', 'G Gambhir', 'AD Russell', 'MK Pandey', 'Shakib Al Hasan', 'YK Pathan', 'SA Yadav', 'PP Chawla', 'SP Narine', 'M Morkel', 'UT Yadav']"/>
    <s v="AK Chaudhary"/>
    <s v="CK Nandan"/>
  </r>
  <r>
    <n v="980913"/>
    <s v="Delhi"/>
    <x v="0"/>
    <d v="2016-04-15T00:00:00"/>
    <x v="6"/>
    <n v="2016"/>
    <x v="67"/>
    <s v="Delhi Daredevils"/>
    <s v="Kings XI Punjab"/>
    <s v="Feroz Shah Kotla"/>
    <x v="19"/>
    <s v="Delhi Daredevils"/>
    <x v="9"/>
    <x v="1"/>
    <x v="0"/>
    <s v="Delhi Daredevils"/>
    <x v="7"/>
    <s v="Wickets"/>
    <n v="8"/>
    <x v="0"/>
    <x v="79"/>
    <s v="['Q de Kock', 'SS Iyer', 'SV Samson', 'P Negi', 'KK Nair', 'JP Duminy', 'CR Brathwaite', 'J Yadav', 'CH Morris', 'Z Khan', 'A Mishra']"/>
    <s v="['M Vijay', 'M Vohra', 'SE Marsh', 'DA Miller', 'GJ Maxwell', 'AR Patel', 'WP Saha', 'MG Johnson', 'MM Sharma', 'P Sahu', 'Sandeep Sharma']"/>
    <s v="S Ravi"/>
    <s v="C Shamshuddin"/>
  </r>
  <r>
    <n v="980911"/>
    <s v="Rajkot"/>
    <x v="0"/>
    <d v="2016-04-14T00:00:00"/>
    <x v="6"/>
    <n v="2016"/>
    <x v="68"/>
    <s v="Gujarat Lions"/>
    <s v="Rising Pune Supergiants"/>
    <s v="Saurashtra Cricket Association Stadium"/>
    <x v="21"/>
    <s v="Rising Pune Supergiants"/>
    <x v="10"/>
    <x v="0"/>
    <x v="0"/>
    <s v="Gujarat Lions"/>
    <x v="12"/>
    <s v="Wickets"/>
    <n v="7"/>
    <x v="0"/>
    <x v="148"/>
    <s v="['AJ Finch', 'BB McCullum', 'SK Raina', 'DJ Bravo', 'RA Jadeja', 'KD Karthik', 'AD Nath', 'JP Faulkner', 'P Kumar', 'SB Jakati', 'PV Tambe']"/>
    <s v="['AM Rahane', 'F du Plessis', 'KP Pietersen', 'SPD Smith', 'MS Dhoni', 'MR Marsh', 'R Bhatia', 'R Ashwin', 'I Sharma', 'RP Singh', 'M Ashwin']"/>
    <s v="VA Kulkarni"/>
    <s v="CK Nandan"/>
  </r>
  <r>
    <n v="980909"/>
    <s v="Kolkata"/>
    <x v="0"/>
    <d v="2016-04-13T00:00:00"/>
    <x v="6"/>
    <n v="2016"/>
    <x v="69"/>
    <s v="Kolkata Knight Riders"/>
    <s v="Mumbai Indians"/>
    <s v="Eden Gardens"/>
    <x v="1"/>
    <s v="Mumbai Indians"/>
    <x v="4"/>
    <x v="1"/>
    <x v="0"/>
    <s v="Mumbai Indians"/>
    <x v="4"/>
    <s v="Wickets"/>
    <n v="6"/>
    <x v="0"/>
    <x v="95"/>
    <s v="['RV Uthappa', 'G Gambhir', 'MK Pandey', 'AD Russell', 'YK Pathan', 'C Munro', 'SA Yadav', 'PP Chawla', 'JW Hastings', 'Kuldeep Yadav', 'GB Hogg']"/>
    <s v="['RG Sharma', 'PA Patel', 'HH Pandya', 'MJ McClenaghan', 'JC Buttler', 'KA Pollard', 'AT Rayudu', 'Harbhajan Singh', 'J Suchith', 'TG Southee', 'JJ Bumrah']"/>
    <s v="Nitin Menon"/>
    <s v="S Ravi"/>
  </r>
  <r>
    <n v="980907"/>
    <s v="Bangalore"/>
    <x v="0"/>
    <d v="2016-04-12T00:00:00"/>
    <x v="6"/>
    <n v="2016"/>
    <x v="70"/>
    <s v="Royal Challengers Bangalore"/>
    <s v="Sunrisers Hyderabad"/>
    <s v="M Chinnaswamy Stadium"/>
    <x v="18"/>
    <s v="Sunrisers Hyderabad"/>
    <x v="3"/>
    <x v="1"/>
    <x v="0"/>
    <s v="Royal Challengers Bangalore"/>
    <x v="2"/>
    <s v="Runs"/>
    <n v="45"/>
    <x v="0"/>
    <x v="75"/>
    <s v="['CH Gayle', 'V Kohli', 'AB de Villiers', 'SR Watson', 'SN Khan', 'KM Jadhav', 'STR Binny', 'Parvez Rasool', 'HV Patel', 'AF Milne', 'YS Chahal']"/>
    <s v="['DA Warner', 'S Dhawan', 'MC Henriques', 'NV Ojha', 'DJ Hooda', 'EJG Morgan', 'A Ashish Reddy', 'KV Sharma', 'A Nehra', 'B Kumar', 'Mustafizur Rahman']"/>
    <s v="HDPK Dharmasena"/>
    <s v="VK Sharma"/>
  </r>
  <r>
    <n v="980905"/>
    <s v="Chandigarh"/>
    <x v="0"/>
    <d v="2016-04-11T00:00:00"/>
    <x v="6"/>
    <n v="2016"/>
    <x v="71"/>
    <s v="Kings XI Punjab"/>
    <s v="Gujarat Lions"/>
    <s v="Punjab Cricket Association IS Bindra Stadium, Mohali"/>
    <x v="14"/>
    <s v="Gujarat Lions"/>
    <x v="11"/>
    <x v="1"/>
    <x v="0"/>
    <s v="Gujarat Lions"/>
    <x v="12"/>
    <s v="Wickets"/>
    <n v="5"/>
    <x v="0"/>
    <x v="148"/>
    <s v="['M Vijay', 'M Vohra', 'DA Miller', 'GJ Maxwell', 'WP Saha', 'MP Stoinis', 'AR Patel', 'MG Johnson', 'P Sahu', 'MM Sharma', 'Sandeep Sharma']"/>
    <s v="['AJ Finch', 'BB McCullum', 'SK Raina', 'KD Karthik', 'RA Jadeja', 'Ishan Kishan', 'DJ Bravo', 'JP Faulkner', 'P Kumar', 'PJ Sangwan', 'S Ladda']"/>
    <s v="AK Chaudhary"/>
    <s v="VA Kulkarni"/>
  </r>
  <r>
    <n v="980903"/>
    <s v="Kolkata"/>
    <x v="0"/>
    <d v="2016-04-10T00:00:00"/>
    <x v="6"/>
    <n v="2016"/>
    <x v="72"/>
    <s v="Kolkata Knight Riders"/>
    <s v="Delhi Daredevils"/>
    <s v="Eden Gardens"/>
    <x v="1"/>
    <s v="Kolkata Knight Riders"/>
    <x v="7"/>
    <x v="1"/>
    <x v="0"/>
    <s v="Kolkata Knight Riders"/>
    <x v="8"/>
    <s v="Wickets"/>
    <n v="9"/>
    <x v="0"/>
    <x v="13"/>
    <s v="['RV Uthappa', 'G Gambhir', 'MK Pandey', 'C Munro', 'SA Yadav', 'YK Pathan', 'AD Russell', 'PP Chawla', 'JW Hastings', 'GB Hogg', 'UT Yadav']"/>
    <s v="['MA Agarwal', 'Q de Kock', 'SS Iyer', 'KK Nair', 'SV Samson', 'P Negi', 'CR Brathwaite', 'CH Morris', 'NM Coulter-Nile', 'A Mishra', 'Z Khan']"/>
    <s v="S Ravi"/>
    <s v="C Shamshuddin"/>
  </r>
  <r>
    <n v="980901"/>
    <s v="Mumbai"/>
    <x v="0"/>
    <d v="2016-04-09T00:00:00"/>
    <x v="6"/>
    <n v="2016"/>
    <x v="73"/>
    <s v="Mumbai Indians"/>
    <s v="Rising Pune Supergiants"/>
    <s v="Wankhede Stadium"/>
    <x v="2"/>
    <s v="Mumbai Indians"/>
    <x v="4"/>
    <x v="0"/>
    <x v="0"/>
    <s v="Rising Pune Supergiants"/>
    <x v="11"/>
    <s v="Wickets"/>
    <n v="9"/>
    <x v="0"/>
    <x v="144"/>
    <s v="['LMP Simmons', 'RG Sharma', 'HH Pandya', 'JC Buttler', 'AT Rayudu', 'KA Pollard', 'S Gopal', 'Harbhajan Singh', 'R Vinay Kumar', 'MJ McClenaghan', 'JJ Bumrah']"/>
    <s v="['AM Rahane', 'F du Plessis', 'KP Pietersen', 'MS Dhoni', 'SPD Smith', 'R Bhatia', 'MR Marsh', 'R Ashwin', 'I Sharma', 'M Ashwin', 'RP Singh']"/>
    <s v="HDPK Dharmasena"/>
    <s v="CK Nandan"/>
  </r>
  <r>
    <n v="829823"/>
    <s v="Kolkata"/>
    <x v="0"/>
    <d v="2015-05-24T00:00:00"/>
    <x v="7"/>
    <n v="2015"/>
    <x v="0"/>
    <s v="Mumbai Indians"/>
    <s v="Chennai Super Kings"/>
    <s v="Eden Gardens"/>
    <x v="1"/>
    <s v="Chennai Super Kings"/>
    <x v="5"/>
    <x v="1"/>
    <x v="0"/>
    <s v="Mumbai Indians"/>
    <x v="4"/>
    <s v="Runs"/>
    <n v="41"/>
    <x v="0"/>
    <x v="95"/>
    <s v="['LMP Simmons', 'PA Patel', 'RG Sharma', 'KA Pollard', 'AT Rayudu', 'HH Pandya', 'Harbhajan Singh', 'J Suchith', 'MJ McClenaghan', 'R Vinay Kumar', 'SL Malinga']"/>
    <s v="['DR Smith', 'MEK Hussey', 'SK Raina', 'MS Dhoni', 'DJ Bravo', 'P Negi', 'F du Plessis', 'RA Jadeja', 'R Ashwin', 'MM Sharma', 'A Nehra']"/>
    <s v="HDPK Dharmasena"/>
    <s v="RK Illingworth"/>
  </r>
  <r>
    <n v="829821"/>
    <s v="Ranchi"/>
    <x v="0"/>
    <d v="2015-05-22T00:00:00"/>
    <x v="7"/>
    <n v="2015"/>
    <x v="1"/>
    <s v="Chennai Super Kings"/>
    <s v="Royal Challengers Bangalore"/>
    <s v="JSCA International Stadium Complex"/>
    <x v="23"/>
    <s v="Chennai Super Kings"/>
    <x v="5"/>
    <x v="1"/>
    <x v="0"/>
    <s v="Chennai Super Kings"/>
    <x v="9"/>
    <s v="Wickets"/>
    <n v="3"/>
    <x v="0"/>
    <x v="143"/>
    <s v="['DR Smith', 'MEK Hussey', 'F du Plessis', 'SK Raina', 'MS Dhoni', 'P Negi', 'DJ Bravo', 'RA Jadeja', 'R Ashwin', 'MM Sharma', 'A Nehra']"/>
    <s v="['CH Gayle', 'V Kohli', 'AB de Villiers', 'Mandeep Singh', 'KD Karthik', 'SN Khan', 'D Wiese', 'HV Patel', 'MA Starc', 'S Aravind', 'YS Chahal']"/>
    <s v="AK Chaudhary"/>
    <s v="CB Gaffaney"/>
  </r>
  <r>
    <n v="829819"/>
    <s v="Pune"/>
    <x v="0"/>
    <d v="2015-05-20T00:00:00"/>
    <x v="7"/>
    <n v="2015"/>
    <x v="2"/>
    <s v="Royal Challengers Bangalore"/>
    <s v="Rajasthan Royals"/>
    <s v="Maharashtra Cricket Association Stadium"/>
    <x v="5"/>
    <s v="Royal Challengers Bangalore"/>
    <x v="8"/>
    <x v="0"/>
    <x v="0"/>
    <s v="Royal Challengers Bangalore"/>
    <x v="2"/>
    <s v="Runs"/>
    <n v="71"/>
    <x v="0"/>
    <x v="75"/>
    <s v="['CH Gayle', 'V Kohli', 'AB de Villiers', 'Mandeep Singh', 'KD Karthik', 'SN Khan', 'D Wiese', 'MA Starc', 'HV Patel', 'YS Chahal', 'S Aravind']"/>
    <s v="['AM Rahane', 'SR Watson', 'SV Samson', 'SPD Smith', 'KK Nair', 'DJ Hooda', 'JP Faulkner', 'STR Binny', 'CH Morris', 'Ankit Sharma', 'DS Kulkarni']"/>
    <s v="AK Chaudhary"/>
    <s v="C Shamshuddin"/>
  </r>
  <r>
    <n v="829817"/>
    <s v="Mumbai"/>
    <x v="0"/>
    <d v="2015-05-19T00:00:00"/>
    <x v="7"/>
    <n v="2015"/>
    <x v="3"/>
    <s v="Chennai Super Kings"/>
    <s v="Mumbai Indians"/>
    <s v="Wankhede Stadium"/>
    <x v="2"/>
    <s v="Mumbai Indians"/>
    <x v="4"/>
    <x v="0"/>
    <x v="0"/>
    <s v="Mumbai Indians"/>
    <x v="4"/>
    <s v="Runs"/>
    <n v="25"/>
    <x v="0"/>
    <x v="65"/>
    <s v="['DR Smith', 'MEK Hussey', 'F du Plessis', 'SK Raina', 'MS Dhoni', 'DJ Bravo', 'RA Jadeja', 'P Negi', 'R Ashwin', 'MM Sharma', 'A Nehra']"/>
    <s v="['LMP Simmons', 'PA Patel', 'RG Sharma', 'KA Pollard', 'HH Pandya', 'AT Rayudu', 'Harbhajan Singh', 'J Suchith', 'MJ McClenaghan', 'R Vinay Kumar', 'SL Malinga']"/>
    <s v="HDPK Dharmasena"/>
    <s v="RK Illingworth"/>
  </r>
  <r>
    <n v="829813"/>
    <s v="Bangalore"/>
    <x v="0"/>
    <d v="2015-05-17T00:00:00"/>
    <x v="7"/>
    <n v="2015"/>
    <x v="19"/>
    <s v="Royal Challengers Bangalore"/>
    <s v="Delhi Daredevils"/>
    <s v="M Chinnaswamy Stadium"/>
    <x v="18"/>
    <s v="Royal Challengers Bangalore"/>
    <x v="8"/>
    <x v="1"/>
    <x v="2"/>
    <s v="NA"/>
    <x v="10"/>
    <s v="NoResults"/>
    <s v="NA"/>
    <x v="0"/>
    <x v="100"/>
    <s v="['V Kohli', 'CH Gayle', 'AB de Villiers', 'Mandeep Singh', 'KD Karthik', 'SN Khan', 'D Wiese', 'MA Starc', 'HV Patel', 'YS Chahal', 'AB Dinda']"/>
    <s v="['Q de Kock', 'SS Iyer', 'JP Duminy', 'Yuvraj Singh', 'KM Jadhav', 'AD Mathews', 'SS Tiwary', 'J Yadav', 'S Nadeem', 'GS Sandhu', 'Z Khan']"/>
    <s v="HDPK Dharmasena"/>
    <s v="K Srinivasan"/>
  </r>
  <r>
    <n v="829815"/>
    <s v="Hyderabad"/>
    <x v="0"/>
    <d v="2015-05-17T00:00:00"/>
    <x v="7"/>
    <n v="2015"/>
    <x v="18"/>
    <s v="Sunrisers Hyderabad"/>
    <s v="Mumbai Indians"/>
    <s v="Rajiv Gandhi International Stadium, Uppal"/>
    <x v="12"/>
    <s v="Sunrisers Hyderabad"/>
    <x v="3"/>
    <x v="0"/>
    <x v="0"/>
    <s v="Mumbai Indians"/>
    <x v="4"/>
    <s v="Wickets"/>
    <n v="9"/>
    <x v="0"/>
    <x v="131"/>
    <s v="['DA Warner', 'S Dhawan', 'MC Henriques', 'EJG Morgan', 'KL Rahul', 'NV Ojha', 'KV Sharma', 'A Ashish Reddy', 'B Kumar', 'P Kumar', 'DW Steyn']"/>
    <s v="['LMP Simmons', 'PA Patel', 'RG Sharma', 'AT Rayudu', 'KA Pollard', 'HH Pandya', 'Harbhajan Singh', 'J Suchith', 'MJ McClenaghan', 'R Vinay Kumar', 'SL Malinga']"/>
    <s v="CB Gaffaney"/>
    <s v="K Srinath"/>
  </r>
  <r>
    <n v="829811"/>
    <s v="Mumbai"/>
    <x v="0"/>
    <d v="2015-05-16T00:00:00"/>
    <x v="7"/>
    <n v="2015"/>
    <x v="20"/>
    <s v="Rajasthan Royals"/>
    <s v="Kolkata Knight Riders"/>
    <s v="Brabourne Stadium"/>
    <x v="3"/>
    <s v="Rajasthan Royals"/>
    <x v="0"/>
    <x v="0"/>
    <x v="0"/>
    <s v="Rajasthan Royals"/>
    <x v="1"/>
    <s v="Runs"/>
    <n v="9"/>
    <x v="0"/>
    <x v="93"/>
    <s v="['AM Rahane', 'SR Watson', 'SPD Smith', 'SV Samson', 'JP Faulkner', 'KK Nair', 'CH Morris', 'DJ Hooda', 'STR Binny', 'DS Kulkarni', 'BB Sran']"/>
    <s v="['RV Uthappa', 'G Gambhir', 'MK Pandey', 'YK Pathan', 'AD Russell', 'SA Yadav', 'Shakib Al Hasan', 'Azhar Mahmood', 'PP Chawla', 'UT Yadav', 'M Morkel']"/>
    <s v="RM Deshpande"/>
    <s v="RK Illingworth"/>
  </r>
  <r>
    <n v="829809"/>
    <s v="Chandigarh"/>
    <x v="0"/>
    <d v="2015-05-16T00:00:00"/>
    <x v="7"/>
    <n v="2015"/>
    <x v="21"/>
    <s v="Kings XI Punjab"/>
    <s v="Chennai Super Kings"/>
    <s v="Punjab Cricket Association Stadium, Mohali"/>
    <x v="24"/>
    <s v="Kings XI Punjab"/>
    <x v="6"/>
    <x v="0"/>
    <x v="0"/>
    <s v="Chennai Super Kings"/>
    <x v="9"/>
    <s v="Wickets"/>
    <n v="7"/>
    <x v="0"/>
    <x v="149"/>
    <s v="['WP Saha', 'M Vohra', 'GJ Bailey', 'GJ Maxwell', 'Gurkeerat Singh', 'DA Miller', 'AR Patel', 'R Dhawan', 'BE Hendricks', 'Anureet Singh', 'Sandeep Sharma']"/>
    <s v="['MEK Hussey', 'BB McCullum', 'F du Plessis', 'SK Raina', 'MS Dhoni', 'DJ Bravo', 'P Negi', 'RA Jadeja', 'R Ashwin', 'A Nehra', 'IC Pandey']"/>
    <s v="CK Nandan"/>
    <s v="C Shamshuddin"/>
  </r>
  <r>
    <n v="829807"/>
    <s v="Hyderabad"/>
    <x v="0"/>
    <d v="2015-05-15T00:00:00"/>
    <x v="7"/>
    <n v="2015"/>
    <x v="22"/>
    <s v="Sunrisers Hyderabad"/>
    <s v="Royal Challengers Bangalore"/>
    <s v="Rajiv Gandhi International Stadium, Uppal"/>
    <x v="12"/>
    <s v="Sunrisers Hyderabad"/>
    <x v="3"/>
    <x v="0"/>
    <x v="0"/>
    <s v="Royal Challengers Bangalore"/>
    <x v="2"/>
    <s v="Wickets"/>
    <n v="6"/>
    <x v="1"/>
    <x v="7"/>
    <s v="['DA Warner', 'S Dhawan', 'MC Henriques', 'EJG Morgan', 'NV Ojha', 'KL Rahul', 'Bipul Sharma', 'KV Sharma', 'B Kumar', 'P Kumar', 'DW Steyn']"/>
    <s v="['CH Gayle', 'V Kohli', 'AB de Villiers', 'Mandeep Singh', 'KD Karthik', 'SN Khan', 'D Wiese', 'MA Starc', 'HV Patel', 'YS Chahal', 'AB Dinda']"/>
    <s v="AK Chaudhary"/>
    <s v="HDPK Dharmasena"/>
  </r>
  <r>
    <n v="829805"/>
    <s v="Mumbai"/>
    <x v="0"/>
    <d v="2015-05-14T00:00:00"/>
    <x v="7"/>
    <n v="2015"/>
    <x v="23"/>
    <s v="Mumbai Indians"/>
    <s v="Kolkata Knight Riders"/>
    <s v="Wankhede Stadium"/>
    <x v="2"/>
    <s v="Kolkata Knight Riders"/>
    <x v="7"/>
    <x v="1"/>
    <x v="0"/>
    <s v="Mumbai Indians"/>
    <x v="4"/>
    <s v="Runs"/>
    <n v="5"/>
    <x v="0"/>
    <x v="0"/>
    <s v="['LMP Simmons', 'PA Patel', 'RG Sharma', 'AT Rayudu', 'KA Pollard', 'HH Pandya', 'Harbhajan Singh', 'J Suchith', 'MJ McClenaghan', 'R Vinay Kumar', 'SL Malinga']"/>
    <s v="['RV Uthappa', 'G Gambhir', 'MK Pandey', 'YK Pathan', 'Shakib Al Hasan', 'AD Russell', 'SA Yadav', 'PP Chawla', 'UT Yadav', 'M Morkel', 'SP Narine']"/>
    <s v="RK Illingworth"/>
    <s v="VA Kulkarni"/>
  </r>
  <r>
    <n v="829803"/>
    <s v="Chandigarh"/>
    <x v="0"/>
    <d v="2015-05-13T00:00:00"/>
    <x v="7"/>
    <n v="2015"/>
    <x v="24"/>
    <s v="Kings XI Punjab"/>
    <s v="Royal Challengers Bangalore"/>
    <s v="Punjab Cricket Association Stadium, Mohali"/>
    <x v="24"/>
    <s v="Royal Challengers Bangalore"/>
    <x v="8"/>
    <x v="1"/>
    <x v="0"/>
    <s v="Kings XI Punjab"/>
    <x v="3"/>
    <s v="Runs"/>
    <n v="22"/>
    <x v="0"/>
    <x v="62"/>
    <s v="['WP Saha', 'M Vohra', 'GJ Maxwell', 'DA Miller', 'GJ Bailey', 'AR Patel', 'Gurkeerat Singh', 'R Dhawan', 'BE Hendricks', 'Anureet Singh', 'Sandeep Sharma']"/>
    <s v="['CH Gayle', 'V Kohli', 'AB de Villiers', 'Mandeep Singh', 'KD Karthik', 'SN Khan', 'D Wiese', 'HV Patel', 'MA Starc', 'YS Chahal', 'S Aravind']"/>
    <s v="JD Cloete"/>
    <s v="C Shamshuddin"/>
  </r>
  <r>
    <n v="829801"/>
    <s v="Raipur"/>
    <x v="0"/>
    <d v="2015-05-12T00:00:00"/>
    <x v="7"/>
    <n v="2015"/>
    <x v="25"/>
    <s v="Delhi Daredevils"/>
    <s v="Chennai Super Kings"/>
    <s v="Shaheed Veer Narayan Singh International Stadium"/>
    <x v="22"/>
    <s v="Chennai Super Kings"/>
    <x v="5"/>
    <x v="0"/>
    <x v="0"/>
    <s v="Delhi Daredevils"/>
    <x v="7"/>
    <s v="Wickets"/>
    <n v="6"/>
    <x v="0"/>
    <x v="150"/>
    <s v="['Q de Kock', 'SS Iyer', 'JP Duminy', 'Yuvraj Singh', 'JA Morkel', 'KM Jadhav', 'SS Tiwary', 'J Yadav', 'GS Sandhu', 'Z Khan', 'S Nadeem']"/>
    <s v="['DR Smith', 'BB McCullum', 'SK Raina', 'F du Plessis', 'MS Dhoni', 'DJ Bravo', 'P Negi', 'RA Jadeja', 'R Ashwin', 'MM Sharma', 'IC Pandey']"/>
    <s v="RK Illingworth"/>
    <s v="VA Kulkarni"/>
  </r>
  <r>
    <n v="829799"/>
    <s v="Hyderabad"/>
    <x v="0"/>
    <d v="2015-05-11T00:00:00"/>
    <x v="7"/>
    <n v="2015"/>
    <x v="26"/>
    <s v="Sunrisers Hyderabad"/>
    <s v="Kings XI Punjab"/>
    <s v="Rajiv Gandhi International Stadium, Uppal"/>
    <x v="12"/>
    <s v="Sunrisers Hyderabad"/>
    <x v="3"/>
    <x v="0"/>
    <x v="0"/>
    <s v="Sunrisers Hyderabad"/>
    <x v="6"/>
    <s v="Runs"/>
    <n v="5"/>
    <x v="0"/>
    <x v="23"/>
    <s v="['DA Warner', 'S Dhawan', 'MC Henriques', 'EJG Morgan', 'NV Ojha', 'KL Rahul', 'KV Sharma', 'Bipul Sharma', 'B Kumar', 'TA Boult', 'I Sharma']"/>
    <s v="['M Vijay', 'M Vohra', 'WP Saha', 'GJ Maxwell', 'DA Miller', 'GJ Bailey', 'Gurkeerat Singh', 'AR Patel', 'BE Hendricks', 'Anureet Singh', 'Sandeep Sharma']"/>
    <s v="AK Chaudhary"/>
    <s v="HDPK Dharmasena"/>
  </r>
  <r>
    <n v="829797"/>
    <s v="Chennai"/>
    <x v="0"/>
    <d v="2015-05-10T00:00:00"/>
    <x v="7"/>
    <n v="2015"/>
    <x v="27"/>
    <s v="Chennai Super Kings"/>
    <s v="Rajasthan Royals"/>
    <s v="MA Chidambaram Stadium, Chepauk"/>
    <x v="10"/>
    <s v="Chennai Super Kings"/>
    <x v="5"/>
    <x v="0"/>
    <x v="0"/>
    <s v="Chennai Super Kings"/>
    <x v="9"/>
    <s v="Runs"/>
    <n v="12"/>
    <x v="0"/>
    <x v="67"/>
    <s v="['DR Smith', 'BB McCullum', 'SK Raina', 'F du Plessis', 'P Negi', 'MS Dhoni', 'DJ Bravo', 'RA Jadeja', 'R Ashwin', 'MM Sharma', 'A Nehra']"/>
    <s v="['AM Rahane', 'SR Watson', 'SPD Smith', 'KK Nair', 'DJ Hooda', 'SV Samson', 'JP Faulkner', 'CH Morris', 'R Bhatia', 'Ankit Sharma', 'PV Tambe']"/>
    <s v="M Erasmus"/>
    <s v="CK Nandan"/>
  </r>
  <r>
    <n v="829795"/>
    <s v="Mumbai"/>
    <x v="0"/>
    <d v="2015-05-10T00:00:00"/>
    <x v="7"/>
    <n v="2015"/>
    <x v="28"/>
    <s v="Mumbai Indians"/>
    <s v="Royal Challengers Bangalore"/>
    <s v="Wankhede Stadium"/>
    <x v="2"/>
    <s v="Royal Challengers Bangalore"/>
    <x v="8"/>
    <x v="0"/>
    <x v="0"/>
    <s v="Royal Challengers Bangalore"/>
    <x v="2"/>
    <s v="Runs"/>
    <n v="39"/>
    <x v="0"/>
    <x v="75"/>
    <s v="['PA Patel', 'LMP Simmons', 'RG Sharma', 'KA Pollard', 'HH Pandya', 'AT Rayudu', 'Harbhajan Singh', 'J Suchith', 'MJ McClenaghan', 'SL Malinga', 'JJ Bumrah']"/>
    <s v="['CH Gayle', 'V Kohli', 'AB de Villiers', 'KD Karthik', 'SN Khan', 'Mandeep Singh', 'D Wiese', 'MA Starc', 'HV Patel', 'YS Chahal', 'S Aravind']"/>
    <s v="JD Cloete"/>
    <s v="C Shamshuddin"/>
  </r>
  <r>
    <n v="829793"/>
    <s v="Raipur"/>
    <x v="0"/>
    <d v="2015-05-09T00:00:00"/>
    <x v="7"/>
    <n v="2015"/>
    <x v="29"/>
    <s v="Delhi Daredevils"/>
    <s v="Sunrisers Hyderabad"/>
    <s v="Shaheed Veer Narayan Singh International Stadium"/>
    <x v="22"/>
    <s v="Sunrisers Hyderabad"/>
    <x v="3"/>
    <x v="0"/>
    <x v="0"/>
    <s v="Sunrisers Hyderabad"/>
    <x v="6"/>
    <s v="Runs"/>
    <n v="6"/>
    <x v="0"/>
    <x v="138"/>
    <s v="['Q de Kock', 'SS Iyer', 'JP Duminy', 'Yuvraj Singh', 'KM Jadhav', 'SS Tiwary', 'JA Morkel', 'J Yadav', 'NM Coulter-Nile', 'A Mishra', 'Z Khan']"/>
    <s v="['S Dhawan', 'DA Warner', 'MC Henriques', 'EJG Morgan', 'KV Sharma', 'RS Bopara', 'NV Ojha', 'Parvez Rasool', 'P Kumar', 'B Kumar', 'I Sharma']"/>
    <s v="VA Kulkarni"/>
    <s v="S Ravi"/>
  </r>
  <r>
    <n v="829791"/>
    <s v="Kolkata"/>
    <x v="0"/>
    <d v="2015-05-09T00:00:00"/>
    <x v="7"/>
    <n v="2015"/>
    <x v="30"/>
    <s v="Kolkata Knight Riders"/>
    <s v="Kings XI Punjab"/>
    <s v="Eden Gardens"/>
    <x v="1"/>
    <s v="Kings XI Punjab"/>
    <x v="6"/>
    <x v="0"/>
    <x v="0"/>
    <s v="Kolkata Knight Riders"/>
    <x v="8"/>
    <s v="Wickets"/>
    <n v="1"/>
    <x v="0"/>
    <x v="13"/>
    <s v="['RV Uthappa', 'G Gambhir', 'MK Pandey', 'SA Yadav', 'YK Pathan', 'AD Russell', 'J Botha', 'PP Chawla', 'GB Hogg', 'UT Yadav', 'SP Narine']"/>
    <s v="['M Vijay', 'M Vohra', 'WP Saha', 'GJ Maxwell', 'DA Miller', 'Gurkeerat Singh', 'GJ Bailey', 'AR Patel', 'BE Hendricks', 'Anureet Singh', 'Sandeep Sharma']"/>
    <s v="AK Chaudhary"/>
    <s v="HDPK Dharmasena"/>
  </r>
  <r>
    <n v="829789"/>
    <s v="Chennai"/>
    <x v="0"/>
    <d v="2015-05-08T00:00:00"/>
    <x v="7"/>
    <n v="2015"/>
    <x v="31"/>
    <s v="Chennai Super Kings"/>
    <s v="Mumbai Indians"/>
    <s v="MA Chidambaram Stadium, Chepauk"/>
    <x v="10"/>
    <s v="Chennai Super Kings"/>
    <x v="5"/>
    <x v="0"/>
    <x v="0"/>
    <s v="Mumbai Indians"/>
    <x v="4"/>
    <s v="Wickets"/>
    <n v="6"/>
    <x v="0"/>
    <x v="0"/>
    <s v="['DR Smith', 'BB McCullum', 'SK Raina', 'F du Plessis', 'MS Dhoni', 'P Negi', 'RA Jadeja', 'DJ Bravo', 'R Ashwin', 'MM Sharma', 'A Nehra']"/>
    <s v="['LMP Simmons', 'PA Patel', 'RG Sharma', 'KA Pollard', 'AT Rayudu', 'HH Pandya', 'Harbhajan Singh', 'J Suchith', 'R Vinay Kumar', 'MJ McClenaghan', 'M de Lange']"/>
    <s v="CB Gaffaney"/>
    <s v="CK Nandan"/>
  </r>
  <r>
    <n v="829787"/>
    <s v="Mumbai"/>
    <x v="0"/>
    <d v="2015-05-07T00:00:00"/>
    <x v="7"/>
    <n v="2015"/>
    <x v="33"/>
    <s v="Rajasthan Royals"/>
    <s v="Sunrisers Hyderabad"/>
    <s v="Brabourne Stadium"/>
    <x v="3"/>
    <s v="Rajasthan Royals"/>
    <x v="0"/>
    <x v="1"/>
    <x v="0"/>
    <s v="Sunrisers Hyderabad"/>
    <x v="6"/>
    <s v="Runs"/>
    <n v="7"/>
    <x v="0"/>
    <x v="76"/>
    <s v="['AM Rahane', 'SR Watson', 'SPD Smith', 'KK Nair', 'DJ Hooda', 'JP Faulkner', 'SV Samson', 'STR Binny', 'CH Morris', 'DS Kulkarni', 'PV Tambe']"/>
    <s v="['S Dhawan', 'DA Warner', 'MC Henriques', 'EJG Morgan', 'RS Bopara', 'NV Ojha', 'GH Vihari', 'KV Sharma', 'P Kumar', 'B Kumar', 'I Sharma']"/>
    <s v="JD Cloete"/>
    <s v="C Shamshuddin"/>
  </r>
  <r>
    <n v="829761"/>
    <s v="Kolkata"/>
    <x v="0"/>
    <d v="2015-05-07T00:00:00"/>
    <x v="7"/>
    <n v="2015"/>
    <x v="32"/>
    <s v="Kolkata Knight Riders"/>
    <s v="Delhi Daredevils"/>
    <s v="Eden Gardens"/>
    <x v="1"/>
    <s v="Kolkata Knight Riders"/>
    <x v="7"/>
    <x v="0"/>
    <x v="0"/>
    <s v="Kolkata Knight Riders"/>
    <x v="8"/>
    <s v="Runs"/>
    <n v="13"/>
    <x v="0"/>
    <x v="151"/>
    <s v="['RV Uthappa', 'G Gambhir', 'MK Pandey', 'PP Chawla', 'YK Pathan', 'AD Russell', 'SA Yadav', 'J Botha', 'GB Hogg', 'UT Yadav', 'SP Narine']"/>
    <s v="['MK Tiwary', 'SS Iyer', 'JP Duminy', 'KM Jadhav', 'Yuvraj Singh', 'AD Mathews', 'SS Tiwary', 'JA Morkel', 'A Mishra', 'Imran Tahir', 'Z Khan']"/>
    <s v="AK Chaudhary"/>
    <s v="M Erasmus"/>
  </r>
  <r>
    <n v="829785"/>
    <s v="Bangalore"/>
    <x v="0"/>
    <d v="2015-05-06T00:00:00"/>
    <x v="7"/>
    <n v="2015"/>
    <x v="34"/>
    <s v="Royal Challengers Bangalore"/>
    <s v="Kings XI Punjab"/>
    <s v="M Chinnaswamy Stadium"/>
    <x v="18"/>
    <s v="Kings XI Punjab"/>
    <x v="6"/>
    <x v="1"/>
    <x v="0"/>
    <s v="Royal Challengers Bangalore"/>
    <x v="2"/>
    <s v="Runs"/>
    <n v="138"/>
    <x v="0"/>
    <x v="89"/>
    <s v="['CH Gayle', 'V Kohli', 'AB de Villiers', 'KD Karthik', 'SN Khan', 'Mandeep Singh', 'D Wiese', 'MA Starc', 'HV Patel', 'YS Chahal', 'S Aravind']"/>
    <s v="['M Vijay', 'M Vohra', 'WP Saha', 'GJ Maxwell', 'DA Miller', 'GJ Bailey', 'AR Patel', 'MG Johnson', 'Anureet Singh', 'Karanveer Singh', 'Sandeep Sharma']"/>
    <s v="RK Illingworth"/>
    <s v="VA Kulkarni"/>
  </r>
  <r>
    <n v="829783"/>
    <s v="Mumbai"/>
    <x v="0"/>
    <d v="2015-05-05T00:00:00"/>
    <x v="7"/>
    <n v="2015"/>
    <x v="35"/>
    <s v="Mumbai Indians"/>
    <s v="Delhi Daredevils"/>
    <s v="Wankhede Stadium"/>
    <x v="2"/>
    <s v="Delhi Daredevils"/>
    <x v="9"/>
    <x v="0"/>
    <x v="0"/>
    <s v="Mumbai Indians"/>
    <x v="4"/>
    <s v="Wickets"/>
    <n v="5"/>
    <x v="0"/>
    <x v="110"/>
    <s v="['LMP Simmons', 'PA Patel', 'HH Pandya', 'RG Sharma', 'Harbhajan Singh', 'AT Rayudu', 'KA Pollard', 'J Suchith', 'R Vinay Kumar', 'MJ McClenaghan', 'SL Malinga']"/>
    <s v="['MA Agarwal', 'SS Iyer', 'JP Duminy', 'KM Jadhav', 'Yuvraj Singh', 'AD Mathews', 'SS Tiwary', 'NM Coulter-Nile', 'A Mishra', 'Imran Tahir', 'Z Khan']"/>
    <s v="HDPK Dharmasena"/>
    <s v="CB Gaffaney"/>
  </r>
  <r>
    <n v="829781"/>
    <s v="Kolkata"/>
    <x v="0"/>
    <d v="2015-05-04T00:00:00"/>
    <x v="7"/>
    <n v="2015"/>
    <x v="36"/>
    <s v="Kolkata Knight Riders"/>
    <s v="Sunrisers Hyderabad"/>
    <s v="Eden Gardens"/>
    <x v="1"/>
    <s v="Sunrisers Hyderabad"/>
    <x v="3"/>
    <x v="1"/>
    <x v="0"/>
    <s v="Kolkata Knight Riders"/>
    <x v="8"/>
    <s v="Runs"/>
    <n v="35"/>
    <x v="0"/>
    <x v="51"/>
    <s v="['RV Uthappa', 'G Gambhir', 'MK Pandey', 'AD Russell', 'RN ten Doeschate', 'YK Pathan', 'J Botha', 'SA Yadav', 'PP Chawla', 'GB Hogg', 'UT Yadav']"/>
    <s v="['DA Warner', 'S Dhawan', 'NV Ojha', 'MC Henriques', 'EJG Morgan', 'GH Vihari', 'Bipul Sharma', 'KV Sharma', 'P Kumar', 'B Kumar', 'DW Steyn']"/>
    <s v="AK Chaudhary"/>
    <s v="M Erasmus"/>
  </r>
  <r>
    <n v="829779"/>
    <s v="Chennai"/>
    <x v="0"/>
    <d v="2015-05-04T00:00:00"/>
    <x v="7"/>
    <n v="2015"/>
    <x v="37"/>
    <s v="Chennai Super Kings"/>
    <s v="Royal Challengers Bangalore"/>
    <s v="MA Chidambaram Stadium, Chepauk"/>
    <x v="10"/>
    <s v="Chennai Super Kings"/>
    <x v="5"/>
    <x v="0"/>
    <x v="0"/>
    <s v="Chennai Super Kings"/>
    <x v="9"/>
    <s v="Runs"/>
    <n v="24"/>
    <x v="0"/>
    <x v="132"/>
    <s v="['DR Smith', 'BB McCullum', 'SK Raina', 'F du Plessis', 'MS Dhoni', 'RA Jadeja', 'P Negi', 'DJ Bravo', 'MM Sharma', 'A Nehra', 'IC Pandey']"/>
    <s v="['NJ Maddinson', 'V Kohli', 'AB de Villiers', 'Mandeep Singh', 'KD Karthik', 'SN Khan', 'D Wiese', 'HV Patel', 'MA Starc', 'Iqbal Abdulla', 'YS Chahal']"/>
    <s v="C Shamshuddin"/>
    <s v="K Srinath"/>
  </r>
  <r>
    <n v="829775"/>
    <s v="Chandigarh"/>
    <x v="0"/>
    <d v="2015-05-03T00:00:00"/>
    <x v="7"/>
    <n v="2015"/>
    <x v="39"/>
    <s v="Kings XI Punjab"/>
    <s v="Mumbai Indians"/>
    <s v="Punjab Cricket Association Stadium, Mohali"/>
    <x v="24"/>
    <s v="Mumbai Indians"/>
    <x v="4"/>
    <x v="0"/>
    <x v="0"/>
    <s v="Mumbai Indians"/>
    <x v="4"/>
    <s v="Runs"/>
    <n v="23"/>
    <x v="0"/>
    <x v="126"/>
    <s v="['M Vijay', 'V Sehwag', 'GJ Maxwell', 'DA Miller', 'GJ Bailey', 'WP Saha', 'AR Patel', 'MG Johnson', 'Anureet Singh', 'Sandeep Sharma', 'Karanveer Singh']"/>
    <s v="['LMP Simmons', 'PA Patel', 'RG Sharma', 'KA Pollard', 'AT Rayudu', 'UBT Chand', 'Harbhajan Singh', 'J Suchith', 'R Vinay Kumar', 'MJ McClenaghan', 'SL Malinga']"/>
    <s v="RK Illingworth"/>
    <s v="VA Kulkarni"/>
  </r>
  <r>
    <n v="829777"/>
    <s v="Mumbai"/>
    <x v="0"/>
    <d v="2015-05-03T00:00:00"/>
    <x v="7"/>
    <n v="2015"/>
    <x v="38"/>
    <s v="Rajasthan Royals"/>
    <s v="Delhi Daredevils"/>
    <s v="Brabourne Stadium"/>
    <x v="3"/>
    <s v="Delhi Daredevils"/>
    <x v="9"/>
    <x v="1"/>
    <x v="0"/>
    <s v="Rajasthan Royals"/>
    <x v="1"/>
    <s v="Runs"/>
    <n v="14"/>
    <x v="0"/>
    <x v="144"/>
    <s v="['AM Rahane', 'SR Watson', 'KK Nair', 'JP Faulkner', 'SPD Smith', 'SV Samson', 'STR Binny', 'DJ Hooda', 'TG Southee', 'DS Kulkarni', 'R Bhatia']"/>
    <s v="['MA Agarwal', 'SS Iyer', 'JP Duminy', 'Yuvraj Singh', 'AD Mathews', 'KM Jadhav', 'SS Tiwary', 'NM Coulter-Nile', 'A Mishra', 'Z Khan', 'GS Sandhu']"/>
    <s v="HDPK Dharmasena"/>
    <s v="CB Gaffaney"/>
  </r>
  <r>
    <n v="829771"/>
    <s v="Bangalore"/>
    <x v="0"/>
    <d v="2015-05-02T00:00:00"/>
    <x v="7"/>
    <n v="2015"/>
    <x v="41"/>
    <s v="Royal Challengers Bangalore"/>
    <s v="Kolkata Knight Riders"/>
    <s v="M Chinnaswamy Stadium"/>
    <x v="18"/>
    <s v="Royal Challengers Bangalore"/>
    <x v="8"/>
    <x v="1"/>
    <x v="0"/>
    <s v="Royal Challengers Bangalore"/>
    <x v="2"/>
    <s v="Wickets"/>
    <n v="7"/>
    <x v="0"/>
    <x v="152"/>
    <s v="['CH Gayle', 'V Kohli', 'AB de Villiers', 'Mandeep Singh', 'D Wiese', 'KD Karthik', 'SN Khan', 'HV Patel', 'MA Starc', 'VR Aaron', 'YS Chahal']"/>
    <s v="['RV Uthappa', 'G Gambhir', 'AD Russell', 'RN ten Doeschate', 'YK Pathan', 'SA Yadav', 'MK Pandey', 'PJ Cummins', 'PP Chawla', 'GB Hogg', 'UT Yadav']"/>
    <s v="JD Cloete"/>
    <s v="PG Pathak"/>
  </r>
  <r>
    <n v="829773"/>
    <s v="Hyderabad"/>
    <x v="0"/>
    <d v="2015-05-02T00:00:00"/>
    <x v="7"/>
    <n v="2015"/>
    <x v="40"/>
    <s v="Sunrisers Hyderabad"/>
    <s v="Chennai Super Kings"/>
    <s v="Rajiv Gandhi International Stadium, Uppal"/>
    <x v="12"/>
    <s v="Chennai Super Kings"/>
    <x v="5"/>
    <x v="1"/>
    <x v="0"/>
    <s v="Sunrisers Hyderabad"/>
    <x v="6"/>
    <s v="Runs"/>
    <n v="22"/>
    <x v="0"/>
    <x v="23"/>
    <s v="['DA Warner', 'S Dhawan', 'MC Henriques', 'EJG Morgan', 'NV Ojha', 'A Ashish Reddy', 'GH Vihari', 'KV Sharma', 'B Kumar', 'P Kumar', 'TA Boult']"/>
    <s v="['DR Smith', 'BB McCullum', 'SK Raina', 'F du Plessis', 'MS Dhoni', 'P Negi', 'DJ Bravo', 'RA Jadeja', 'MM Sharma', 'A Nehra', 'RG More']"/>
    <s v="AK Chaudhary"/>
    <s v="K Srinivasan"/>
  </r>
  <r>
    <n v="829769"/>
    <s v="Mumbai"/>
    <x v="0"/>
    <d v="2015-05-01T00:00:00"/>
    <x v="7"/>
    <n v="2015"/>
    <x v="42"/>
    <s v="Mumbai Indians"/>
    <s v="Rajasthan Royals"/>
    <s v="Wankhede Stadium"/>
    <x v="2"/>
    <s v="Rajasthan Royals"/>
    <x v="0"/>
    <x v="1"/>
    <x v="0"/>
    <s v="Mumbai Indians"/>
    <x v="4"/>
    <s v="Runs"/>
    <n v="8"/>
    <x v="0"/>
    <x v="96"/>
    <s v="['LMP Simmons', 'PA Patel', 'UBT Chand', 'RG Sharma', 'AT Rayudu', 'KA Pollard', 'Harbhajan Singh', 'J Suchith', 'R Vinay Kumar', 'MJ McClenaghan', 'SL Malinga']"/>
    <s v="['AM Rahane', 'SR Watson', 'SV Samson', 'SPD Smith', 'KK Nair', 'STR Binny', 'DJ Hooda', 'TG Southee', 'J Theron', 'DS Kulkarni', 'Ankit Sharma']"/>
    <s v="HDPK Dharmasena"/>
    <s v="CK Nandan"/>
  </r>
  <r>
    <n v="829767"/>
    <s v="Delhi"/>
    <x v="0"/>
    <d v="2015-05-01T00:00:00"/>
    <x v="7"/>
    <n v="2015"/>
    <x v="43"/>
    <s v="Delhi Daredevils"/>
    <s v="Kings XI Punjab"/>
    <s v="Feroz Shah Kotla"/>
    <x v="19"/>
    <s v="Delhi Daredevils"/>
    <x v="9"/>
    <x v="1"/>
    <x v="0"/>
    <s v="Delhi Daredevils"/>
    <x v="7"/>
    <s v="Wickets"/>
    <n v="9"/>
    <x v="0"/>
    <x v="61"/>
    <s v="['MA Agarwal', 'SS Iyer', 'SS Tiwary', 'JP Duminy', 'Yuvraj Singh', 'AD Mathews', 'KM Jadhav', 'NM Coulter-Nile', 'A Mishra', 'Z Khan', 'Imran Tahir']"/>
    <s v="['V Sehwag', 'M Vohra', 'SE Marsh', 'WP Saha', 'DA Miller', 'GJ Bailey', 'NLTC Perera', 'AR Patel', 'SN Thakur', 'Anureet Singh', 'Sandeep Sharma']"/>
    <s v="RK Illingworth"/>
    <s v="S Ravi"/>
  </r>
  <r>
    <n v="829723"/>
    <s v="Kolkata"/>
    <x v="0"/>
    <d v="2015-04-30T00:00:00"/>
    <x v="7"/>
    <n v="2015"/>
    <x v="44"/>
    <s v="Kolkata Knight Riders"/>
    <s v="Chennai Super Kings"/>
    <s v="Eden Gardens"/>
    <x v="1"/>
    <s v="Kolkata Knight Riders"/>
    <x v="7"/>
    <x v="1"/>
    <x v="0"/>
    <s v="Kolkata Knight Riders"/>
    <x v="8"/>
    <s v="Wickets"/>
    <n v="7"/>
    <x v="0"/>
    <x v="13"/>
    <s v="['RV Uthappa', 'G Gambhir', 'MK Pandey', 'SA Yadav', 'AD Russell', 'RN ten Doeschate', 'YK Pathan', 'PJ Cummins', 'PP Chawla', 'GB Hogg', 'UT Yadav']"/>
    <s v="['DR Smith', 'BB McCullum', 'SK Raina', 'F du Plessis', 'DJ Bravo', 'MS Dhoni', 'RA Jadeja', 'P Negi', 'MM Sharma', 'A Nehra', 'RG More']"/>
    <s v="AK Chaudhary"/>
    <s v="M Erasmus"/>
  </r>
  <r>
    <n v="829763"/>
    <s v="Bangalore"/>
    <x v="0"/>
    <d v="2015-04-29T00:00:00"/>
    <x v="7"/>
    <n v="2015"/>
    <x v="45"/>
    <s v="Royal Challengers Bangalore"/>
    <s v="Rajasthan Royals"/>
    <s v="M Chinnaswamy Stadium"/>
    <x v="18"/>
    <s v="Rajasthan Royals"/>
    <x v="0"/>
    <x v="1"/>
    <x v="2"/>
    <s v="NA"/>
    <x v="10"/>
    <s v="NoResults"/>
    <s v="NA"/>
    <x v="0"/>
    <x v="100"/>
    <s v="['CH Gayle', 'V Kohli', 'AB de Villiers', 'Mandeep Singh', 'KD Karthik', 'SN Khan', 'D Wiese', 'HV Patel', 'MA Starc', 'VR Aaron', 'YS Chahal']"/>
    <s v="['AM Rahane', 'SR Watson', 'SPD Smith', 'KK Nair', 'SV Samson', 'STR Binny', 'DJ Hooda', 'JP Faulkner', 'PV Tambe', 'DS Kulkarni', 'TG Southee']"/>
    <s v="JD Cloete"/>
    <s v="PG Pathak"/>
  </r>
  <r>
    <n v="829765"/>
    <s v="Chennai"/>
    <x v="0"/>
    <d v="2015-04-28T00:00:00"/>
    <x v="7"/>
    <n v="2015"/>
    <x v="46"/>
    <s v="Chennai Super Kings"/>
    <s v="Kolkata Knight Riders"/>
    <s v="MA Chidambaram Stadium, Chepauk"/>
    <x v="10"/>
    <s v="Kolkata Knight Riders"/>
    <x v="7"/>
    <x v="1"/>
    <x v="0"/>
    <s v="Chennai Super Kings"/>
    <x v="9"/>
    <s v="Runs"/>
    <n v="2"/>
    <x v="0"/>
    <x v="70"/>
    <s v="['DR Smith', 'BB McCullum', 'SK Raina', 'F du Plessis', 'MS Dhoni', 'DJ Bravo', 'RA Jadeja', 'R Ashwin', 'MM Sharma', 'IC Pandey', 'A Nehra']"/>
    <s v="['RV Uthappa', 'G Gambhir', 'MK Pandey', 'SA Yadav', 'YK Pathan', 'RN ten Doeschate', 'AD Russell', 'PJ Cummins', 'PP Chawla', 'UT Yadav', 'GB Hogg']"/>
    <s v="RM Deshpande"/>
    <s v="VA Kulkarni"/>
  </r>
  <r>
    <n v="829759"/>
    <s v="Chandigarh"/>
    <x v="0"/>
    <d v="2015-04-27T00:00:00"/>
    <x v="7"/>
    <n v="2015"/>
    <x v="47"/>
    <s v="Kings XI Punjab"/>
    <s v="Sunrisers Hyderabad"/>
    <s v="Punjab Cricket Association Stadium, Mohali"/>
    <x v="24"/>
    <s v="Kings XI Punjab"/>
    <x v="6"/>
    <x v="1"/>
    <x v="0"/>
    <s v="Sunrisers Hyderabad"/>
    <x v="6"/>
    <s v="Runs"/>
    <n v="20"/>
    <x v="0"/>
    <x v="11"/>
    <s v="['M Vijay', 'M Vohra', 'SE Marsh', 'GJ Bailey', 'DA Miller', 'WP Saha', 'AR Patel', 'R Dhawan', 'MG Johnson', 'Anureet Singh', 'Sandeep Sharma']"/>
    <s v="['DA Warner', 'S Dhawan', 'GH Vihari', 'MC Henriques', 'NV Ojha', 'RS Bopara', 'A Ashish Reddy', 'KV Sharma', 'P Kumar', 'B Kumar', 'TA Boult']"/>
    <s v="HDPK Dharmasena"/>
    <s v="CB Gaffaney"/>
  </r>
  <r>
    <n v="829757"/>
    <s v="Delhi"/>
    <x v="0"/>
    <d v="2015-04-26T00:00:00"/>
    <x v="7"/>
    <n v="2015"/>
    <x v="48"/>
    <s v="Delhi Daredevils"/>
    <s v="Royal Challengers Bangalore"/>
    <s v="Feroz Shah Kotla"/>
    <x v="19"/>
    <s v="Royal Challengers Bangalore"/>
    <x v="8"/>
    <x v="1"/>
    <x v="0"/>
    <s v="Royal Challengers Bangalore"/>
    <x v="2"/>
    <s v="Wickets"/>
    <n v="10"/>
    <x v="0"/>
    <x v="101"/>
    <s v="['MA Agarwal', 'SS Iyer', 'JP Duminy', 'Yuvraj Singh', 'AD Mathews', 'KM Jadhav', 'NM Coulter-Nile', 'A Mishra', 'S Nadeem', 'Imran Tahir', 'DJ Muthuswami']"/>
    <s v="['CH Gayle', 'V Kohli', 'AB de Villiers', 'Mandeep Singh', 'KD Karthik', 'SN Khan', 'D Wiese', 'HV Patel', 'MA Starc', 'Iqbal Abdulla', 'VR Aaron']"/>
    <s v="M Erasmus"/>
    <s v="S Ravi"/>
  </r>
  <r>
    <n v="829753"/>
    <s v="Chennai"/>
    <x v="0"/>
    <d v="2015-04-25T00:00:00"/>
    <x v="7"/>
    <n v="2015"/>
    <x v="50"/>
    <s v="Chennai Super Kings"/>
    <s v="Kings XI Punjab"/>
    <s v="MA Chidambaram Stadium, Chepauk"/>
    <x v="10"/>
    <s v="Chennai Super Kings"/>
    <x v="5"/>
    <x v="0"/>
    <x v="0"/>
    <s v="Chennai Super Kings"/>
    <x v="9"/>
    <s v="Runs"/>
    <n v="97"/>
    <x v="0"/>
    <x v="153"/>
    <s v="['DR Smith', 'BB McCullum', 'SK Raina', 'MS Dhoni', 'RA Jadeja', 'F du Plessis', 'DJ Bravo', 'R Ashwin', 'MM Sharma', 'IC Pandey', 'A Nehra']"/>
    <s v="['M Vijay', 'V Sehwag', 'SE Marsh', 'GJ Bailey', 'DA Miller', 'WP Saha', 'AR Patel', 'MG Johnson', 'Anureet Singh', 'Karanveer Singh', 'Sandeep Sharma']"/>
    <s v="JD Cloete"/>
    <s v="C Shamshuddin"/>
  </r>
  <r>
    <n v="829751"/>
    <s v="Mumbai"/>
    <x v="0"/>
    <d v="2015-04-25T00:00:00"/>
    <x v="7"/>
    <n v="2015"/>
    <x v="51"/>
    <s v="Mumbai Indians"/>
    <s v="Sunrisers Hyderabad"/>
    <s v="Wankhede Stadium"/>
    <x v="2"/>
    <s v="Mumbai Indians"/>
    <x v="4"/>
    <x v="0"/>
    <x v="0"/>
    <s v="Mumbai Indians"/>
    <x v="4"/>
    <s v="Runs"/>
    <n v="20"/>
    <x v="0"/>
    <x v="105"/>
    <s v="['LMP Simmons', 'PA Patel', 'UBT Chand', 'RG Sharma', 'KA Pollard', 'AT Rayudu', 'Harbhajan Singh', 'J Suchith', 'R Vinay Kumar', 'MJ McClenaghan', 'SL Malinga']"/>
    <s v="['S Dhawan', 'DA Warner', 'KL Rahul', 'NV Ojha', 'RS Bopara', 'GH Vihari', 'KV Sharma', 'P Kumar', 'DW Steyn', 'B Kumar', 'TA Boult']"/>
    <s v="HDPK Dharmasena"/>
    <s v="CB Gaffaney"/>
  </r>
  <r>
    <n v="829749"/>
    <s v="Ahmedabad"/>
    <x v="0"/>
    <d v="2015-04-24T00:00:00"/>
    <x v="7"/>
    <n v="2015"/>
    <x v="52"/>
    <s v="Rajasthan Royals"/>
    <s v="Royal Challengers Bangalore"/>
    <s v="Sardar Patel Stadium, Motera"/>
    <x v="25"/>
    <s v="Royal Challengers Bangalore"/>
    <x v="8"/>
    <x v="1"/>
    <x v="0"/>
    <s v="Royal Challengers Bangalore"/>
    <x v="2"/>
    <s v="Wickets"/>
    <n v="9"/>
    <x v="0"/>
    <x v="154"/>
    <s v="['AM Rahane', 'SR Watson', 'SPD Smith', 'KK Nair', 'DJ Hooda', 'SV Samson', 'STR Binny', 'JP Faulkner', 'CH Morris', 'DS Kulkarni', 'PV Tambe']"/>
    <s v="['CH Gayle', 'V Kohli', 'AB de Villiers', 'Mandeep Singh', 'KD Karthik', 'SN Khan', 'D Wiese', 'HV Patel', 'MA Starc', 'Iqbal Abdulla', 'YS Chahal']"/>
    <s v="M Erasmus"/>
    <s v="S Ravi"/>
  </r>
  <r>
    <n v="829747"/>
    <s v="Delhi"/>
    <x v="0"/>
    <d v="2015-04-23T00:00:00"/>
    <x v="7"/>
    <n v="2015"/>
    <x v="53"/>
    <s v="Delhi Daredevils"/>
    <s v="Mumbai Indians"/>
    <s v="Feroz Shah Kotla"/>
    <x v="19"/>
    <s v="Mumbai Indians"/>
    <x v="4"/>
    <x v="1"/>
    <x v="0"/>
    <s v="Delhi Daredevils"/>
    <x v="7"/>
    <s v="Runs"/>
    <n v="37"/>
    <x v="0"/>
    <x v="68"/>
    <s v="['MA Agarwal', 'SS Iyer', 'JP Duminy', 'AD Mathews', 'Yuvraj Singh', 'KM Jadhav', 'NM Coulter-Nile', 'A Mishra', 'S Nadeem', 'Imran Tahir', 'DJ Muthuswami']"/>
    <s v="['LMP Simmons', 'PA Patel', 'UBT Chand', 'RG Sharma', 'KA Pollard', 'AT Rayudu', 'HH Pandya', 'Harbhajan Singh', 'MJ McClenaghan', 'SL Malinga', 'JJ Bumrah']"/>
    <s v="SD Fry"/>
    <s v="CK Nandan"/>
  </r>
  <r>
    <n v="829743"/>
    <s v="Visakhapatnam"/>
    <x v="0"/>
    <d v="2015-04-22T00:00:00"/>
    <x v="7"/>
    <n v="2015"/>
    <x v="55"/>
    <s v="Sunrisers Hyderabad"/>
    <s v="Kolkata Knight Riders"/>
    <s v="Dr. Y.S. Rajasekhara Reddy ACA-VDCA Cricket Stadium"/>
    <x v="13"/>
    <s v="Kolkata Knight Riders"/>
    <x v="7"/>
    <x v="1"/>
    <x v="0"/>
    <s v="Sunrisers Hyderabad"/>
    <x v="6"/>
    <s v="Runs"/>
    <n v="16"/>
    <x v="1"/>
    <x v="23"/>
    <s v="['S Dhawan', 'DA Warner', 'RS Bopara', 'NV Ojha', 'MC Henriques', 'KL Rahul', 'KV Sharma', 'Bipul Sharma', 'P Kumar', 'B Kumar', 'DW Steyn']"/>
    <s v="['RV Uthappa', 'G Gambhir', 'MK Pandey', 'AD Russell', 'YK Pathan', 'SA Yadav', 'J Botha', 'PP Chawla', 'SP Narine', 'M Morkel', 'UT Yadav']"/>
    <s v="RK Illingworth"/>
    <s v="VA Kulkarni"/>
  </r>
  <r>
    <n v="829745"/>
    <s v="Bangalore"/>
    <x v="0"/>
    <d v="2015-04-22T00:00:00"/>
    <x v="7"/>
    <n v="2015"/>
    <x v="54"/>
    <s v="Royal Challengers Bangalore"/>
    <s v="Chennai Super Kings"/>
    <s v="M Chinnaswamy Stadium"/>
    <x v="18"/>
    <s v="Royal Challengers Bangalore"/>
    <x v="8"/>
    <x v="1"/>
    <x v="0"/>
    <s v="Chennai Super Kings"/>
    <x v="9"/>
    <s v="Runs"/>
    <n v="27"/>
    <x v="0"/>
    <x v="132"/>
    <s v="['MS Bisla', 'RR Rossouw', 'V Kohli', 'KD Karthik', 'AB de Villiers', 'SN Khan', 'D Wiese', 'HV Patel', 'MA Starc', 'Iqbal Abdulla', 'YS Chahal']"/>
    <s v="['DR Smith', 'BB McCullum', 'SK Raina', 'MS Dhoni', 'RA Jadeja', 'F du Plessis', 'DJ Bravo', 'R Ashwin', 'MM Sharma', 'A Nehra', 'IC Pandey']"/>
    <s v="JD Cloete"/>
    <s v="C Shamshuddin"/>
  </r>
  <r>
    <n v="829741"/>
    <s v="Ahmedabad"/>
    <x v="0"/>
    <d v="2015-04-21T00:00:00"/>
    <x v="7"/>
    <n v="2015"/>
    <x v="56"/>
    <s v="Rajasthan Royals"/>
    <s v="Kings XI Punjab"/>
    <s v="Sardar Patel Stadium, Motera"/>
    <x v="25"/>
    <s v="Kings XI Punjab"/>
    <x v="6"/>
    <x v="1"/>
    <x v="1"/>
    <s v="Kings XI Punjab"/>
    <x v="3"/>
    <s v="SuperOver"/>
    <s v="NA"/>
    <x v="0"/>
    <x v="155"/>
    <s v="['AM Rahane', 'SR Watson', 'DJ Hooda', 'SPD Smith', 'KK Nair', 'JP Faulkner', 'STR Binny', 'SV Samson', 'CH Morris', 'R Tewatia', 'PV Tambe']"/>
    <s v="['M Vijay', 'V Sehwag', 'SE Marsh', 'GJ Maxwell', 'DA Miller', 'WP Saha', 'AR Patel', 'MG Johnson', 'Anureet Singh', 'Shivam Sharma', 'Sandeep Sharma']"/>
    <s v="M Erasmus"/>
    <s v="S Ravi"/>
  </r>
  <r>
    <n v="829739"/>
    <s v="Delhi"/>
    <x v="0"/>
    <d v="2015-04-20T00:00:00"/>
    <x v="7"/>
    <n v="2015"/>
    <x v="57"/>
    <s v="Delhi Daredevils"/>
    <s v="Kolkata Knight Riders"/>
    <s v="Feroz Shah Kotla"/>
    <x v="19"/>
    <s v="Kolkata Knight Riders"/>
    <x v="7"/>
    <x v="1"/>
    <x v="0"/>
    <s v="Kolkata Knight Riders"/>
    <x v="8"/>
    <s v="Wickets"/>
    <n v="6"/>
    <x v="0"/>
    <x v="51"/>
    <s v="['MA Agarwal', 'SS Iyer', 'JP Duminy', 'MK Tiwary', 'Yuvraj Singh', 'AD Mathews', 'KM Jadhav', 'NM Coulter-Nile', 'A Mishra', 'Imran Tahir', 'DJ Muthuswami']"/>
    <s v="['RV Uthappa', 'G Gambhir', 'MK Pandey', 'SA Yadav', 'YK Pathan', 'RN ten Doeschate', 'AD Russell', 'PP Chawla', 'SP Narine', 'M Morkel', 'UT Yadav']"/>
    <s v="SD Fry"/>
    <s v="CB Gaffaney"/>
  </r>
  <r>
    <n v="829735"/>
    <s v="Ahmedabad"/>
    <x v="0"/>
    <d v="2015-04-19T00:00:00"/>
    <x v="7"/>
    <n v="2015"/>
    <x v="59"/>
    <s v="Rajasthan Royals"/>
    <s v="Chennai Super Kings"/>
    <s v="Sardar Patel Stadium, Motera"/>
    <x v="25"/>
    <s v="Chennai Super Kings"/>
    <x v="5"/>
    <x v="0"/>
    <x v="0"/>
    <s v="Rajasthan Royals"/>
    <x v="1"/>
    <s v="Wickets"/>
    <n v="8"/>
    <x v="0"/>
    <x v="144"/>
    <s v="['AM Rahane', 'SR Watson', 'SPD Smith', 'KK Nair', 'SV Samson', 'STR Binny', 'DJ Hooda', 'JP Faulkner', 'CH Morris', 'PV Tambe', 'Ankit Sharma']"/>
    <s v="['DR Smith', 'BB McCullum', 'SK Raina', 'F du Plessis', 'DJ Bravo', 'MS Dhoni', 'RA Jadeja', 'R Ashwin', 'MM Sharma', 'IC Pandey', 'A Nehra']"/>
    <s v="AK Chaudhary"/>
    <s v="M Erasmus"/>
  </r>
  <r>
    <n v="829737"/>
    <s v="Bangalore"/>
    <x v="0"/>
    <d v="2015-04-19T00:00:00"/>
    <x v="7"/>
    <n v="2015"/>
    <x v="58"/>
    <s v="Royal Challengers Bangalore"/>
    <s v="Mumbai Indians"/>
    <s v="M Chinnaswamy Stadium"/>
    <x v="18"/>
    <s v="Royal Challengers Bangalore"/>
    <x v="8"/>
    <x v="1"/>
    <x v="0"/>
    <s v="Mumbai Indians"/>
    <x v="4"/>
    <s v="Runs"/>
    <n v="18"/>
    <x v="0"/>
    <x v="110"/>
    <s v="['CH Gayle', 'MS Bisla', 'V Kohli', 'KD Karthik', 'AB de Villiers', 'RR Rossouw', 'D Wiese', 'Iqbal Abdulla', 'AN Ahmed', 'VR Aaron', 'YS Chahal']"/>
    <s v="['LMP Simmons', 'PA Patel', 'UBT Chand', 'RG Sharma', 'KA Pollard', 'AT Rayudu', 'Harbhajan Singh', 'HH Pandya', 'JJ Bumrah', 'MJ McClenaghan', 'SL Malinga']"/>
    <s v="RK Illingworth"/>
    <s v="VA Kulkarni"/>
  </r>
  <r>
    <n v="829731"/>
    <s v="Visakhapatnam"/>
    <x v="0"/>
    <d v="2015-04-18T00:00:00"/>
    <x v="7"/>
    <n v="2015"/>
    <x v="61"/>
    <s v="Sunrisers Hyderabad"/>
    <s v="Delhi Daredevils"/>
    <s v="Dr. Y.S. Rajasekhara Reddy ACA-VDCA Cricket Stadium"/>
    <x v="13"/>
    <s v="Delhi Daredevils"/>
    <x v="9"/>
    <x v="0"/>
    <x v="0"/>
    <s v="Delhi Daredevils"/>
    <x v="7"/>
    <s v="Runs"/>
    <n v="4"/>
    <x v="0"/>
    <x v="156"/>
    <s v="['DA Warner', 'S Dhawan', 'RS Bopara', 'KL Rahul', 'NV Ojha', 'EJG Morgan', 'A Ashish Reddy', 'KV Sharma', 'P Kumar', 'B Kumar', 'DW Steyn']"/>
    <s v="['MA Agarwal', 'SS Iyer', 'JP Duminy', 'Yuvraj Singh', 'AD Mathews', 'KM Jadhav', 'MK Tiwary', 'NM Coulter-Nile', 'A Mishra', 'Imran Tahir', 'DJ Muthuswami']"/>
    <s v="PG Pathak"/>
    <s v="S Ravi"/>
  </r>
  <r>
    <n v="829733"/>
    <s v="Pune"/>
    <x v="0"/>
    <d v="2015-04-18T00:00:00"/>
    <x v="7"/>
    <n v="2015"/>
    <x v="60"/>
    <s v="Kings XI Punjab"/>
    <s v="Kolkata Knight Riders"/>
    <s v="Maharashtra Cricket Association Stadium"/>
    <x v="5"/>
    <s v="Kolkata Knight Riders"/>
    <x v="7"/>
    <x v="1"/>
    <x v="0"/>
    <s v="Kolkata Knight Riders"/>
    <x v="8"/>
    <s v="Wickets"/>
    <n v="4"/>
    <x v="0"/>
    <x v="13"/>
    <s v="['M Vijay', 'V Sehwag', 'WP Saha', 'GJ Maxwell', 'GJ Bailey', 'NLTC Perera', 'Gurkeerat Singh', 'AR Patel', 'MG Johnson', 'Anureet Singh', 'Sandeep Sharma']"/>
    <s v="['RV Uthappa', 'G Gambhir', 'MK Pandey', 'SA Yadav', 'YK Pathan', 'RN ten Doeschate', 'AD Russell', 'PP Chawla', 'SP Narine', 'M Morkel', 'UT Yadav']"/>
    <s v="SD Fry"/>
    <s v="CK Nandan"/>
  </r>
  <r>
    <n v="829729"/>
    <s v="Mumbai"/>
    <x v="0"/>
    <d v="2015-04-17T00:00:00"/>
    <x v="7"/>
    <n v="2015"/>
    <x v="62"/>
    <s v="Mumbai Indians"/>
    <s v="Chennai Super Kings"/>
    <s v="Wankhede Stadium"/>
    <x v="2"/>
    <s v="Mumbai Indians"/>
    <x v="4"/>
    <x v="0"/>
    <x v="0"/>
    <s v="Chennai Super Kings"/>
    <x v="9"/>
    <s v="Wickets"/>
    <n v="6"/>
    <x v="0"/>
    <x v="143"/>
    <s v="['LMP Simmons', 'PA Patel', 'CJ Anderson', 'RG Sharma', 'Harbhajan Singh', 'KA Pollard', 'AT Rayudu', 'J Suchith', 'R Vinay Kumar', 'SL Malinga', 'P Suyal']"/>
    <s v="['DR Smith', 'BB McCullum', 'SK Raina', 'F du Plessis', 'MS Dhoni', 'DJ Bravo', 'RA Jadeja', 'R Ashwin', 'MM Sharma', 'IC Pandey', 'A Nehra']"/>
    <s v="AK Chaudhary"/>
    <s v="M Erasmus"/>
  </r>
  <r>
    <n v="829727"/>
    <s v="Visakhapatnam"/>
    <x v="0"/>
    <d v="2015-04-16T00:00:00"/>
    <x v="7"/>
    <n v="2015"/>
    <x v="63"/>
    <s v="Sunrisers Hyderabad"/>
    <s v="Rajasthan Royals"/>
    <s v="Dr. Y.S. Rajasekhara Reddy ACA-VDCA Cricket Stadium"/>
    <x v="13"/>
    <s v="Rajasthan Royals"/>
    <x v="0"/>
    <x v="1"/>
    <x v="0"/>
    <s v="Rajasthan Royals"/>
    <x v="1"/>
    <s v="Wickets"/>
    <n v="6"/>
    <x v="0"/>
    <x v="144"/>
    <s v="['DA Warner', 'S Dhawan', 'KL Rahul', 'NV Ojha', 'EJG Morgan', 'RS Bopara', 'A Ashish Reddy', 'KV Sharma', 'P Kumar', 'B Kumar', 'TA Boult']"/>
    <s v="['AM Rahane', 'SV Samson', 'SPD Smith', 'KK Nair', 'STR Binny', 'JP Faulkner', 'DJ Hooda', 'CH Morris', 'TG Southee', 'DS Kulkarni', 'PV Tambe']"/>
    <s v="PG Pathak"/>
    <s v="S Ravi"/>
  </r>
  <r>
    <n v="829725"/>
    <s v="Pune"/>
    <x v="0"/>
    <d v="2015-04-15T00:00:00"/>
    <x v="7"/>
    <n v="2015"/>
    <x v="64"/>
    <s v="Kings XI Punjab"/>
    <s v="Delhi Daredevils"/>
    <s v="Maharashtra Cricket Association Stadium"/>
    <x v="5"/>
    <s v="Kings XI Punjab"/>
    <x v="6"/>
    <x v="0"/>
    <x v="0"/>
    <s v="Delhi Daredevils"/>
    <x v="7"/>
    <s v="Wickets"/>
    <n v="5"/>
    <x v="0"/>
    <x v="43"/>
    <s v="['M Vijay', 'V Sehwag', 'WP Saha', 'DA Miller', 'GJ Maxwell', 'GJ Bailey', 'AR Patel', 'R Dhawan', 'MG Johnson', 'Anureet Singh', 'Sandeep Sharma']"/>
    <s v="['MA Agarwal', 'SS Iyer', 'JP Duminy', 'Yuvraj Singh', 'AD Mathews', 'KM Jadhav', 'MK Tiwary', 'NM Coulter-Nile', 'A Mishra', 'Imran Tahir', 'DJ Muthuswami']"/>
    <s v="CB Gaffaney"/>
    <s v="K Srinath"/>
  </r>
  <r>
    <n v="829721"/>
    <s v="Ahmedabad"/>
    <x v="0"/>
    <d v="2015-04-14T00:00:00"/>
    <x v="7"/>
    <n v="2015"/>
    <x v="65"/>
    <s v="Rajasthan Royals"/>
    <s v="Mumbai Indians"/>
    <s v="Sardar Patel Stadium, Motera"/>
    <x v="25"/>
    <s v="Mumbai Indians"/>
    <x v="4"/>
    <x v="0"/>
    <x v="0"/>
    <s v="Rajasthan Royals"/>
    <x v="1"/>
    <s v="Wickets"/>
    <n v="7"/>
    <x v="0"/>
    <x v="104"/>
    <s v="['AM Rahane', 'SV Samson', 'SPD Smith', 'DJ Hooda', 'JP Faulkner', 'KK Nair', 'STR Binny', 'CH Morris', 'TG Southee', 'DS Kulkarni', 'PV Tambe']"/>
    <s v="['AJ Finch', 'PA Patel', 'UBT Chand', 'RG Sharma', 'CJ Anderson', 'KA Pollard', 'J Suchith', 'S Gopal', 'SL Malinga', 'R Vinay Kumar', 'P Suyal']"/>
    <s v="AK Chaudhary"/>
    <s v="SD Fry"/>
  </r>
  <r>
    <n v="829719"/>
    <s v="Bangalore"/>
    <x v="0"/>
    <d v="2015-04-13T00:00:00"/>
    <x v="7"/>
    <n v="2015"/>
    <x v="66"/>
    <s v="Royal Challengers Bangalore"/>
    <s v="Sunrisers Hyderabad"/>
    <s v="M Chinnaswamy Stadium"/>
    <x v="18"/>
    <s v="Sunrisers Hyderabad"/>
    <x v="3"/>
    <x v="1"/>
    <x v="0"/>
    <s v="Sunrisers Hyderabad"/>
    <x v="6"/>
    <s v="Wickets"/>
    <n v="8"/>
    <x v="0"/>
    <x v="23"/>
    <s v="['CH Gayle', 'V Kohli', 'KD Karthik', 'AB de Villiers', 'Mandeep Singh', 'DJG Sammy', 'SA Abbott', 'HV Patel', 'AN Ahmed', 'VR Aaron', 'YS Chahal']"/>
    <s v="['DA Warner', 'S Dhawan', 'KS Williamson', 'KL Rahul', 'NV Ojha', 'RS Bopara', 'A Ashish Reddy', 'KV Sharma', 'P Kumar', 'B Kumar', 'TA Boult']"/>
    <s v="RM Deshpande"/>
    <s v="RK Illingworth"/>
  </r>
  <r>
    <n v="829717"/>
    <s v="Mumbai"/>
    <x v="0"/>
    <d v="2015-04-12T00:00:00"/>
    <x v="7"/>
    <n v="2015"/>
    <x v="67"/>
    <s v="Mumbai Indians"/>
    <s v="Kings XI Punjab"/>
    <s v="Wankhede Stadium"/>
    <x v="2"/>
    <s v="Mumbai Indians"/>
    <x v="4"/>
    <x v="1"/>
    <x v="0"/>
    <s v="Kings XI Punjab"/>
    <x v="3"/>
    <s v="Runs"/>
    <n v="18"/>
    <x v="0"/>
    <x v="157"/>
    <s v="['RG Sharma', 'AJ Finch', 'AP Tare', 'AT Rayudu', 'CJ Anderson', 'KA Pollard', 'J Suchith', 'Harbhajan Singh', 'R Vinay Kumar', 'SL Malinga', 'P Suyal']"/>
    <s v="['M Vijay', 'V Sehwag', 'GJ Maxwell', 'DA Miller', 'GJ Bailey', 'R Dhawan', 'MG Johnson', 'WP Saha', 'AR Patel', 'Anureet Singh', 'Sandeep Sharma']"/>
    <s v="AK Chaudhary"/>
    <s v="K Srinivasan"/>
  </r>
  <r>
    <n v="829715"/>
    <s v="Delhi"/>
    <x v="0"/>
    <d v="2015-04-12T00:00:00"/>
    <x v="7"/>
    <n v="2015"/>
    <x v="68"/>
    <s v="Delhi Daredevils"/>
    <s v="Rajasthan Royals"/>
    <s v="Feroz Shah Kotla"/>
    <x v="19"/>
    <s v="Rajasthan Royals"/>
    <x v="0"/>
    <x v="1"/>
    <x v="0"/>
    <s v="Rajasthan Royals"/>
    <x v="1"/>
    <s v="Wickets"/>
    <n v="3"/>
    <x v="0"/>
    <x v="158"/>
    <s v="['MA Agarwal', 'SS Iyer', 'JP Duminy', 'Yuvraj Singh', 'AD Mathews', 'MK Tiwary', 'KM Jadhav', 'NM Coulter-Nile', 'A Mishra', 'Imran Tahir', 'JD Unadkat']"/>
    <s v="['AM Rahane', 'SV Samson', 'SPD Smith', 'KK Nair', 'STR Binny', 'DJ Hooda', 'JP Faulkner', 'CH Morris', 'TG Southee', 'DS Kulkarni', 'PV Tambe']"/>
    <s v="SD Fry"/>
    <s v="CB Gaffaney"/>
  </r>
  <r>
    <n v="829713"/>
    <s v="Kolkata"/>
    <x v="0"/>
    <d v="2015-04-11T00:00:00"/>
    <x v="7"/>
    <n v="2015"/>
    <x v="69"/>
    <s v="Kolkata Knight Riders"/>
    <s v="Royal Challengers Bangalore"/>
    <s v="Eden Gardens"/>
    <x v="1"/>
    <s v="Royal Challengers Bangalore"/>
    <x v="8"/>
    <x v="1"/>
    <x v="0"/>
    <s v="Royal Challengers Bangalore"/>
    <x v="2"/>
    <s v="Wickets"/>
    <n v="3"/>
    <x v="0"/>
    <x v="89"/>
    <s v="['RV Uthappa', 'G Gambhir', 'MK Pandey', 'SA Yadav', 'YK Pathan', 'AD Russell', 'Shakib Al Hasan', 'PP Chawla', 'SP Narine', 'KC Cariappa', 'M Morkel']"/>
    <s v="['CH Gayle', 'V Kohli', 'KD Karthik', 'Mandeep Singh', 'AB de Villiers', 'DJG Sammy', 'SA Abbott', 'HV Patel', 'AN Ahmed', 'YS Chahal', 'VR Aaron']"/>
    <s v="S Ravi"/>
    <s v="C Shamshuddin"/>
  </r>
  <r>
    <n v="829711"/>
    <s v="Chennai"/>
    <x v="0"/>
    <d v="2015-04-11T00:00:00"/>
    <x v="7"/>
    <n v="2015"/>
    <x v="70"/>
    <s v="Chennai Super Kings"/>
    <s v="Sunrisers Hyderabad"/>
    <s v="MA Chidambaram Stadium, Chepauk"/>
    <x v="10"/>
    <s v="Chennai Super Kings"/>
    <x v="5"/>
    <x v="0"/>
    <x v="0"/>
    <s v="Chennai Super Kings"/>
    <x v="9"/>
    <s v="Runs"/>
    <n v="45"/>
    <x v="0"/>
    <x v="153"/>
    <s v="['DR Smith', 'BB McCullum', 'SK Raina', 'MS Dhoni', 'RA Jadeja', 'DJ Bravo', 'F du Plessis', 'R Ashwin', 'MM Sharma', 'IC Pandey', 'A Nehra']"/>
    <s v="['DA Warner', 'S Dhawan', 'KL Rahul', 'NV Ojha', 'RS Bopara', 'KS Williamson', 'KV Sharma', 'Parvez Rasool', 'B Kumar', 'I Sharma', 'TA Boult']"/>
    <s v="RK Illingworth"/>
    <s v="VA Kulkarni"/>
  </r>
  <r>
    <n v="829709"/>
    <s v="Pune"/>
    <x v="0"/>
    <d v="2015-04-10T00:00:00"/>
    <x v="7"/>
    <n v="2015"/>
    <x v="71"/>
    <s v="Kings XI Punjab"/>
    <s v="Rajasthan Royals"/>
    <s v="Maharashtra Cricket Association Stadium"/>
    <x v="5"/>
    <s v="Kings XI Punjab"/>
    <x v="6"/>
    <x v="1"/>
    <x v="0"/>
    <s v="Rajasthan Royals"/>
    <x v="1"/>
    <s v="Runs"/>
    <n v="26"/>
    <x v="0"/>
    <x v="159"/>
    <s v="['V Sehwag', 'M Vijay', 'WP Saha', 'GJ Maxwell', 'AR Patel', 'DA Miller', 'GJ Bailey', 'MG Johnson', 'Anureet Singh', 'Karanveer Singh', 'Sandeep Sharma']"/>
    <s v="['AM Rahane', 'SV Samson', 'SPD Smith', 'KK Nair', 'STR Binny', 'DJ Hooda', 'JP Faulkner', 'CH Morris', 'TG Southee', 'DS Kulkarni', 'PV Tambe']"/>
    <s v="SD Fry"/>
    <s v="CB Gaffaney"/>
  </r>
  <r>
    <n v="829707"/>
    <s v="Chennai"/>
    <x v="0"/>
    <d v="2015-04-09T00:00:00"/>
    <x v="7"/>
    <n v="2015"/>
    <x v="72"/>
    <s v="Chennai Super Kings"/>
    <s v="Delhi Daredevils"/>
    <s v="MA Chidambaram Stadium, Chepauk"/>
    <x v="10"/>
    <s v="Delhi Daredevils"/>
    <x v="9"/>
    <x v="1"/>
    <x v="0"/>
    <s v="Chennai Super Kings"/>
    <x v="9"/>
    <s v="Runs"/>
    <n v="1"/>
    <x v="0"/>
    <x v="143"/>
    <s v="['DR Smith', 'BB McCullum', 'SK Raina', 'F du Plessis', 'RA Jadeja', 'MS Dhoni', 'DJ Bravo', 'R Ashwin', 'MM Sharma', 'IC Pandey', 'A Nehra']"/>
    <s v="['MA Agarwal', 'CM Gautam', 'JA Morkel', 'SS Iyer', 'KM Jadhav', 'Yuvraj Singh', 'JP Duminy', 'NM Coulter-Nile', 'A Mishra', 'Imran Tahir', 'DJ Muthuswami']"/>
    <s v="RK Illingworth"/>
    <s v="VA Kulkarni"/>
  </r>
  <r>
    <n v="829705"/>
    <s v="Kolkata"/>
    <x v="0"/>
    <d v="2015-04-08T00:00:00"/>
    <x v="7"/>
    <n v="2015"/>
    <x v="73"/>
    <s v="Kolkata Knight Riders"/>
    <s v="Mumbai Indians"/>
    <s v="Eden Gardens"/>
    <x v="1"/>
    <s v="Kolkata Knight Riders"/>
    <x v="7"/>
    <x v="1"/>
    <x v="0"/>
    <s v="Kolkata Knight Riders"/>
    <x v="8"/>
    <s v="Wickets"/>
    <n v="7"/>
    <x v="0"/>
    <x v="160"/>
    <s v="['RV Uthappa', 'G Gambhir', 'MK Pandey', 'SA Yadav', 'YK Pathan', 'Shakib Al Hasan', 'AD Russell', 'PP Chawla', 'SP Narine', 'UT Yadav', 'M Morkel']"/>
    <s v="['RG Sharma', 'AJ Finch', 'AP Tare', 'AT Rayudu', 'CJ Anderson', 'KA Pollard', 'Harbhajan Singh', 'SL Malinga', 'R Vinay Kumar', 'JJ Bumrah', 'PP Ojha']"/>
    <s v="S Ravi"/>
    <s v="C Shamshuddin"/>
  </r>
  <r>
    <n v="734049"/>
    <s v="Bangalore"/>
    <x v="0"/>
    <d v="2014-06-01T00:00:00"/>
    <x v="8"/>
    <n v="2014"/>
    <x v="0"/>
    <s v="Kolkata Knight Riders"/>
    <s v="Kings XI Punjab"/>
    <s v="M Chinnaswamy Stadium"/>
    <x v="18"/>
    <s v="Kolkata Knight Riders"/>
    <x v="7"/>
    <x v="1"/>
    <x v="0"/>
    <s v="Kolkata Knight Riders"/>
    <x v="8"/>
    <s v="Wickets"/>
    <n v="3"/>
    <x v="0"/>
    <x v="91"/>
    <s v="['RV Uthappa', 'G Gambhir', 'MK Pandey', 'YK Pathan', 'Shakib Al Hasan', 'RN ten Doeschate', 'SA Yadav', 'PP Chawla', 'SP Narine', 'M Morkel', 'UT Yadav']"/>
    <s v="['V Sehwag', 'M Vohra', 'GJ Bailey', 'WP Saha', 'GJ Maxwell', 'DA Miller', 'AR Patel', 'MG Johnson', 'L Balaji', 'Karanveer Singh', 'P Awana']"/>
    <s v="HDPK Dharmasena"/>
    <s v="BNJ Oxenford"/>
  </r>
  <r>
    <n v="734047"/>
    <s v="Mumbai"/>
    <x v="0"/>
    <d v="2014-05-30T00:00:00"/>
    <x v="8"/>
    <n v="2014"/>
    <x v="1"/>
    <s v="Chennai Super Kings"/>
    <s v="Kings XI Punjab"/>
    <s v="Wankhede Stadium"/>
    <x v="2"/>
    <s v="Chennai Super Kings"/>
    <x v="5"/>
    <x v="1"/>
    <x v="0"/>
    <s v="Kings XI Punjab"/>
    <x v="3"/>
    <s v="Runs"/>
    <n v="24"/>
    <x v="0"/>
    <x v="161"/>
    <s v="['DR Smith', 'F du Plessis', 'SK Raina', 'BB McCullum', 'RA Jadeja', 'DJ Hussey', 'MS Dhoni', 'R Ashwin', 'MM Sharma', 'IC Pandey', 'A Nehra']"/>
    <s v="['V Sehwag', 'M Vohra', 'GJ Maxwell', 'DA Miller', 'GJ Bailey', 'WP Saha', 'MG Johnson', 'AR Patel', 'Karanveer Singh', 'Sandeep Sharma', 'P Awana']"/>
    <s v="HDPK Dharmasena"/>
    <s v="RJ Tucker"/>
  </r>
  <r>
    <n v="734045"/>
    <s v="Mumbai"/>
    <x v="0"/>
    <d v="2014-05-28T00:00:00"/>
    <x v="8"/>
    <n v="2014"/>
    <x v="2"/>
    <s v="Chennai Super Kings"/>
    <s v="Mumbai Indians"/>
    <s v="Brabourne Stadium"/>
    <x v="3"/>
    <s v="Chennai Super Kings"/>
    <x v="5"/>
    <x v="1"/>
    <x v="0"/>
    <s v="Chennai Super Kings"/>
    <x v="9"/>
    <s v="Wickets"/>
    <n v="7"/>
    <x v="0"/>
    <x v="132"/>
    <s v="['DR Smith', 'F du Plessis', 'SK Raina', 'BB McCullum', 'DJ Hussey', 'MS Dhoni', 'RA Jadeja', 'R Ashwin', 'MM Sharma', 'IC Pandey', 'A Nehra']"/>
    <s v="['LMP Simmons', 'MEK Hussey', 'CJ Anderson', 'RG Sharma', 'KA Pollard', 'AT Rayudu', 'AP Tare', 'Harbhajan Singh', 'P Kumar', 'PP Ojha', 'JJ Bumrah']"/>
    <s v="VA Kulkarni"/>
    <s v="BNJ Oxenford"/>
  </r>
  <r>
    <n v="734043"/>
    <s v="Kolkata"/>
    <x v="0"/>
    <d v="2014-05-27T00:00:00"/>
    <x v="8"/>
    <n v="2014"/>
    <x v="3"/>
    <s v="Kings XI Punjab"/>
    <s v="Kolkata Knight Riders"/>
    <s v="Eden Gardens"/>
    <x v="1"/>
    <s v="Kings XI Punjab"/>
    <x v="6"/>
    <x v="1"/>
    <x v="0"/>
    <s v="Kolkata Knight Riders"/>
    <x v="8"/>
    <s v="Runs"/>
    <n v="28"/>
    <x v="0"/>
    <x v="51"/>
    <s v="['V Sehwag', 'M Vohra', 'WP Saha', 'GJ Maxwell', 'DA Miller', 'AR Patel', 'GJ Bailey', 'R Dhawan', 'MG Johnson', 'Karanveer Singh', 'P Awana']"/>
    <s v="['RV Uthappa', 'G Gambhir', 'MK Pandey', 'Shakib Al Hasan', 'YK Pathan', 'RN ten Doeschate', 'SA Yadav', 'PP Chawla', 'SP Narine', 'M Morkel', 'UT Yadav']"/>
    <s v="NJ Llong"/>
    <s v="S Ravi"/>
  </r>
  <r>
    <n v="734041"/>
    <s v="Mumbai"/>
    <x v="0"/>
    <d v="2014-05-25T00:00:00"/>
    <x v="8"/>
    <n v="2014"/>
    <x v="18"/>
    <s v="Mumbai Indians"/>
    <s v="Rajasthan Royals"/>
    <s v="Wankhede Stadium"/>
    <x v="2"/>
    <s v="Mumbai Indians"/>
    <x v="4"/>
    <x v="1"/>
    <x v="0"/>
    <s v="Mumbai Indians"/>
    <x v="4"/>
    <s v="Wickets"/>
    <n v="5"/>
    <x v="0"/>
    <x v="134"/>
    <s v="['LMP Simmons', 'MEK Hussey', 'CJ Anderson', 'KA Pollard', 'RG Sharma', 'AT Rayudu', 'AP Tare', 'Harbhajan Singh', 'S Gopal', 'PP Ojha', 'JJ Bumrah']"/>
    <s v="['SR Watson', 'SV Samson', 'KK Nair', 'BJ Hodge', 'JP Faulkner', 'KK Cooper', 'AM Rahane', 'AM Nayar', 'Ankit Sharma', 'PV Tambe', 'DS Kulkarni']"/>
    <s v="K Srinath"/>
    <s v="RJ Tucker"/>
  </r>
  <r>
    <n v="734039"/>
    <s v="Chandigarh"/>
    <x v="0"/>
    <d v="2014-05-25T00:00:00"/>
    <x v="8"/>
    <n v="2014"/>
    <x v="19"/>
    <s v="Kings XI Punjab"/>
    <s v="Delhi Daredevils"/>
    <s v="Punjab Cricket Association Stadium, Mohali"/>
    <x v="24"/>
    <s v="Kings XI Punjab"/>
    <x v="6"/>
    <x v="1"/>
    <x v="0"/>
    <s v="Kings XI Punjab"/>
    <x v="3"/>
    <s v="Wickets"/>
    <n v="7"/>
    <x v="0"/>
    <x v="147"/>
    <s v="['V Sehwag', 'M Vohra', 'GJ Maxwell', 'DA Miller', 'GJ Bailey', 'WP Saha', 'AR Patel', 'MG Johnson', 'R Dhawan', 'Karanveer Singh', 'P Awana']"/>
    <s v="['KP Pietersen', 'MA Agarwal', 'KD Karthik', 'KM Jadhav', 'MK Tiwary', 'JP Duminy', 'JDS Neesham', 'S Nadeem', 'Mohammed Shami', 'Imran Tahir', 'JD Unadkat']"/>
    <s v="HDPK Dharmasena"/>
    <s v="VA Kulkarni"/>
  </r>
  <r>
    <n v="734035"/>
    <s v="Bangalore"/>
    <x v="0"/>
    <d v="2014-05-24T00:00:00"/>
    <x v="8"/>
    <n v="2014"/>
    <x v="21"/>
    <s v="Royal Challengers Bangalore"/>
    <s v="Chennai Super Kings"/>
    <s v="M Chinnaswamy Stadium"/>
    <x v="18"/>
    <s v="Chennai Super Kings"/>
    <x v="5"/>
    <x v="1"/>
    <x v="0"/>
    <s v="Chennai Super Kings"/>
    <x v="9"/>
    <s v="Wickets"/>
    <n v="8"/>
    <x v="0"/>
    <x v="99"/>
    <s v="['RR Rossouw', 'YV Takawale', 'VH Zol', 'V Kohli', 'Yuvraj Singh', 'AB de Villiers', 'S Rana', 'MA Starc', 'YS Chahal', 'R Rampaul', 'SB Jakati']"/>
    <s v="['DR Smith', 'F du Plessis', 'SK Raina', 'MS Dhoni', 'DJ Hussey', 'RA Jadeja', 'M Manhas', 'R Ashwin', 'MM Sharma', 'S Badree', 'A Nehra']"/>
    <s v="AK Chaudhary"/>
    <s v="NJ Llong"/>
  </r>
  <r>
    <n v="734037"/>
    <s v="Kolkata"/>
    <x v="0"/>
    <d v="2014-05-24T00:00:00"/>
    <x v="8"/>
    <n v="2014"/>
    <x v="20"/>
    <s v="Kolkata Knight Riders"/>
    <s v="Sunrisers Hyderabad"/>
    <s v="Eden Gardens"/>
    <x v="1"/>
    <s v="Kolkata Knight Riders"/>
    <x v="7"/>
    <x v="1"/>
    <x v="0"/>
    <s v="Kolkata Knight Riders"/>
    <x v="8"/>
    <s v="Wickets"/>
    <n v="4"/>
    <x v="0"/>
    <x v="139"/>
    <s v="['RV Uthappa', 'G Gambhir', 'MK Pandey', 'YK Pathan', 'RN ten Doeschate', 'Shakib Al Hasan', 'SA Yadav', 'R Vinay Kumar', 'M Morkel', 'UT Yadav', 'SP Narine']"/>
    <s v="['DA Warner', 'S Dhawan', 'NV Ojha', 'Y Venugopal Rao', 'DJG Sammy', 'S Anirudha', 'JO Holder', 'KV Sharma', 'Parvez Rasool', 'DW Steyn', 'B Kumar']"/>
    <s v="RM Deshpande"/>
    <s v="BNJ Oxenford"/>
  </r>
  <r>
    <n v="734031"/>
    <s v="Mumbai"/>
    <x v="0"/>
    <d v="2014-05-23T00:00:00"/>
    <x v="8"/>
    <n v="2014"/>
    <x v="23"/>
    <s v="Mumbai Indians"/>
    <s v="Delhi Daredevils"/>
    <s v="Wankhede Stadium"/>
    <x v="2"/>
    <s v="Delhi Daredevils"/>
    <x v="9"/>
    <x v="1"/>
    <x v="0"/>
    <s v="Mumbai Indians"/>
    <x v="4"/>
    <s v="Runs"/>
    <n v="15"/>
    <x v="0"/>
    <x v="162"/>
    <s v="['LMP Simmons', 'MEK Hussey', 'RG Sharma', 'KA Pollard', 'AT Rayudu', 'AP Tare', 'Harbhajan Singh', 'S Gopal', 'M de Lange', 'PP Ojha', 'JJ Bumrah']"/>
    <s v="['M Vijay', 'KP Pietersen', 'KD Karthik', 'MK Tiwary', 'JP Duminy', 'KM Jadhav', 'WD Parnell', 'S Nadeem', 'JD Unadkat', 'S Kaul', 'Imran Tahir']"/>
    <s v="S Ravi"/>
    <s v="RJ Tucker"/>
  </r>
  <r>
    <n v="734033"/>
    <s v="Chandigarh"/>
    <x v="0"/>
    <d v="2014-05-23T00:00:00"/>
    <x v="8"/>
    <n v="2014"/>
    <x v="22"/>
    <s v="Kings XI Punjab"/>
    <s v="Rajasthan Royals"/>
    <s v="Punjab Cricket Association Stadium, Mohali"/>
    <x v="24"/>
    <s v="Rajasthan Royals"/>
    <x v="0"/>
    <x v="1"/>
    <x v="0"/>
    <s v="Kings XI Punjab"/>
    <x v="3"/>
    <s v="Runs"/>
    <n v="16"/>
    <x v="0"/>
    <x v="155"/>
    <s v="['V Sehwag', 'M Vohra', 'SE Marsh', 'WP Saha', 'DA Miller', 'GJ Bailey', 'AR Patel', 'R Dhawan', 'Karanveer Singh', 'BE Hendricks', 'L Balaji']"/>
    <s v="['AM Rahane', 'KK Nair', 'SV Samson', 'SR Watson', 'STR Binny', 'R Tewatia', 'BJ Hodge', 'JP Faulkner', 'KK Cooper', 'VS Malik', 'PV Tambe']"/>
    <s v="HDPK Dharmasena"/>
    <s v="PG Pathak"/>
  </r>
  <r>
    <n v="734027"/>
    <s v="Kolkata"/>
    <x v="0"/>
    <d v="2014-05-22T00:00:00"/>
    <x v="8"/>
    <n v="2014"/>
    <x v="25"/>
    <s v="Kolkata Knight Riders"/>
    <s v="Royal Challengers Bangalore"/>
    <s v="Eden Gardens"/>
    <x v="1"/>
    <s v="Royal Challengers Bangalore"/>
    <x v="8"/>
    <x v="1"/>
    <x v="0"/>
    <s v="Kolkata Knight Riders"/>
    <x v="8"/>
    <s v="Runs"/>
    <n v="30"/>
    <x v="0"/>
    <x v="129"/>
    <s v="['RV Uthappa', 'G Gambhir', 'MK Pandey', 'YK Pathan', 'Shakib Al Hasan', 'RN ten Doeschate', 'SA Yadav', 'R Vinay Kumar', 'M Morkel', 'UT Yadav', 'SP Narine']"/>
    <s v="['CH Gayle', 'YV Takawale', 'V Kohli', 'Yuvraj Singh', 'AB de Villiers', 'S Rana', 'MA Starc', 'AN Ahmed', 'AB Dinda', 'YS Chahal', 'M Muralitharan']"/>
    <s v="AK Chaudhary"/>
    <s v="CK Nandan"/>
  </r>
  <r>
    <n v="734029"/>
    <s v="Ranchi"/>
    <x v="0"/>
    <d v="2014-05-22T00:00:00"/>
    <x v="8"/>
    <n v="2014"/>
    <x v="24"/>
    <s v="Chennai Super Kings"/>
    <s v="Sunrisers Hyderabad"/>
    <s v="JSCA International Stadium Complex"/>
    <x v="23"/>
    <s v="Sunrisers Hyderabad"/>
    <x v="3"/>
    <x v="1"/>
    <x v="0"/>
    <s v="Sunrisers Hyderabad"/>
    <x v="6"/>
    <s v="Wickets"/>
    <n v="6"/>
    <x v="0"/>
    <x v="23"/>
    <s v="['DR Smith', 'F du Plessis', 'SK Raina', 'DJ Hussey', 'MS Dhoni', 'RA Jadeja', 'M Manhas', 'R Ashwin', 'JW Hastings', 'MM Sharma', 'P Negi']"/>
    <s v="['DA Warner', 'S Dhawan', 'NV Ojha', 'AJ Finch', 'DJG Sammy', 'Y Venugopal Rao', 'IK Pathan', 'KV Sharma', 'Parvez Rasool', 'DW Steyn', 'B Kumar']"/>
    <s v="BNJ Oxenford"/>
    <s v="C Shamshuddin"/>
  </r>
  <r>
    <n v="734025"/>
    <s v="Chandigarh"/>
    <x v="0"/>
    <d v="2014-05-21T00:00:00"/>
    <x v="8"/>
    <n v="2014"/>
    <x v="26"/>
    <s v="Kings XI Punjab"/>
    <s v="Mumbai Indians"/>
    <s v="Punjab Cricket Association Stadium, Mohali"/>
    <x v="24"/>
    <s v="Mumbai Indians"/>
    <x v="4"/>
    <x v="1"/>
    <x v="0"/>
    <s v="Mumbai Indians"/>
    <x v="4"/>
    <s v="Wickets"/>
    <n v="7"/>
    <x v="0"/>
    <x v="126"/>
    <s v="['V Sehwag', 'M Vohra', 'SE Marsh', 'GJ Maxwell', 'GJ Bailey', 'WP Saha', 'AR Patel', 'R Dhawan', 'BE Hendricks', 'Shivam Sharma', 'Sandeep Sharma']"/>
    <s v="['LMP Simmons', 'MEK Hussey', 'AT Rayudu', 'RG Sharma', 'KA Pollard', 'AP Tare', 'JJ Bumrah', 'K Santokie', 'P Kumar', 'PP Ojha', 'S Gopal']"/>
    <s v="HDPK Dharmasena"/>
    <s v="VA Kulkarni"/>
  </r>
  <r>
    <n v="734023"/>
    <s v="Kolkata"/>
    <x v="0"/>
    <d v="2014-05-20T00:00:00"/>
    <x v="8"/>
    <n v="2014"/>
    <x v="27"/>
    <s v="Kolkata Knight Riders"/>
    <s v="Chennai Super Kings"/>
    <s v="Eden Gardens"/>
    <x v="1"/>
    <s v="Kolkata Knight Riders"/>
    <x v="7"/>
    <x v="1"/>
    <x v="0"/>
    <s v="Kolkata Knight Riders"/>
    <x v="8"/>
    <s v="Wickets"/>
    <n v="8"/>
    <x v="0"/>
    <x v="129"/>
    <s v="['RV Uthappa', 'G Gambhir', 'MK Pandey', 'Shakib Al Hasan', 'YK Pathan', 'RN ten Doeschate', 'SA Yadav', 'PP Chawla', 'PJ Cummins', 'UT Yadav', 'SP Narine']"/>
    <s v="['DR Smith', 'BB McCullum', 'SK Raina', 'F du Plessis', 'MS Dhoni', 'RA Jadeja', 'M Manhas', 'R Ashwin', 'IC Pandey', 'MM Sharma', 'BW Hilfenhaus']"/>
    <s v="RM Deshpande"/>
    <s v="C Shamshuddin"/>
  </r>
  <r>
    <n v="734021"/>
    <s v="Hyderabad"/>
    <x v="0"/>
    <d v="2014-05-20T00:00:00"/>
    <x v="8"/>
    <n v="2014"/>
    <x v="28"/>
    <s v="Sunrisers Hyderabad"/>
    <s v="Royal Challengers Bangalore"/>
    <s v="Rajiv Gandhi International Stadium, Uppal"/>
    <x v="12"/>
    <s v="Royal Challengers Bangalore"/>
    <x v="8"/>
    <x v="0"/>
    <x v="0"/>
    <s v="Sunrisers Hyderabad"/>
    <x v="6"/>
    <s v="Wickets"/>
    <n v="7"/>
    <x v="0"/>
    <x v="23"/>
    <s v="['S Dhawan', 'DA Warner', 'NV Ojha', 'AJ Finch', 'DJG Sammy', 'Y Venugopal Rao', 'IK Pathan', 'KV Sharma', 'Parvez Rasool', 'DW Steyn', 'B Kumar']"/>
    <s v="['CH Gayle', 'PA Patel', 'V Kohli', 'Yuvraj Singh', 'AB de Villiers', 'S Rana', 'MA Starc', 'M Muralitharan', 'YS Chahal', 'AN Ahmed', 'VR Aaron']"/>
    <s v="AK Chaudhary"/>
    <s v="NJ Llong"/>
  </r>
  <r>
    <n v="734019"/>
    <s v="Delhi"/>
    <x v="0"/>
    <d v="2014-05-19T00:00:00"/>
    <x v="8"/>
    <n v="2014"/>
    <x v="29"/>
    <s v="Delhi Daredevils"/>
    <s v="Kings XI Punjab"/>
    <s v="Feroz Shah Kotla"/>
    <x v="19"/>
    <s v="Kings XI Punjab"/>
    <x v="6"/>
    <x v="1"/>
    <x v="0"/>
    <s v="Kings XI Punjab"/>
    <x v="3"/>
    <s v="Wickets"/>
    <n v="4"/>
    <x v="0"/>
    <x v="62"/>
    <s v="['M Vijay', 'KP Pietersen', 'KD Karthik', 'JP Duminy', 'KM Jadhav', 'MA Agarwal', 'MK Tiwary', 'WD Parnell', 'Mohammed Shami', 'Imran Tahir', 'JD Unadkat']"/>
    <s v="['V Sehwag', 'M Vohra', 'GJ Maxwell', 'DA Miller', 'WP Saha', 'AR Patel', 'GJ Bailey', 'R Dhawan', 'BE Hendricks', 'Shivam Sharma', 'Sandeep Sharma']"/>
    <s v="HDPK Dharmasena"/>
    <s v="PG Pathak"/>
  </r>
  <r>
    <n v="734017"/>
    <s v="Ahmedabad"/>
    <x v="0"/>
    <d v="2014-05-19T00:00:00"/>
    <x v="8"/>
    <n v="2014"/>
    <x v="30"/>
    <s v="Rajasthan Royals"/>
    <s v="Mumbai Indians"/>
    <s v="Sardar Patel Stadium, Motera"/>
    <x v="25"/>
    <s v="Mumbai Indians"/>
    <x v="4"/>
    <x v="0"/>
    <x v="0"/>
    <s v="Mumbai Indians"/>
    <x v="4"/>
    <s v="Runs"/>
    <n v="25"/>
    <x v="0"/>
    <x v="162"/>
    <s v="['KK Nair', 'UBT Chand', 'SR Watson', 'SV Samson', 'KK Cooper', 'Ankit Sharma', 'STR Binny', 'BJ Hodge', 'JP Faulkner', 'R Bhatia', 'DS Kulkarni']"/>
    <s v="['MEK Hussey', 'LMP Simmons', 'KA Pollard', 'RG Sharma', 'AT Rayudu', 'AP Tare', 'Harbhajan Singh', 'JJ Bumrah', 'K Santokie', 'PP Ojha', 'S Gopal']"/>
    <s v="S Ravi"/>
    <s v="RJ Tucker"/>
  </r>
  <r>
    <n v="734013"/>
    <s v="Ranchi"/>
    <x v="0"/>
    <d v="2014-05-18T00:00:00"/>
    <x v="8"/>
    <n v="2014"/>
    <x v="32"/>
    <s v="Chennai Super Kings"/>
    <s v="Royal Challengers Bangalore"/>
    <s v="JSCA International Stadium Complex"/>
    <x v="23"/>
    <s v="Chennai Super Kings"/>
    <x v="5"/>
    <x v="0"/>
    <x v="0"/>
    <s v="Royal Challengers Bangalore"/>
    <x v="2"/>
    <s v="Wickets"/>
    <n v="5"/>
    <x v="0"/>
    <x v="75"/>
    <s v="['DR Smith', 'BB McCullum', 'SK Raina', 'DJ Hussey', 'MS Dhoni', 'RA Jadeja', 'M Manhas', 'R Ashwin', 'IC Pandey', 'MM Sharma', 'S Badree']"/>
    <s v="['CH Gayle', 'PA Patel', 'V Kohli', 'AB de Villiers', 'Yuvraj Singh', 'S Rana', 'AN Ahmed', 'MA Starc', 'M Muralitharan', 'YS Chahal', 'VR Aaron']"/>
    <s v="BNJ Oxenford"/>
    <s v="C Shamshuddin"/>
  </r>
  <r>
    <n v="734015"/>
    <s v="Hyderabad"/>
    <x v="0"/>
    <d v="2014-05-18T00:00:00"/>
    <x v="8"/>
    <n v="2014"/>
    <x v="31"/>
    <s v="Sunrisers Hyderabad"/>
    <s v="Kolkata Knight Riders"/>
    <s v="Rajiv Gandhi International Stadium, Uppal"/>
    <x v="12"/>
    <s v="Sunrisers Hyderabad"/>
    <x v="3"/>
    <x v="0"/>
    <x v="0"/>
    <s v="Kolkata Knight Riders"/>
    <x v="8"/>
    <s v="Wickets"/>
    <n v="7"/>
    <x v="0"/>
    <x v="51"/>
    <s v="['AJ Finch', 'S Dhawan', 'NV Ojha', 'DA Warner', 'KL Rahul', 'IK Pathan', 'DJG Sammy', 'KV Sharma', 'DW Steyn', 'A Mishra', 'B Kumar']"/>
    <s v="['RV Uthappa', 'G Gambhir', 'MK Pandey', 'YK Pathan', 'RN ten Doeschate', 'Shakib Al Hasan', 'SA Yadav', 'PP Chawla', 'M Morkel', 'UT Yadav', 'SP Narine']"/>
    <s v="NJ Llong"/>
    <s v="CK Nandan"/>
  </r>
  <r>
    <n v="734011"/>
    <s v="Ahmedabad"/>
    <x v="0"/>
    <d v="2014-05-15T00:00:00"/>
    <x v="8"/>
    <n v="2014"/>
    <x v="33"/>
    <s v="Rajasthan Royals"/>
    <s v="Delhi Daredevils"/>
    <s v="Sardar Patel Stadium, Motera"/>
    <x v="25"/>
    <s v="Delhi Daredevils"/>
    <x v="9"/>
    <x v="1"/>
    <x v="0"/>
    <s v="Rajasthan Royals"/>
    <x v="1"/>
    <s v="Runs"/>
    <n v="62"/>
    <x v="0"/>
    <x v="144"/>
    <s v="['AM Rahane', 'KK Nair', 'KK Cooper', 'SV Samson', 'STR Binny', 'BCJ Cutting', 'JP Faulkner', 'SPD Smith', 'R Bhatia', 'DS Kulkarni', 'PV Tambe']"/>
    <s v="['KP Pietersen', 'MA Agarwal', 'KD Karthik', 'JP Duminy', 'MK Tiwary', 'LRPL Taylor', 'KM Jadhav', 'S Nadeem', 'Imran Tahir', 'R Shukla', 'S Kaul']"/>
    <s v="S Ravi"/>
    <s v="RJ Tucker"/>
  </r>
  <r>
    <n v="734009"/>
    <s v="Cuttack"/>
    <x v="0"/>
    <d v="2014-05-14T00:00:00"/>
    <x v="8"/>
    <n v="2014"/>
    <x v="34"/>
    <s v="Kolkata Knight Riders"/>
    <s v="Mumbai Indians"/>
    <s v="Barabati Stadium"/>
    <x v="26"/>
    <s v="Kolkata Knight Riders"/>
    <x v="7"/>
    <x v="1"/>
    <x v="0"/>
    <s v="Kolkata Knight Riders"/>
    <x v="8"/>
    <s v="Wickets"/>
    <n v="6"/>
    <x v="0"/>
    <x v="129"/>
    <s v="['RV Uthappa', 'G Gambhir', 'MK Pandey', 'YK Pathan', 'Shakib Al Hasan', 'RN ten Doeschate', 'SA Yadav', 'PP Chawla', 'M Morkel', 'UT Yadav', 'SP Narine']"/>
    <s v="['LMP Simmons', 'CM Gautam', 'AT Rayudu', 'RG Sharma', 'CJ Anderson', 'KA Pollard', 'AP Tare', 'Harbhajan Singh', 'SL Malinga', 'JJ Bumrah', 'PP Ojha']"/>
    <s v="AK Chaudhary"/>
    <s v="NJ Llong"/>
  </r>
  <r>
    <n v="734007"/>
    <s v="Hyderabad"/>
    <x v="0"/>
    <d v="2014-05-14T00:00:00"/>
    <x v="8"/>
    <n v="2014"/>
    <x v="35"/>
    <s v="Sunrisers Hyderabad"/>
    <s v="Kings XI Punjab"/>
    <s v="Rajiv Gandhi International Stadium, Uppal"/>
    <x v="12"/>
    <s v="Kings XI Punjab"/>
    <x v="6"/>
    <x v="1"/>
    <x v="0"/>
    <s v="Kings XI Punjab"/>
    <x v="3"/>
    <s v="Wickets"/>
    <n v="6"/>
    <x v="0"/>
    <x v="12"/>
    <s v="['AJ Finch', 'S Dhawan', 'NV Ojha', 'DA Warner', 'MC Henriques', 'IK Pathan', 'KV Sharma', 'KL Rahul', 'DW Steyn', 'A Mishra', 'B Kumar']"/>
    <s v="['V Sehwag', 'M Vohra', 'WP Saha', 'GJ Maxwell', 'DA Miller', 'GJ Bailey', 'AR Patel', 'MG Johnson', 'Shivam Sharma', 'R Dhawan', 'Sandeep Sharma']"/>
    <s v="VA Kulkarni"/>
    <s v="PG Pathak"/>
  </r>
  <r>
    <n v="734005"/>
    <s v="Bangalore"/>
    <x v="0"/>
    <d v="2014-05-13T00:00:00"/>
    <x v="8"/>
    <n v="2014"/>
    <x v="36"/>
    <s v="Royal Challengers Bangalore"/>
    <s v="Delhi Daredevils"/>
    <s v="M Chinnaswamy Stadium"/>
    <x v="18"/>
    <s v="Delhi Daredevils"/>
    <x v="9"/>
    <x v="1"/>
    <x v="0"/>
    <s v="Royal Challengers Bangalore"/>
    <x v="2"/>
    <s v="Runs"/>
    <n v="16"/>
    <x v="0"/>
    <x v="136"/>
    <s v="['CH Gayle', 'PA Patel', 'V Kohli', 'AB de Villiers', 'Yuvraj Singh', 'S Rana', 'VH Zol', 'MA Starc', 'M Muralitharan', 'YS Chahal', 'AN Ahmed']"/>
    <s v="['Q de Kock', 'M Vijay', 'MA Agarwal', 'KP Pietersen', 'JP Duminy', 'KD Karthik', 'KM Jadhav', 'R Shukla', 'Mohammed Shami', 'Imran Tahir', 'S Kaul']"/>
    <s v="K Srinath"/>
    <s v="RJ Tucker"/>
  </r>
  <r>
    <n v="734003"/>
    <s v="Ranchi"/>
    <x v="0"/>
    <d v="2014-05-13T00:00:00"/>
    <x v="8"/>
    <n v="2014"/>
    <x v="37"/>
    <s v="Chennai Super Kings"/>
    <s v="Rajasthan Royals"/>
    <s v="JSCA International Stadium Complex"/>
    <x v="23"/>
    <s v="Rajasthan Royals"/>
    <x v="0"/>
    <x v="0"/>
    <x v="0"/>
    <s v="Chennai Super Kings"/>
    <x v="9"/>
    <s v="Wickets"/>
    <n v="5"/>
    <x v="0"/>
    <x v="67"/>
    <s v="['DR Smith', 'BB McCullum', 'SK Raina', 'F du Plessis', 'R Ashwin', 'MS Dhoni', 'RA Jadeja', 'V Shankar', 'IC Pandey', 'MM Sharma', 'S Badree']"/>
    <s v="['Ankit Sharma', 'SR Watson', 'AM Rahane', 'KK Nair', 'STR Binny', 'SPD Smith', 'JP Faulkner', 'DH Yagnik', 'R Bhatia', 'KK Cooper', 'PV Tambe']"/>
    <s v="BNJ Oxenford"/>
    <s v="C Shamshuddin"/>
  </r>
  <r>
    <n v="734001"/>
    <s v="Hyderabad"/>
    <x v="0"/>
    <d v="2014-05-12T00:00:00"/>
    <x v="8"/>
    <n v="2014"/>
    <x v="38"/>
    <s v="Sunrisers Hyderabad"/>
    <s v="Mumbai Indians"/>
    <s v="Rajiv Gandhi International Stadium, Uppal"/>
    <x v="12"/>
    <s v="Sunrisers Hyderabad"/>
    <x v="3"/>
    <x v="0"/>
    <x v="0"/>
    <s v="Mumbai Indians"/>
    <x v="4"/>
    <s v="Wickets"/>
    <n v="7"/>
    <x v="0"/>
    <x v="96"/>
    <s v="['AJ Finch', 'S Dhawan', 'KL Rahul', 'DA Warner', 'NV Ojha', 'MC Henriques', 'IK Pathan', 'KV Sharma', 'DW Steyn', 'A Mishra', 'B Kumar']"/>
    <s v="['LMP Simmons', 'CM Gautam', 'AT Rayudu', 'RG Sharma', 'KA Pollard', 'CJ Anderson', 'AP Tare', 'Harbhajan Singh', 'SL Malinga', 'JJ Bumrah', 'PP Ojha']"/>
    <s v="HDPK Dharmasena"/>
    <s v="VA Kulkarni"/>
  </r>
  <r>
    <n v="733997"/>
    <s v="Cuttack"/>
    <x v="0"/>
    <d v="2014-05-11T00:00:00"/>
    <x v="8"/>
    <n v="2014"/>
    <x v="40"/>
    <s v="Kings XI Punjab"/>
    <s v="Kolkata Knight Riders"/>
    <s v="Barabati Stadium"/>
    <x v="26"/>
    <s v="Kolkata Knight Riders"/>
    <x v="7"/>
    <x v="1"/>
    <x v="0"/>
    <s v="Kolkata Knight Riders"/>
    <x v="8"/>
    <s v="Wickets"/>
    <n v="9"/>
    <x v="0"/>
    <x v="127"/>
    <s v="['V Sehwag', 'Mandeep Singh', 'WP Saha', 'GJ Maxwell', 'DA Miller', 'GJ Bailey', 'R Dhawan', 'MG Johnson', 'AR Patel', 'P Awana', 'Sandeep Sharma']"/>
    <s v="['RV Uthappa', 'G Gambhir', 'MK Pandey', 'JH Kallis', 'RN ten Doeschate', 'YK Pathan', 'SA Yadav', 'PP Chawla', 'M Morkel', 'UT Yadav', 'SP Narine']"/>
    <s v="NJ Llong"/>
    <s v="CK Nandan"/>
  </r>
  <r>
    <n v="733999"/>
    <s v="Bangalore"/>
    <x v="0"/>
    <d v="2014-05-11T00:00:00"/>
    <x v="8"/>
    <n v="2014"/>
    <x v="39"/>
    <s v="Royal Challengers Bangalore"/>
    <s v="Rajasthan Royals"/>
    <s v="M Chinnaswamy Stadium"/>
    <x v="18"/>
    <s v="Royal Challengers Bangalore"/>
    <x v="8"/>
    <x v="0"/>
    <x v="0"/>
    <s v="Rajasthan Royals"/>
    <x v="1"/>
    <s v="Wickets"/>
    <n v="5"/>
    <x v="0"/>
    <x v="159"/>
    <s v="['V Kohli', 'CH Gayle', 'VH Zol', 'AB de Villiers', 'Yuvraj Singh', 'JA Morkel', 'PA Patel', 'MA Starc', 'VR Aaron', 'YS Chahal', 'AB Dinda']"/>
    <s v="['AM Rahane', 'KK Nair', 'SR Watson', 'STR Binny', 'SV Samson', 'SPD Smith', 'JP Faulkner', 'R Bhatia', 'KW Richardson', 'PV Tambe', 'R Tewatia']"/>
    <s v="S Ravi"/>
    <s v="RJ Tucker"/>
  </r>
  <r>
    <n v="733995"/>
    <s v="Mumbai"/>
    <x v="0"/>
    <d v="2014-05-10T00:00:00"/>
    <x v="8"/>
    <n v="2014"/>
    <x v="41"/>
    <s v="Mumbai Indians"/>
    <s v="Chennai Super Kings"/>
    <s v="Wankhede Stadium"/>
    <x v="2"/>
    <s v="Chennai Super Kings"/>
    <x v="5"/>
    <x v="1"/>
    <x v="0"/>
    <s v="Chennai Super Kings"/>
    <x v="9"/>
    <s v="Wickets"/>
    <n v="4"/>
    <x v="0"/>
    <x v="125"/>
    <s v="['LMP Simmons', 'CM Gautam', 'AT Rayudu', 'RG Sharma', 'KA Pollard', 'CJ Anderson', 'AP Tare', 'Harbhajan Singh', 'SL Malinga', 'JJ Bumrah', 'P Kumar']"/>
    <s v="['DR Smith', 'BB McCullum', 'SK Raina', 'F du Plessis', 'MS Dhoni', 'RA Jadeja', 'M Manhas', 'R Ashwin', 'IC Pandey', 'MM Sharma', 'S Badree']"/>
    <s v="HDPK Dharmasena"/>
    <s v="VA Kulkarni"/>
  </r>
  <r>
    <n v="733993"/>
    <s v="Delhi"/>
    <x v="0"/>
    <d v="2014-05-10T00:00:00"/>
    <x v="8"/>
    <n v="2014"/>
    <x v="42"/>
    <s v="Delhi Daredevils"/>
    <s v="Sunrisers Hyderabad"/>
    <s v="Feroz Shah Kotla"/>
    <x v="19"/>
    <s v="Sunrisers Hyderabad"/>
    <x v="3"/>
    <x v="1"/>
    <x v="0"/>
    <s v="Sunrisers Hyderabad"/>
    <x v="6"/>
    <s v="Wickets"/>
    <n v="8"/>
    <x v="1"/>
    <x v="163"/>
    <s v="['Q de Kock', 'KP Pietersen', 'MA Agarwal', 'KD Karthik', 'LR Shukla', 'JP Duminy', 'KM Jadhav', 'R Shukla', 'Mohammed Shami', 'Imran Tahir', 'S Kaul']"/>
    <s v="['AJ Finch', 'S Dhawan', 'DA Warner', 'NV Ojha', 'KL Rahul', 'MC Henriques', 'IK Pathan', 'KV Sharma', 'DW Steyn', 'A Mishra', 'B Kumar']"/>
    <s v="RM Deshpande"/>
    <s v="BNJ Oxenford"/>
  </r>
  <r>
    <n v="733991"/>
    <s v="Bangalore"/>
    <x v="0"/>
    <d v="2014-05-09T00:00:00"/>
    <x v="8"/>
    <n v="2014"/>
    <x v="43"/>
    <s v="Royal Challengers Bangalore"/>
    <s v="Kings XI Punjab"/>
    <s v="M Chinnaswamy Stadium"/>
    <x v="18"/>
    <s v="Royal Challengers Bangalore"/>
    <x v="8"/>
    <x v="1"/>
    <x v="0"/>
    <s v="Kings XI Punjab"/>
    <x v="3"/>
    <s v="Runs"/>
    <n v="32"/>
    <x v="0"/>
    <x v="87"/>
    <s v="['CH Gayle', 'PA Patel', 'V Kohli', 'S Rana', 'AB de Villiers', 'Yuvraj Singh', 'JA Morkel', 'MA Starc', 'HV Patel', 'VR Aaron', 'YS Chahal']"/>
    <s v="['V Sehwag', 'Mandeep Singh', 'GJ Maxwell', 'DA Miller', 'GJ Bailey', 'WP Saha', 'MG Johnson', 'AR Patel', 'Shivam Sharma', 'L Balaji', 'Sandeep Sharma']"/>
    <s v="S Ravi"/>
    <s v="K Srinath"/>
  </r>
  <r>
    <n v="733989"/>
    <s v="Ahmedabad"/>
    <x v="0"/>
    <d v="2014-05-08T00:00:00"/>
    <x v="8"/>
    <n v="2014"/>
    <x v="44"/>
    <s v="Rajasthan Royals"/>
    <s v="Sunrisers Hyderabad"/>
    <s v="Sardar Patel Stadium, Motera"/>
    <x v="25"/>
    <s v="Rajasthan Royals"/>
    <x v="0"/>
    <x v="1"/>
    <x v="0"/>
    <s v="Sunrisers Hyderabad"/>
    <x v="6"/>
    <s v="Runs"/>
    <n v="32"/>
    <x v="0"/>
    <x v="133"/>
    <s v="['AM Rahane', 'KK Nair', 'SV Samson', 'SR Watson', 'STR Binny', 'SPD Smith', 'R Bhatia', 'JP Faulkner', 'KW Richardson', 'DS Kulkarni', 'PV Tambe']"/>
    <s v="['S Dhawan', 'AJ Finch', 'KL Rahul', 'NV Ojha', 'DA Warner', 'MC Henriques', 'IK Pathan', 'KV Sharma', 'DW Steyn', 'A Mishra', 'B Kumar']"/>
    <s v="AK Chaudhary"/>
    <s v="NJ Llong"/>
  </r>
  <r>
    <n v="733985"/>
    <s v="Delhi"/>
    <x v="0"/>
    <d v="2014-05-07T00:00:00"/>
    <x v="8"/>
    <n v="2014"/>
    <x v="46"/>
    <s v="Delhi Daredevils"/>
    <s v="Kolkata Knight Riders"/>
    <s v="Feroz Shah Kotla"/>
    <x v="19"/>
    <s v="Delhi Daredevils"/>
    <x v="9"/>
    <x v="0"/>
    <x v="0"/>
    <s v="Kolkata Knight Riders"/>
    <x v="8"/>
    <s v="Wickets"/>
    <n v="8"/>
    <x v="0"/>
    <x v="127"/>
    <s v="['Q de Kock', 'M Vijay', 'KP Pietersen', 'KD Karthik', 'JP Duminy', 'LR Shukla', 'KM Jadhav', 'WD Parnell', 'S Nadeem', 'Mohammed Shami', 'S Kaul']"/>
    <s v="['RV Uthappa', 'G Gambhir', 'MK Pandey', 'JH Kallis', 'Shakib Al Hasan', 'YK Pathan', 'RN ten Doeschate', 'SA Yadav', 'R Vinay Kumar', 'SP Narine', 'UT Yadav']"/>
    <s v="BNJ Oxenford"/>
    <s v="C Shamshuddin"/>
  </r>
  <r>
    <n v="733987"/>
    <s v="Cuttack"/>
    <x v="0"/>
    <d v="2014-05-07T00:00:00"/>
    <x v="8"/>
    <n v="2014"/>
    <x v="45"/>
    <s v="Kings XI Punjab"/>
    <s v="Chennai Super Kings"/>
    <s v="Barabati Stadium"/>
    <x v="26"/>
    <s v="Chennai Super Kings"/>
    <x v="5"/>
    <x v="1"/>
    <x v="0"/>
    <s v="Kings XI Punjab"/>
    <x v="3"/>
    <s v="Runs"/>
    <n v="44"/>
    <x v="0"/>
    <x v="63"/>
    <s v="['V Sehwag', 'Mandeep Singh', 'GJ Maxwell', 'DA Miller', 'GJ Bailey', 'MG Johnson', 'WP Saha', 'R Dhawan', 'AR Patel', 'M Kartik', 'Sandeep Sharma']"/>
    <s v="['DR Smith', 'BB McCullum', 'SK Raina', 'RA Jadeja', 'F du Plessis', 'MS Dhoni', 'M Manhas', 'R Ashwin', 'BW Hilfenhaus', 'IC Pandey', 'MM Sharma']"/>
    <s v="HDPK Dharmasena"/>
    <s v="PG Pathak"/>
  </r>
  <r>
    <n v="733983"/>
    <s v="Mumbai"/>
    <x v="0"/>
    <d v="2014-05-06T00:00:00"/>
    <x v="8"/>
    <n v="2014"/>
    <x v="47"/>
    <s v="Mumbai Indians"/>
    <s v="Royal Challengers Bangalore"/>
    <s v="Wankhede Stadium"/>
    <x v="2"/>
    <s v="Royal Challengers Bangalore"/>
    <x v="8"/>
    <x v="1"/>
    <x v="0"/>
    <s v="Mumbai Indians"/>
    <x v="4"/>
    <s v="Runs"/>
    <n v="19"/>
    <x v="0"/>
    <x v="95"/>
    <s v="['BR Dunk', 'CM Gautam', 'AT Rayudu', 'RG Sharma', 'CJ Anderson', 'KA Pollard', 'AP Tare', 'Harbhajan Singh', 'JJ Bumrah', 'SL Malinga', 'P Suyal']"/>
    <s v="['CH Gayle', 'PA Patel', 'V Kohli', 'AB de Villiers', 'Yuvraj Singh', 'RR Rossouw', 'MA Starc', 'HV Patel', 'VR Aaron', 'AB Dinda', 'YS Chahal']"/>
    <s v="S Ravi"/>
    <s v="K Srinath"/>
  </r>
  <r>
    <n v="733981"/>
    <s v="Delhi"/>
    <x v="0"/>
    <d v="2014-05-05T00:00:00"/>
    <x v="8"/>
    <n v="2014"/>
    <x v="48"/>
    <s v="Delhi Daredevils"/>
    <s v="Chennai Super Kings"/>
    <s v="Feroz Shah Kotla"/>
    <x v="19"/>
    <s v="Chennai Super Kings"/>
    <x v="5"/>
    <x v="1"/>
    <x v="0"/>
    <s v="Chennai Super Kings"/>
    <x v="9"/>
    <s v="Wickets"/>
    <n v="8"/>
    <x v="0"/>
    <x v="125"/>
    <s v="['Q de Kock', 'M Vijay', 'KP Pietersen', 'KD Karthik', 'LR Shukla', 'JP Duminy', 'KM Jadhav', 'WD Parnell', 'S Nadeem', 'Mohammed Shami', 'JD Unadkat']"/>
    <s v="['DR Smith', 'BB McCullum', 'SK Raina', 'MS Dhoni', 'F du Plessis', 'M Manhas', 'RA Jadeja', 'R Ashwin', 'BW Hilfenhaus', 'IC Pandey', 'MM Sharma']"/>
    <s v="RM Deshpande"/>
    <s v="BNJ Oxenford"/>
  </r>
  <r>
    <n v="733979"/>
    <s v="Ahmedabad"/>
    <x v="0"/>
    <d v="2014-05-05T00:00:00"/>
    <x v="8"/>
    <n v="2014"/>
    <x v="49"/>
    <s v="Rajasthan Royals"/>
    <s v="Kolkata Knight Riders"/>
    <s v="Sardar Patel Stadium, Motera"/>
    <x v="25"/>
    <s v="Kolkata Knight Riders"/>
    <x v="7"/>
    <x v="1"/>
    <x v="0"/>
    <s v="Rajasthan Royals"/>
    <x v="1"/>
    <s v="Runs"/>
    <n v="10"/>
    <x v="0"/>
    <x v="164"/>
    <s v="['AM Rahane', 'KK Nair', 'SV Samson', 'SR Watson', 'STR Binny', 'SPD Smith', 'JP Faulkner', 'R Bhatia', 'TG Southee', 'PV Tambe', 'R Tewatia']"/>
    <s v="['RV Uthappa', 'G Gambhir', 'AD Russell', 'MK Pandey', 'Shakib Al Hasan', 'YK Pathan', 'RN ten Doeschate', 'SA Yadav', 'R Vinay Kumar', 'SP Narine', 'UT Yadav']"/>
    <s v="NJ Llong"/>
    <s v="CK Nandan"/>
  </r>
  <r>
    <n v="733977"/>
    <s v="Bangalore"/>
    <x v="0"/>
    <d v="2014-05-04T00:00:00"/>
    <x v="8"/>
    <n v="2014"/>
    <x v="50"/>
    <s v="Royal Challengers Bangalore"/>
    <s v="Sunrisers Hyderabad"/>
    <s v="M Chinnaswamy Stadium"/>
    <x v="18"/>
    <s v="Royal Challengers Bangalore"/>
    <x v="8"/>
    <x v="1"/>
    <x v="0"/>
    <s v="Royal Challengers Bangalore"/>
    <x v="2"/>
    <s v="Wickets"/>
    <n v="4"/>
    <x v="0"/>
    <x v="75"/>
    <s v="['CH Gayle', 'PA Patel', 'V Kohli', 'RR Rossouw', 'AB de Villiers', 'Yuvraj Singh', 'MA Starc', 'HV Patel', 'AB Dinda', 'VR Aaron', 'YS Chahal']"/>
    <s v="['AJ Finch', 'S Dhawan', 'KL Rahul', 'DA Warner', 'DJG Sammy', 'NV Ojha', 'IK Pathan', 'KV Sharma', 'DW Steyn', 'B Kumar', 'I Sharma']"/>
    <s v="HDPK Dharmasena"/>
    <s v="VA Kulkarni"/>
  </r>
  <r>
    <n v="733975"/>
    <s v="Delhi"/>
    <x v="0"/>
    <d v="2014-05-03T00:00:00"/>
    <x v="8"/>
    <n v="2014"/>
    <x v="51"/>
    <s v="Delhi Daredevils"/>
    <s v="Rajasthan Royals"/>
    <s v="Feroz Shah Kotla"/>
    <x v="19"/>
    <s v="Rajasthan Royals"/>
    <x v="0"/>
    <x v="1"/>
    <x v="0"/>
    <s v="Rajasthan Royals"/>
    <x v="1"/>
    <s v="Wickets"/>
    <n v="7"/>
    <x v="0"/>
    <x v="123"/>
    <s v="['Q de Kock', 'M Vijay', 'KP Pietersen', 'KD Karthik', 'JP Duminy', 'KM Jadhav', 'WD Parnell', 'S Nadeem', 'Mohammed Shami', 'JD Unadkat', 'R Sharma']"/>
    <s v="['AM Rahane', 'KK Nair', 'SV Samson', 'R Bhatia', 'SR Watson', 'STR Binny', 'SPD Smith', 'JP Faulkner', 'DS Kulkarni', 'KW Richardson', 'PV Tambe']"/>
    <s v="SS Hazare"/>
    <s v="S Ravi"/>
  </r>
  <r>
    <n v="733973"/>
    <s v="Mumbai"/>
    <x v="0"/>
    <d v="2014-05-03T00:00:00"/>
    <x v="8"/>
    <n v="2014"/>
    <x v="52"/>
    <s v="Mumbai Indians"/>
    <s v="Kings XI Punjab"/>
    <s v="Wankhede Stadium"/>
    <x v="2"/>
    <s v="Kings XI Punjab"/>
    <x v="6"/>
    <x v="0"/>
    <x v="0"/>
    <s v="Mumbai Indians"/>
    <x v="4"/>
    <s v="Wickets"/>
    <n v="5"/>
    <x v="0"/>
    <x v="134"/>
    <s v="['BR Dunk', 'CM Gautam', 'AT Rayudu', 'RG Sharma', 'CJ Anderson', 'KA Pollard', 'AP Tare', 'Harbhajan Singh', 'JJ Bumrah', 'Z Khan', 'SL Malinga']"/>
    <s v="['CA Pujara', 'V Sehwag', 'WP Saha', 'GJ Maxwell', 'GJ Bailey', 'DA Miller', 'MG Johnson', 'R Dhawan', 'AR Patel', 'L Balaji', 'Sandeep Sharma']"/>
    <s v="BNJ Oxenford"/>
    <s v="C Shamshuddin"/>
  </r>
  <r>
    <n v="733971"/>
    <s v="Ranchi"/>
    <x v="0"/>
    <d v="2014-05-02T00:00:00"/>
    <x v="8"/>
    <n v="2014"/>
    <x v="53"/>
    <s v="Chennai Super Kings"/>
    <s v="Kolkata Knight Riders"/>
    <s v="JSCA International Stadium Complex"/>
    <x v="23"/>
    <s v="Chennai Super Kings"/>
    <x v="5"/>
    <x v="0"/>
    <x v="0"/>
    <s v="Chennai Super Kings"/>
    <x v="9"/>
    <s v="Runs"/>
    <n v="34"/>
    <x v="0"/>
    <x v="67"/>
    <s v="['DR Smith', 'BB McCullum', 'SK Raina', 'MS Dhoni', 'RA Jadeja', 'F du Plessis', 'M Manhas', 'R Ashwin', 'BW Hilfenhaus', 'IC Pandey', 'MM Sharma']"/>
    <s v="['RV Uthappa', 'G Gambhir', 'JH Kallis', 'MK Pandey', 'Shakib Al Hasan', 'SA Yadav', 'YK Pathan', 'AD Russell', 'PP Chawla', 'R Vinay Kumar', 'SP Narine']"/>
    <s v="AK Chaudhary"/>
    <s v="NJ Llong"/>
  </r>
  <r>
    <n v="729317"/>
    <s v="NA"/>
    <x v="2"/>
    <d v="2014-04-30T00:00:00"/>
    <x v="8"/>
    <n v="2014"/>
    <x v="54"/>
    <s v="Mumbai Indians"/>
    <s v="Sunrisers Hyderabad"/>
    <s v="Dubai International Cricket Stadium"/>
    <x v="6"/>
    <s v="Mumbai Indians"/>
    <x v="4"/>
    <x v="1"/>
    <x v="0"/>
    <s v="Sunrisers Hyderabad"/>
    <x v="6"/>
    <s v="Runs"/>
    <n v="15"/>
    <x v="0"/>
    <x v="133"/>
    <s v="['BR Dunk', 'RG Sharma', 'CJ Anderson', 'AT Rayudu', 'KA Pollard', 'AP Tare', 'Harbhajan Singh', 'CM Gautam', 'Z Khan', 'PP Ojha', 'SL Malinga']"/>
    <s v="['AJ Finch', 'S Dhawan', 'KL Rahul', 'DA Warner', 'DJG Sammy', 'NV Ojha', 'IK Pathan', 'KV Sharma', 'DW Steyn', 'A Mishra', 'B Kumar']"/>
    <s v="HDPK Dharmasena"/>
    <s v="M Erasmus"/>
  </r>
  <r>
    <n v="729315"/>
    <s v="Abu Dhabi"/>
    <x v="1"/>
    <d v="2014-04-29T00:00:00"/>
    <x v="8"/>
    <n v="2014"/>
    <x v="55"/>
    <s v="Kolkata Knight Riders"/>
    <s v="Rajasthan Royals"/>
    <s v="Sheikh Zayed Stadium"/>
    <x v="11"/>
    <s v="Rajasthan Royals"/>
    <x v="0"/>
    <x v="0"/>
    <x v="1"/>
    <s v="Rajasthan Royals"/>
    <x v="1"/>
    <s v="SuperOver"/>
    <s v="NA"/>
    <x v="0"/>
    <x v="159"/>
    <s v="['G Gambhir', 'MS Bisla', 'JH Kallis', 'MK Pandey', 'SA Yadav', 'Shakib Al Hasan', 'RV Uthappa', 'R Vinay Kumar', 'PP Chawla', 'SP Narine', 'M Morkel']"/>
    <s v="['AM Rahane', 'KK Nair', 'SV Samson', 'SR Watson', 'STR Binny', 'SPD Smith', 'JP Faulkner', 'R Bhatia', 'KW Richardson', 'PV Tambe', 'Iqbal Abdulla']"/>
    <s v="Aleem Dar"/>
    <s v="AK Chaudhary"/>
  </r>
  <r>
    <n v="729313"/>
    <s v="NA"/>
    <x v="2"/>
    <d v="2014-04-28T00:00:00"/>
    <x v="8"/>
    <n v="2014"/>
    <x v="56"/>
    <s v="Kings XI Punjab"/>
    <s v="Royal Challengers Bangalore"/>
    <s v="Dubai International Cricket Stadium"/>
    <x v="6"/>
    <s v="Kings XI Punjab"/>
    <x v="6"/>
    <x v="1"/>
    <x v="0"/>
    <s v="Kings XI Punjab"/>
    <x v="3"/>
    <s v="Wickets"/>
    <n v="5"/>
    <x v="0"/>
    <x v="87"/>
    <s v="['CA Pujara', 'V Sehwag', 'WP Saha', 'GJ Maxwell', 'DA Miller', 'GJ Bailey', 'R Dhawan', 'MG Johnson', 'AR Patel', 'L Balaji', 'Sandeep Sharma']"/>
    <s v="['CH Gayle', 'PA Patel', 'V Kohli', 'YV Takawale', 'AB de Villiers', 'Yuvraj Singh', 'JA Morkel', 'MA Starc', 'VR Aaron', 'AB Dinda', 'YS Chahal']"/>
    <s v="BF Bowden"/>
    <s v="S Ravi"/>
  </r>
  <r>
    <n v="729311"/>
    <s v="NA"/>
    <x v="2"/>
    <d v="2014-04-27T00:00:00"/>
    <x v="8"/>
    <n v="2014"/>
    <x v="57"/>
    <s v="Sunrisers Hyderabad"/>
    <s v="Chennai Super Kings"/>
    <s v="Sharjah Cricket Stadium"/>
    <x v="7"/>
    <s v="Sunrisers Hyderabad"/>
    <x v="3"/>
    <x v="0"/>
    <x v="0"/>
    <s v="Chennai Super Kings"/>
    <x v="9"/>
    <s v="Wickets"/>
    <n v="5"/>
    <x v="0"/>
    <x v="125"/>
    <s v="['AJ Finch', 'S Dhawan', 'DA Warner', 'KL Rahul', 'Y Venugopal Rao', 'DJG Sammy', 'KV Sharma', 'DW Steyn', 'A Mishra', 'B Kumar', 'I Sharma']"/>
    <s v="['DR Smith', 'BB McCullum', 'SK Raina', 'MS Dhoni', 'F du Plessis', 'RA Jadeja', 'M Manhas', 'R Ashwin', 'BW Hilfenhaus', 'IC Pandey', 'MM Sharma']"/>
    <s v="AK Chaudhary"/>
    <s v="VA Kulkarni"/>
  </r>
  <r>
    <n v="729309"/>
    <s v="NA"/>
    <x v="2"/>
    <d v="2014-04-27T00:00:00"/>
    <x v="8"/>
    <n v="2014"/>
    <x v="58"/>
    <s v="Delhi Daredevils"/>
    <s v="Mumbai Indians"/>
    <s v="Sharjah Cricket Stadium"/>
    <x v="7"/>
    <s v="Mumbai Indians"/>
    <x v="4"/>
    <x v="0"/>
    <x v="0"/>
    <s v="Delhi Daredevils"/>
    <x v="7"/>
    <s v="Wickets"/>
    <n v="6"/>
    <x v="0"/>
    <x v="165"/>
    <s v="['Q de Kock', 'M Vijay', 'JP Duminy', 'KP Pietersen', 'KD Karthik', 'KM Jadhav', 'LR Shukla', 'WD Parnell', 'S Nadeem', 'Mohammed Shami', 'JD Unadkat']"/>
    <s v="['RG Sharma', 'AP Tare', 'CJ Anderson', 'AT Rayudu', 'MEK Hussey', 'KA Pollard', 'CM Gautam', 'Harbhajan Singh', 'Z Khan', 'PP Ojha', 'SL Malinga']"/>
    <s v="Aleem Dar"/>
    <s v="VA Kulkarni"/>
  </r>
  <r>
    <n v="729307"/>
    <s v="Abu Dhabi"/>
    <x v="1"/>
    <d v="2014-04-26T00:00:00"/>
    <x v="8"/>
    <n v="2014"/>
    <x v="59"/>
    <s v="Kolkata Knight Riders"/>
    <s v="Kings XI Punjab"/>
    <s v="Sheikh Zayed Stadium"/>
    <x v="11"/>
    <s v="Kolkata Knight Riders"/>
    <x v="7"/>
    <x v="1"/>
    <x v="0"/>
    <s v="Kings XI Punjab"/>
    <x v="3"/>
    <s v="Runs"/>
    <n v="23"/>
    <x v="0"/>
    <x v="87"/>
    <s v="['MK Pandey', 'JH Kallis', 'G Gambhir', 'CA Lynn', 'RV Uthappa', 'YK Pathan', 'SA Yadav', 'PP Chawla', 'SP Narine', 'UT Yadav', 'M Morkel']"/>
    <s v="['CA Pujara', 'V Sehwag', 'WP Saha', 'GJ Maxwell', 'DA Miller', 'GJ Bailey', 'R Dhawan', 'AR Patel', 'MG Johnson', 'L Balaji', 'Sandeep Sharma']"/>
    <s v="HDPK Dharmasena"/>
    <s v="RK Illingworth"/>
  </r>
  <r>
    <n v="729305"/>
    <s v="Abu Dhabi"/>
    <x v="1"/>
    <d v="2014-04-26T00:00:00"/>
    <x v="8"/>
    <n v="2014"/>
    <x v="60"/>
    <s v="Rajasthan Royals"/>
    <s v="Royal Challengers Bangalore"/>
    <s v="Sheikh Zayed Stadium"/>
    <x v="11"/>
    <s v="Rajasthan Royals"/>
    <x v="0"/>
    <x v="1"/>
    <x v="0"/>
    <s v="Rajasthan Royals"/>
    <x v="1"/>
    <s v="Wickets"/>
    <n v="6"/>
    <x v="0"/>
    <x v="164"/>
    <s v="['AM Rahane', 'KK Nair', 'SV Samson', 'AM Nayar', 'SR Watson', 'STR Binny', 'SPD Smith', 'R Bhatia', 'KW Richardson', 'PV Tambe', 'TG Southee']"/>
    <s v="['PA Patel', 'YV Takawale', 'V Kohli', 'Yuvraj Singh', 'AB de Villiers', 'S Rana', 'JA Morkel', 'MA Starc', 'R Rampaul', 'AB Dinda', 'YS Chahal']"/>
    <s v="HDPK Dharmasena"/>
    <s v="C Shamshuddin"/>
  </r>
  <r>
    <n v="729301"/>
    <s v="NA"/>
    <x v="2"/>
    <d v="2014-04-25T00:00:00"/>
    <x v="8"/>
    <n v="2014"/>
    <x v="62"/>
    <s v="Sunrisers Hyderabad"/>
    <s v="Delhi Daredevils"/>
    <s v="Dubai International Cricket Stadium"/>
    <x v="6"/>
    <s v="Sunrisers Hyderabad"/>
    <x v="3"/>
    <x v="0"/>
    <x v="0"/>
    <s v="Sunrisers Hyderabad"/>
    <x v="6"/>
    <s v="Runs"/>
    <n v="4"/>
    <x v="0"/>
    <x v="148"/>
    <s v="['S Dhawan', 'AJ Finch', 'DA Warner', 'KL Rahul', 'DJG Sammy', 'Y Venugopal Rao', 'KV Sharma', 'NV Ojha', 'DW Steyn', 'A Mishra', 'B Kumar']"/>
    <s v="['Q de Kock', 'M Vijay', 'KP Pietersen', 'KD Karthik', 'JP Duminy', 'MK Tiwary', 'LR Shukla', 'WD Parnell', 'S Nadeem', 'Mohammed Shami', 'JD Unadkat']"/>
    <s v="M Erasmus"/>
    <s v="S Ravi"/>
  </r>
  <r>
    <n v="729303"/>
    <s v="NA"/>
    <x v="2"/>
    <d v="2014-04-25T00:00:00"/>
    <x v="8"/>
    <n v="2014"/>
    <x v="61"/>
    <s v="Chennai Super Kings"/>
    <s v="Mumbai Indians"/>
    <s v="Dubai International Cricket Stadium"/>
    <x v="6"/>
    <s v="Mumbai Indians"/>
    <x v="4"/>
    <x v="0"/>
    <x v="0"/>
    <s v="Chennai Super Kings"/>
    <x v="9"/>
    <s v="Wickets"/>
    <n v="7"/>
    <x v="0"/>
    <x v="124"/>
    <s v="['DR Smith', 'BB McCullum', 'SK Raina', 'F du Plessis', 'MS Dhoni', 'M Manhas', 'RA Jadeja', 'R Ashwin', 'BW Hilfenhaus', 'IC Pandey', 'MM Sharma']"/>
    <s v="['MEK Hussey', 'AP Tare', 'CJ Anderson', 'RG Sharma', 'KA Pollard', 'AT Rayudu', 'CM Gautam', 'Harbhajan Singh', 'Z Khan', 'PP Ojha', 'SL Malinga']"/>
    <s v="BF Bowden"/>
    <s v="M Erasmus"/>
  </r>
  <r>
    <n v="729299"/>
    <s v="NA"/>
    <x v="2"/>
    <d v="2014-04-24T00:00:00"/>
    <x v="8"/>
    <n v="2014"/>
    <x v="63"/>
    <s v="Royal Challengers Bangalore"/>
    <s v="Kolkata Knight Riders"/>
    <s v="Sharjah Cricket Stadium"/>
    <x v="7"/>
    <s v="Royal Challengers Bangalore"/>
    <x v="8"/>
    <x v="1"/>
    <x v="0"/>
    <s v="Kolkata Knight Riders"/>
    <x v="8"/>
    <s v="Runs"/>
    <n v="2"/>
    <x v="0"/>
    <x v="114"/>
    <s v="['PA Patel', 'YV Takawale', 'V Kohli', 'Yuvraj Singh', 'AB de Villiers', 'JA Morkel', 'MA Starc', 'AB Dinda', 'YS Chahal', 'VR Aaron', 'M Muralitharan']"/>
    <s v="['JH Kallis', 'G Gambhir', 'MK Pandey', 'CA Lynn', 'YK Pathan', 'RV Uthappa', 'SA Yadav', 'R Vinay Kumar', 'SP Narine', 'M Morkel', 'UT Yadav']"/>
    <s v="Aleem Dar"/>
    <s v="VA Kulkarni"/>
  </r>
  <r>
    <n v="729297"/>
    <s v="NA"/>
    <x v="2"/>
    <d v="2014-04-23T00:00:00"/>
    <x v="8"/>
    <n v="2014"/>
    <x v="64"/>
    <s v="Rajasthan Royals"/>
    <s v="Chennai Super Kings"/>
    <s v="Dubai International Cricket Stadium"/>
    <x v="6"/>
    <s v="Rajasthan Royals"/>
    <x v="0"/>
    <x v="1"/>
    <x v="0"/>
    <s v="Chennai Super Kings"/>
    <x v="9"/>
    <s v="Runs"/>
    <n v="7"/>
    <x v="0"/>
    <x v="67"/>
    <s v="['AM Nayar', 'AM Rahane', 'SV Samson', 'SR Watson', 'STR Binny', 'SPD Smith', 'R Bhatia', 'JP Faulkner', 'TG Southee', 'DS Kulkarni', 'PV Tambe']"/>
    <s v="['DR Smith', 'BB McCullum', 'SK Raina', 'F du Plessis', 'MS Dhoni', 'RA Jadeja', 'M Manhas', 'R Ashwin', 'BW Hilfenhaus', 'IC Pandey', 'MM Sharma']"/>
    <s v="HDPK Dharmasena"/>
    <s v="RK Illingworth"/>
  </r>
  <r>
    <n v="729295"/>
    <s v="NA"/>
    <x v="2"/>
    <d v="2014-04-22T00:00:00"/>
    <x v="8"/>
    <n v="2014"/>
    <x v="65"/>
    <s v="Kings XI Punjab"/>
    <s v="Sunrisers Hyderabad"/>
    <s v="Sharjah Cricket Stadium"/>
    <x v="7"/>
    <s v="Sunrisers Hyderabad"/>
    <x v="3"/>
    <x v="1"/>
    <x v="0"/>
    <s v="Kings XI Punjab"/>
    <x v="3"/>
    <s v="Runs"/>
    <n v="72"/>
    <x v="0"/>
    <x v="63"/>
    <s v="['CA Pujara', 'V Sehwag', 'GJ Maxwell', 'DA Miller', 'GJ Bailey', 'MG Johnson', 'AR Patel', 'WP Saha', 'L Balaji', 'R Dhawan', 'Sandeep Sharma']"/>
    <s v="['AJ Finch', 'S Dhawan', 'DA Warner', 'KL Rahul', 'Y Venugopal Rao', 'IK Pathan', 'DJG Sammy', 'KV Sharma', 'DW Steyn', 'A Mishra', 'B Kumar']"/>
    <s v="M Erasmus"/>
    <s v="S Ravi"/>
  </r>
  <r>
    <n v="729293"/>
    <s v="Abu Dhabi"/>
    <x v="1"/>
    <d v="2014-04-21T00:00:00"/>
    <x v="8"/>
    <n v="2014"/>
    <x v="66"/>
    <s v="Chennai Super Kings"/>
    <s v="Delhi Daredevils"/>
    <s v="Sheikh Zayed Stadium"/>
    <x v="11"/>
    <s v="Chennai Super Kings"/>
    <x v="5"/>
    <x v="0"/>
    <x v="0"/>
    <s v="Chennai Super Kings"/>
    <x v="9"/>
    <s v="Runs"/>
    <n v="93"/>
    <x v="0"/>
    <x v="132"/>
    <s v="['DR Smith', 'BB McCullum', 'SK Raina', 'F du Plessis', 'MS Dhoni', 'RA Jadeja', 'M Manhas', 'R Ashwin', 'BW Hilfenhaus', 'MM Sharma', 'IC Pandey']"/>
    <s v="['MA Agarwal', 'M Vijay', 'KD Karthik', 'MK Tiwary', 'JP Duminy', 'LRPL Taylor', 'JDS Neesham', 'S Nadeem', 'Mohammed Shami', 'JD Unadkat', 'NM Coulter-Nile']"/>
    <s v="RK Illingworth"/>
    <s v="C Shamshuddin"/>
  </r>
  <r>
    <n v="729291"/>
    <s v="NA"/>
    <x v="2"/>
    <d v="2014-04-20T00:00:00"/>
    <x v="8"/>
    <n v="2014"/>
    <x v="67"/>
    <s v="Rajasthan Royals"/>
    <s v="Kings XI Punjab"/>
    <s v="Sharjah Cricket Stadium"/>
    <x v="7"/>
    <s v="Kings XI Punjab"/>
    <x v="6"/>
    <x v="1"/>
    <x v="0"/>
    <s v="Kings XI Punjab"/>
    <x v="3"/>
    <s v="Wickets"/>
    <n v="7"/>
    <x v="0"/>
    <x v="63"/>
    <s v="['AM Nayar', 'AM Rahane', 'SV Samson', 'SR Watson', 'STR Binny', 'SPD Smith', 'JP Faulkner', 'R Bhatia', 'KW Richardson', 'DS Kulkarni', 'PV Tambe']"/>
    <s v="['CA Pujara', 'V Sehwag', 'WP Saha', 'GJ Maxwell', 'DA Miller', 'GJ Bailey', 'MG Johnson', 'M Kartik', 'AR Patel', 'P Awana', 'L Balaji']"/>
    <s v="BF Bowden"/>
    <s v="M Erasmus"/>
  </r>
  <r>
    <n v="729289"/>
    <s v="NA"/>
    <x v="2"/>
    <d v="2014-04-19T00:00:00"/>
    <x v="8"/>
    <n v="2014"/>
    <x v="68"/>
    <s v="Kolkata Knight Riders"/>
    <s v="Delhi Daredevils"/>
    <s v="Dubai International Cricket Stadium"/>
    <x v="6"/>
    <s v="Kolkata Knight Riders"/>
    <x v="7"/>
    <x v="0"/>
    <x v="0"/>
    <s v="Delhi Daredevils"/>
    <x v="7"/>
    <s v="Wickets"/>
    <n v="4"/>
    <x v="0"/>
    <x v="156"/>
    <s v="['JH Kallis', 'G Gambhir', 'MK Pandey', 'RV Uthappa', 'Shakib Al Hasan', 'YK Pathan', 'SA Yadav', 'PP Chawla', 'R Vinay Kumar', 'SP Narine', 'M Morkel']"/>
    <s v="['M Vijay', 'MA Agarwal', 'KD Karthik', 'LRPL Taylor', 'JP Duminy', 'MK Tiwary', 'JDS Neesham', 'NM Coulter-Nile', 'S Nadeem', 'Mohammed Shami', 'JD Unadkat']"/>
    <s v="Aleem Dar"/>
    <s v="VA Kulkarni"/>
  </r>
  <r>
    <n v="729287"/>
    <s v="NA"/>
    <x v="2"/>
    <d v="2014-04-19T00:00:00"/>
    <x v="8"/>
    <n v="2014"/>
    <x v="69"/>
    <s v="Royal Challengers Bangalore"/>
    <s v="Mumbai Indians"/>
    <s v="Dubai International Cricket Stadium"/>
    <x v="6"/>
    <s v="Royal Challengers Bangalore"/>
    <x v="8"/>
    <x v="1"/>
    <x v="0"/>
    <s v="Royal Challengers Bangalore"/>
    <x v="2"/>
    <s v="Wickets"/>
    <n v="7"/>
    <x v="0"/>
    <x v="103"/>
    <s v="['NJ Maddinson', 'PA Patel', 'V Kohli', 'Yuvraj Singh', 'AB de Villiers', 'JA Morkel', 'S Rana', 'AB Dinda', 'MA Starc', 'YS Chahal', 'VR Aaron']"/>
    <s v="['MEK Hussey', 'AP Tare', 'AT Rayudu', 'RG Sharma', 'KA Pollard', 'CJ Anderson', 'Harbhajan Singh', 'Z Khan', 'SL Malinga', 'PP Ojha', 'JJ Bumrah']"/>
    <s v="Aleem Dar"/>
    <s v="AK Chaudhary"/>
  </r>
  <r>
    <n v="729285"/>
    <s v="Abu Dhabi"/>
    <x v="1"/>
    <d v="2014-04-18T00:00:00"/>
    <x v="8"/>
    <n v="2014"/>
    <x v="70"/>
    <s v="Sunrisers Hyderabad"/>
    <s v="Rajasthan Royals"/>
    <s v="Sheikh Zayed Stadium"/>
    <x v="11"/>
    <s v="Rajasthan Royals"/>
    <x v="0"/>
    <x v="1"/>
    <x v="0"/>
    <s v="Rajasthan Royals"/>
    <x v="1"/>
    <s v="Wickets"/>
    <n v="4"/>
    <x v="0"/>
    <x v="144"/>
    <s v="['AJ Finch', 'S Dhawan', 'DA Warner', 'KL Rahul', 'DJG Sammy', 'Y Venugopal Rao', 'KV Sharma', 'DW Steyn', 'A Mishra', 'B Kumar', 'I Sharma']"/>
    <s v="['AM Nayar', 'AM Rahane', 'SV Samson', 'SR Watson', 'STR Binny', 'BJ Hodge', 'R Bhatia', 'JP Faulkner', 'KW Richardson', 'DS Kulkarni', 'PV Tambe']"/>
    <s v="BF Bowden"/>
    <s v="RK Illingworth"/>
  </r>
  <r>
    <n v="729283"/>
    <s v="Abu Dhabi"/>
    <x v="1"/>
    <d v="2014-04-18T00:00:00"/>
    <x v="8"/>
    <n v="2014"/>
    <x v="71"/>
    <s v="Chennai Super Kings"/>
    <s v="Kings XI Punjab"/>
    <s v="Sheikh Zayed Stadium"/>
    <x v="11"/>
    <s v="Chennai Super Kings"/>
    <x v="5"/>
    <x v="0"/>
    <x v="0"/>
    <s v="Kings XI Punjab"/>
    <x v="3"/>
    <s v="Wickets"/>
    <n v="6"/>
    <x v="0"/>
    <x v="63"/>
    <s v="['DR Smith', 'BB McCullum', 'SK Raina', 'MS Dhoni', 'DJ Bravo', 'F du Plessis', 'RA Jadeja', 'R Ashwin', 'P Negi', 'A Nehra', 'MM Sharma']"/>
    <s v="['CA Pujara', 'V Sehwag', 'GJ Maxwell', 'AR Patel', 'DA Miller', 'GJ Bailey', 'WP Saha', 'MG Johnson', 'R Dhawan', 'P Awana', 'L Balaji']"/>
    <s v="RK Illingworth"/>
    <s v="C Shamshuddin"/>
  </r>
  <r>
    <n v="729281"/>
    <s v="NA"/>
    <x v="2"/>
    <d v="2014-04-17T00:00:00"/>
    <x v="8"/>
    <n v="2014"/>
    <x v="72"/>
    <s v="Delhi Daredevils"/>
    <s v="Royal Challengers Bangalore"/>
    <s v="Sharjah Cricket Stadium"/>
    <x v="7"/>
    <s v="Royal Challengers Bangalore"/>
    <x v="8"/>
    <x v="1"/>
    <x v="0"/>
    <s v="Royal Challengers Bangalore"/>
    <x v="2"/>
    <s v="Wickets"/>
    <n v="8"/>
    <x v="0"/>
    <x v="41"/>
    <s v="['MA Agarwal', 'M Vijay', 'KD Karthik', 'MK Tiwary', 'JP Duminy', 'LRPL Taylor', 'JDS Neesham', 'WD Parnell', 'S Nadeem', 'R Sharma', 'Mohammed Shami']"/>
    <s v="['PA Patel', 'NJ Maddinson', 'V Kohli', 'Yuvraj Singh', 'AB de Villiers', 'JA Morkel', 'S Rana', 'AB Dinda', 'MA Starc', 'YS Chahal', 'VR Aaron']"/>
    <s v="Aleem Dar"/>
    <s v="S Ravi"/>
  </r>
  <r>
    <n v="729279"/>
    <s v="Abu Dhabi"/>
    <x v="1"/>
    <d v="2014-04-16T00:00:00"/>
    <x v="8"/>
    <n v="2014"/>
    <x v="73"/>
    <s v="Mumbai Indians"/>
    <s v="Kolkata Knight Riders"/>
    <s v="Sheikh Zayed Stadium"/>
    <x v="11"/>
    <s v="Kolkata Knight Riders"/>
    <x v="7"/>
    <x v="0"/>
    <x v="0"/>
    <s v="Kolkata Knight Riders"/>
    <x v="8"/>
    <s v="Runs"/>
    <n v="41"/>
    <x v="0"/>
    <x v="166"/>
    <s v="['MEK Hussey', 'AP Tare', 'AT Rayudu', 'RG Sharma', 'KA Pollard', 'CJ Anderson', 'Harbhajan Singh', 'CM Gautam', 'SL Malinga', 'Z Khan', 'PP Ojha']"/>
    <s v="['G Gambhir', 'JH Kallis', 'MK Pandey', 'RV Uthappa', 'YK Pathan', 'Shakib Al Hasan', 'SA Yadav', 'PP Chawla', 'R Vinay Kumar', 'SP Narine', 'M Morkel']"/>
    <s v="M Erasmus"/>
    <s v="RK Illingworth"/>
  </r>
  <r>
    <n v="598073"/>
    <s v="Kolkata"/>
    <x v="0"/>
    <d v="2013-05-26T00:00:00"/>
    <x v="9"/>
    <n v="2013"/>
    <x v="0"/>
    <s v="Chennai Super Kings"/>
    <s v="Mumbai Indians"/>
    <s v="Eden Gardens"/>
    <x v="1"/>
    <s v="Mumbai Indians"/>
    <x v="4"/>
    <x v="0"/>
    <x v="0"/>
    <s v="Mumbai Indians"/>
    <x v="4"/>
    <s v="Runs"/>
    <n v="23"/>
    <x v="0"/>
    <x v="65"/>
    <s v="['MEK Hussey', 'M Vijay', 'SK Raina', 'S Badrinath', 'DJ Bravo', 'RA Jadeja', 'MS Dhoni', 'JA Morkel', 'CH Morris', 'R Ashwin', 'MM Sharma']"/>
    <s v="['DR Smith', 'AP Tare', 'KD Karthik', 'RG Sharma', 'AT Rayudu', 'KA Pollard', 'Harbhajan Singh', 'R Dhawan', 'MG Johnson', 'SL Malinga', 'PP Ojha']"/>
    <s v="HDPK Dharmasena"/>
    <s v="SJA Taufel"/>
  </r>
  <r>
    <n v="598072"/>
    <s v="Kolkata"/>
    <x v="0"/>
    <d v="2013-05-24T00:00:00"/>
    <x v="9"/>
    <n v="2013"/>
    <x v="1"/>
    <s v="Mumbai Indians"/>
    <s v="Rajasthan Royals"/>
    <s v="Eden Gardens"/>
    <x v="1"/>
    <s v="Rajasthan Royals"/>
    <x v="0"/>
    <x v="0"/>
    <x v="0"/>
    <s v="Mumbai Indians"/>
    <x v="4"/>
    <s v="Wickets"/>
    <n v="4"/>
    <x v="0"/>
    <x v="110"/>
    <s v="['DR Smith', 'AP Tare', 'KD Karthik', 'RG Sharma', 'KA Pollard', 'AT Rayudu', 'Harbhajan Singh', 'R Dhawan', 'MG Johnson', 'SL Malinga', 'PP Ojha']"/>
    <s v="['R Dravid', 'AM Rahane', 'SR Watson', 'SV Samson', 'STR Binny', 'BJ Hodge', 'KK Cooper', 'DH Yagnik', 'JP Faulkner', 'VS Malik', 'SK Trivedi']"/>
    <s v="C Shamshuddin"/>
    <s v="SJA Taufel"/>
  </r>
  <r>
    <n v="598071"/>
    <s v="Delhi"/>
    <x v="0"/>
    <d v="2013-05-22T00:00:00"/>
    <x v="9"/>
    <n v="2013"/>
    <x v="2"/>
    <s v="Rajasthan Royals"/>
    <s v="Sunrisers Hyderabad"/>
    <s v="Feroz Shah Kotla"/>
    <x v="19"/>
    <s v="Sunrisers Hyderabad"/>
    <x v="3"/>
    <x v="0"/>
    <x v="0"/>
    <s v="Rajasthan Royals"/>
    <x v="1"/>
    <s v="Wickets"/>
    <n v="4"/>
    <x v="0"/>
    <x v="167"/>
    <s v="['R Dravid', 'AM Rahane', 'SR Watson', 'DH Yagnik', 'STR Binny', 'SV Samson', 'BJ Hodge', 'JP Faulkner', 'KK Cooper', 'VS Malik', 'SK Trivedi']"/>
    <s v="['PA Patel', 'S Dhawan', 'GH Vihari', 'CL White', 'DJG Sammy', 'NLTC Perera', 'BB Samantray', 'KV Sharma', 'DW Steyn', 'A Mishra', 'I Sharma']"/>
    <s v="S Ravi"/>
    <s v="RJ Tucker"/>
  </r>
  <r>
    <n v="598070"/>
    <s v="Delhi"/>
    <x v="0"/>
    <d v="2013-05-21T00:00:00"/>
    <x v="9"/>
    <n v="2013"/>
    <x v="3"/>
    <s v="Chennai Super Kings"/>
    <s v="Mumbai Indians"/>
    <s v="Feroz Shah Kotla"/>
    <x v="19"/>
    <s v="Chennai Super Kings"/>
    <x v="5"/>
    <x v="0"/>
    <x v="0"/>
    <s v="Chennai Super Kings"/>
    <x v="9"/>
    <s v="Runs"/>
    <n v="48"/>
    <x v="0"/>
    <x v="162"/>
    <s v="['MEK Hussey', 'M Vijay', 'SK Raina', 'MS Dhoni', 'RA Jadeja', 'S Badrinath', 'DJ Bravo', 'JA Morkel', 'CH Morris', 'R Ashwin', 'MM Sharma']"/>
    <s v="['DR Smith', 'AP Tare', 'KD Karthik', 'RG Sharma', 'KA Pollard', 'AT Rayudu', 'Harbhajan Singh', 'MG Johnson', 'SL Malinga', 'PP Ojha', 'MM Patel']"/>
    <s v="NJ Llong"/>
    <s v="RJ Tucker"/>
  </r>
  <r>
    <n v="598069"/>
    <s v="Hyderabad"/>
    <x v="0"/>
    <d v="2013-05-19T00:00:00"/>
    <x v="9"/>
    <n v="2013"/>
    <x v="76"/>
    <s v="Sunrisers Hyderabad"/>
    <s v="Kolkata Knight Riders"/>
    <s v="Rajiv Gandhi International Stadium, Uppal"/>
    <x v="12"/>
    <s v="Kolkata Knight Riders"/>
    <x v="7"/>
    <x v="0"/>
    <x v="0"/>
    <s v="Sunrisers Hyderabad"/>
    <x v="6"/>
    <s v="Wickets"/>
    <n v="5"/>
    <x v="0"/>
    <x v="103"/>
    <s v="['PA Patel', 'S Dhawan', 'GH Vihari', 'CL White', 'NLTC Perera', 'DJG Sammy', 'BB Samantray', 'KV Sharma', 'A Mishra', 'DW Steyn', 'Anand Rajan']"/>
    <s v="['MS Bisla', 'G Gambhir', 'JH Kallis', 'EJG Morgan', 'YK Pathan', 'RN ten Doeschate', 'P Dogra', 'SP Narine', 'Iqbal Abdulla', 'PJ Sangwan', 'Mohammed Shami']"/>
    <s v="Asad Rauf"/>
    <s v="S Asnani"/>
  </r>
  <r>
    <n v="598067"/>
    <s v="Pune"/>
    <x v="0"/>
    <d v="2013-05-19T00:00:00"/>
    <x v="9"/>
    <n v="2013"/>
    <x v="77"/>
    <s v="Pune Warriors"/>
    <s v="Delhi Daredevils"/>
    <s v="Subrata Roy Sahara Stadium"/>
    <x v="27"/>
    <s v="Pune Warriors"/>
    <x v="12"/>
    <x v="0"/>
    <x v="0"/>
    <s v="Pune Warriors"/>
    <x v="13"/>
    <s v="Runs"/>
    <n v="38"/>
    <x v="0"/>
    <x v="168"/>
    <s v="['RV Uthappa', 'AJ Finch', 'MK Pandey', 'Yuvraj Singh', 'AD Mathews', 'LJ Wright', 'RV Gomez', 'WD Parnell', 'B Kumar', 'AG Murtaza', 'AB Dinda']"/>
    <s v="['DPMD Jayawardene', 'DA Warner', 'B Chipli', 'V Sehwag', 'BJ Rohrer', 'IK Pathan', 'CM Gautam', 'M Morkel', 'UT Yadav', 'S Nadeem', 'S Kaul']"/>
    <s v="NJ Llong"/>
    <s v="SJA Taufel"/>
  </r>
  <r>
    <n v="598068"/>
    <s v="Bangalore"/>
    <x v="0"/>
    <d v="2013-05-18T00:00:00"/>
    <x v="9"/>
    <n v="2013"/>
    <x v="4"/>
    <s v="Royal Challengers Bangalore"/>
    <s v="Chennai Super Kings"/>
    <s v="M Chinnaswamy Stadium"/>
    <x v="18"/>
    <s v="Chennai Super Kings"/>
    <x v="5"/>
    <x v="1"/>
    <x v="0"/>
    <s v="Royal Challengers Bangalore"/>
    <x v="2"/>
    <s v="Runs"/>
    <n v="24"/>
    <x v="0"/>
    <x v="7"/>
    <s v="['V Kohli', 'CH Gayle', 'AB de Villiers', 'MC Henriques', 'RP Singh', 'KL Rahul', 'SS Tiwary', 'R Vinay Kumar', 'Z Khan', 'R Rampaul', 'JD Unadkat']"/>
    <s v="['MEK Hussey', 'M Vijay', 'SK Raina', 'DJ Bravo', 'MS Dhoni', 'RA Jadeja', 'S Badrinath', 'CH Morris', 'R Ashwin', 'JO Holder', 'MM Sharma']"/>
    <s v="C Shamshuddin"/>
    <s v="RJ Tucker"/>
  </r>
  <r>
    <n v="598066"/>
    <s v="Dharamsala"/>
    <x v="0"/>
    <d v="2013-05-18T00:00:00"/>
    <x v="9"/>
    <n v="2013"/>
    <x v="5"/>
    <s v="Kings XI Punjab"/>
    <s v="Mumbai Indians"/>
    <s v="Himachal Pradesh Cricket Association Stadium"/>
    <x v="28"/>
    <s v="Mumbai Indians"/>
    <x v="4"/>
    <x v="1"/>
    <x v="0"/>
    <s v="Kings XI Punjab"/>
    <x v="3"/>
    <s v="Runs"/>
    <n v="50"/>
    <x v="0"/>
    <x v="169"/>
    <s v="['AC Gilchrist', 'Mandeep Singh', 'Azhar Mahmood', 'SE Marsh', 'DA Miller', 'M Vohra', 'Gurkeerat Singh', 'PP Chawla', 'P Kumar', 'P Awana', 'Sandeep Sharma']"/>
    <s v="['GJ Maxwell', 'AP Tare', 'AT Rayudu', 'RG Sharma', 'KD Karthik', 'KA Pollard', 'R Dhawan', 'Harbhajan Singh', 'NM Coulter-Nile', 'SL Malinga', 'DS Kulkarni']"/>
    <s v="HDPK Dharmasena"/>
    <s v="CK Nandan"/>
  </r>
  <r>
    <n v="598065"/>
    <s v="Hyderabad"/>
    <x v="0"/>
    <d v="2013-05-17T00:00:00"/>
    <x v="9"/>
    <n v="2013"/>
    <x v="6"/>
    <s v="Sunrisers Hyderabad"/>
    <s v="Rajasthan Royals"/>
    <s v="Rajiv Gandhi International Stadium, Uppal"/>
    <x v="12"/>
    <s v="Sunrisers Hyderabad"/>
    <x v="3"/>
    <x v="0"/>
    <x v="0"/>
    <s v="Sunrisers Hyderabad"/>
    <x v="6"/>
    <s v="Runs"/>
    <n v="23"/>
    <x v="0"/>
    <x v="79"/>
    <s v="['PA Patel', 'S Dhawan', 'GH Vihari', 'CL White', 'BB Samantray', 'DJG Sammy', 'NLTC Perera', 'DW Steyn', 'KV Sharma', 'A Mishra', 'I Sharma']"/>
    <s v="['R Dravid', 'AM Rahane', 'SR Watson', 'SV Samson', 'STR Binny', 'BJ Hodge', 'Sachin Baby', 'JP Faulkner', 'KK Cooper', 'PV Tambe', 'SK Trivedi']"/>
    <s v="Asad Rauf"/>
    <s v="AK Chaudhary"/>
  </r>
  <r>
    <n v="598028"/>
    <s v="Dharamsala"/>
    <x v="0"/>
    <d v="2013-05-16T00:00:00"/>
    <x v="9"/>
    <n v="2013"/>
    <x v="7"/>
    <s v="Kings XI Punjab"/>
    <s v="Delhi Daredevils"/>
    <s v="Himachal Pradesh Cricket Association Stadium"/>
    <x v="28"/>
    <s v="Delhi Daredevils"/>
    <x v="9"/>
    <x v="1"/>
    <x v="0"/>
    <s v="Kings XI Punjab"/>
    <x v="3"/>
    <s v="Runs"/>
    <n v="7"/>
    <x v="0"/>
    <x v="3"/>
    <s v="['AC Gilchrist', 'SE Marsh', 'Azhar Mahmood', 'DA Miller', 'R Sathish', 'PP Chawla', 'Mandeep Singh', 'M Vohra', 'P Kumar', 'P Awana', 'Sandeep Sharma']"/>
    <s v="['DPMD Jayawardene', 'UBT Chand', 'IK Pathan', 'DA Warner', 'V Sehwag', 'BJ Rohrer', 'CM Gautam', 'M Morkel', 'S Kaul', 'UT Yadav', 'A Nehra']"/>
    <s v="HDPK Dharmasena"/>
    <s v="S Ravi"/>
  </r>
  <r>
    <n v="598063"/>
    <s v="Mumbai"/>
    <x v="0"/>
    <d v="2013-05-15T00:00:00"/>
    <x v="9"/>
    <n v="2013"/>
    <x v="8"/>
    <s v="Mumbai Indians"/>
    <s v="Rajasthan Royals"/>
    <s v="Wankhede Stadium"/>
    <x v="2"/>
    <s v="Rajasthan Royals"/>
    <x v="0"/>
    <x v="1"/>
    <x v="0"/>
    <s v="Mumbai Indians"/>
    <x v="4"/>
    <s v="Runs"/>
    <n v="14"/>
    <x v="0"/>
    <x v="170"/>
    <s v="['GJ Maxwell', 'AP Tare', 'KD Karthik', 'RG Sharma', 'KA Pollard', 'AT Rayudu', 'Harbhajan Singh', 'MG Johnson', 'SL Malinga', 'DS Kulkarni', 'PP Ojha']"/>
    <s v="['R Dravid', 'AM Rahane', 'JP Faulkner', 'SV Samson', 'SR Watson', 'STR Binny', 'DH Yagnik', 'BJ Hodge', 'KK Cooper', 'AA Chavan', 'PV Tambe']"/>
    <s v="Asad Rauf"/>
    <s v="S Asnani"/>
  </r>
  <r>
    <n v="598061"/>
    <s v="Ranchi"/>
    <x v="0"/>
    <d v="2013-05-15T00:00:00"/>
    <x v="9"/>
    <n v="2013"/>
    <x v="9"/>
    <s v="Kolkata Knight Riders"/>
    <s v="Pune Warriors"/>
    <s v="JSCA International Stadium Complex"/>
    <x v="23"/>
    <s v="Kolkata Knight Riders"/>
    <x v="7"/>
    <x v="1"/>
    <x v="0"/>
    <s v="Pune Warriors"/>
    <x v="13"/>
    <s v="Runs"/>
    <n v="7"/>
    <x v="0"/>
    <x v="91"/>
    <s v="['G Gambhir', 'MS Bisla', 'JH Kallis', 'YK Pathan', 'RN ten Doeschate', 'MK Tiwary', 'DB Das', 'R Bhatia', 'SMSM Senanayake', 'SP Narine', 'L Balaji']"/>
    <s v="['RV Uthappa', 'AJ Finch', 'MK Pandey', 'Yuvraj Singh', 'LJ Wright', 'AD Mathews', 'RV Gomez', 'WD Parnell', 'B Kumar', 'AG Murtaza', 'IC Pandey']"/>
    <s v="NJ Llong"/>
    <s v="K Srinath"/>
  </r>
  <r>
    <n v="598062"/>
    <s v="Chennai"/>
    <x v="0"/>
    <d v="2013-05-14T00:00:00"/>
    <x v="9"/>
    <n v="2013"/>
    <x v="10"/>
    <s v="Chennai Super Kings"/>
    <s v="Delhi Daredevils"/>
    <s v="MA Chidambaram Stadium, Chepauk"/>
    <x v="10"/>
    <s v="Chennai Super Kings"/>
    <x v="5"/>
    <x v="0"/>
    <x v="0"/>
    <s v="Chennai Super Kings"/>
    <x v="9"/>
    <s v="Runs"/>
    <n v="33"/>
    <x v="0"/>
    <x v="99"/>
    <s v="['MEK Hussey', 'M Vijay', 'SK Raina', 'MS Dhoni', 'RA Jadeja', 'DJ Bravo', 'S Badrinath', 'JA Morkel', 'R Ashwin', 'JO Holder', 'MM Sharma']"/>
    <s v="['V Sehwag', 'UBT Chand', 'J Botha', 'DA Warner', 'KM Jadhav', 'BJ Rohrer', 'RE van der Merwe', 'IK Pathan', 'UT Yadav', 'A Nehra', 'S Kaul']"/>
    <s v="C Shamshuddin"/>
    <s v="RJ Tucker"/>
  </r>
  <r>
    <n v="598045"/>
    <s v="Bangalore"/>
    <x v="0"/>
    <d v="2013-05-14T00:00:00"/>
    <x v="9"/>
    <n v="2013"/>
    <x v="11"/>
    <s v="Royal Challengers Bangalore"/>
    <s v="Kings XI Punjab"/>
    <s v="M Chinnaswamy Stadium"/>
    <x v="18"/>
    <s v="Kings XI Punjab"/>
    <x v="6"/>
    <x v="1"/>
    <x v="0"/>
    <s v="Kings XI Punjab"/>
    <x v="3"/>
    <s v="Wickets"/>
    <n v="7"/>
    <x v="0"/>
    <x v="171"/>
    <s v="['CA Pujara', 'CH Gayle', 'V Kohli', 'AB de Villiers', 'MC Henriques', 'KL Rahul', 'KB Arun Karthik', 'R Vinay Kumar', 'Z Khan', 'M Muralitharan', 'JD Unadkat']"/>
    <s v="['AC Gilchrist', 'SE Marsh', 'Azhar Mahmood', 'DA Miller', 'R Sathish', 'Mandeep Singh', 'M Vohra', 'PP Chawla', 'MS Gony', 'P Awana', 'Sandeep Sharma']"/>
    <s v="HDPK Dharmasena"/>
    <s v="S Ravi"/>
  </r>
  <r>
    <n v="598060"/>
    <s v="Mumbai"/>
    <x v="0"/>
    <d v="2013-05-13T00:00:00"/>
    <x v="9"/>
    <n v="2013"/>
    <x v="12"/>
    <s v="Mumbai Indians"/>
    <s v="Sunrisers Hyderabad"/>
    <s v="Wankhede Stadium"/>
    <x v="2"/>
    <s v="Sunrisers Hyderabad"/>
    <x v="3"/>
    <x v="0"/>
    <x v="0"/>
    <s v="Mumbai Indians"/>
    <x v="4"/>
    <s v="Wickets"/>
    <n v="7"/>
    <x v="0"/>
    <x v="65"/>
    <s v="['DR Smith', 'SR Tendulkar', 'KD Karthik', 'RG Sharma', 'AT Rayudu', 'KA Pollard', 'Harbhajan Singh', 'MG Johnson', 'DS Kulkarni', 'SL Malinga', 'PP Ojha']"/>
    <s v="['PA Patel', 'S Dhawan', 'GH Vihari', 'CL White', 'NLTC Perera', 'DJG Sammy', 'BB Samantray', 'KV Sharma', 'A Mishra', 'DW Steyn', 'I Sharma']"/>
    <s v="AK Chaudhary"/>
    <s v="SJA Taufel"/>
  </r>
  <r>
    <n v="598058"/>
    <s v="Jaipur"/>
    <x v="0"/>
    <d v="2013-05-12T00:00:00"/>
    <x v="9"/>
    <n v="2013"/>
    <x v="13"/>
    <s v="Rajasthan Royals"/>
    <s v="Chennai Super Kings"/>
    <s v="Sawai Mansingh Stadium"/>
    <x v="16"/>
    <s v="Rajasthan Royals"/>
    <x v="0"/>
    <x v="1"/>
    <x v="0"/>
    <s v="Rajasthan Royals"/>
    <x v="1"/>
    <s v="Wickets"/>
    <n v="5"/>
    <x v="0"/>
    <x v="93"/>
    <s v="['R Dravid', 'AM Rahane', 'JP Faulkner', 'SV Samson', 'SR Watson', 'STR Binny', 'BJ Hodge', 'DH Yagnik', 'SK Trivedi', 'KK Cooper', 'VS Malik']"/>
    <s v="['MEK Hussey', 'M Vijay', 'SK Raina', 'MS Dhoni', 'RA Jadeja', 'DJ Bravo', 'S Badrinath', 'CH Morris', 'R Ashwin', 'JO Holder', 'MM Sharma']"/>
    <s v="HDPK Dharmasena"/>
    <s v="CK Nandan"/>
  </r>
  <r>
    <n v="598057"/>
    <s v="Ranchi"/>
    <x v="0"/>
    <d v="2013-05-12T00:00:00"/>
    <x v="9"/>
    <n v="2013"/>
    <x v="14"/>
    <s v="Kolkata Knight Riders"/>
    <s v="Royal Challengers Bangalore"/>
    <s v="JSCA International Stadium Complex"/>
    <x v="23"/>
    <s v="Kolkata Knight Riders"/>
    <x v="7"/>
    <x v="1"/>
    <x v="0"/>
    <s v="Kolkata Knight Riders"/>
    <x v="8"/>
    <s v="Wickets"/>
    <n v="5"/>
    <x v="0"/>
    <x v="166"/>
    <s v="['MS Bisla', 'G Gambhir', 'JH Kallis', 'YK Pathan', 'MK Tiwary', 'RN ten Doeschate', 'R Bhatia', 'DB Das', 'SMSM Senanayake', 'SP Narine', 'L Balaji']"/>
    <s v="['CA Pujara', 'CH Gayle', 'V Kohli', 'AB de Villiers', 'MC Henriques', 'SS Tiwary', 'R Vinay Kumar', 'R Rampaul', 'A Mithun', 'M Kartik', 'JD Unadkat']"/>
    <s v="NJ Llong"/>
    <s v="K Srinath"/>
  </r>
  <r>
    <n v="598056"/>
    <s v="Chandigarh"/>
    <x v="0"/>
    <d v="2013-05-11T00:00:00"/>
    <x v="9"/>
    <n v="2013"/>
    <x v="15"/>
    <s v="Kings XI Punjab"/>
    <s v="Sunrisers Hyderabad"/>
    <s v="Punjab Cricket Association Stadium, Mohali"/>
    <x v="24"/>
    <s v="Kings XI Punjab"/>
    <x v="6"/>
    <x v="1"/>
    <x v="0"/>
    <s v="Sunrisers Hyderabad"/>
    <x v="6"/>
    <s v="Runs"/>
    <n v="30"/>
    <x v="0"/>
    <x v="103"/>
    <s v="['AC Gilchrist', 'Mandeep Singh', 'SE Marsh', 'LA Pomersbach', 'DA Miller', 'R Sathish', 'PP Chawla', 'P Kumar', 'Harmeet Singh', 'P Awana', 'Sandeep Sharma']"/>
    <s v="['PA Patel', 'S Dhawan', 'GH Vihari', 'CL White', 'BB Samantray', 'DJG Sammy', 'KV Sharma', 'NLTC Perera', 'DW Steyn', 'A Mishra', 'I Sharma']"/>
    <s v="S Das"/>
    <s v="RJ Tucker"/>
  </r>
  <r>
    <n v="598055"/>
    <s v="Pune"/>
    <x v="0"/>
    <d v="2013-05-11T00:00:00"/>
    <x v="9"/>
    <n v="2013"/>
    <x v="16"/>
    <s v="Pune Warriors"/>
    <s v="Mumbai Indians"/>
    <s v="Subrata Roy Sahara Stadium"/>
    <x v="27"/>
    <s v="Pune Warriors"/>
    <x v="12"/>
    <x v="0"/>
    <x v="0"/>
    <s v="Mumbai Indians"/>
    <x v="4"/>
    <s v="Wickets"/>
    <n v="5"/>
    <x v="0"/>
    <x v="172"/>
    <s v="['RV Uthappa', 'AJ Finch', 'MK Pandey', 'Yuvraj Singh', 'AD Mathews', 'AM Nayar', 'KW Richardson', 'Parvez Rasool', 'B Kumar', 'AB Dinda', 'BAW Mendis']"/>
    <s v="['DR Smith', 'SR Tendulkar', 'KD Karthik', 'RG Sharma', 'AT Rayudu', 'GJ Maxwell', 'Harbhajan Singh', 'MG Johnson', 'SL Malinga', 'PP Ojha', 'AN Ahmed']"/>
    <s v="Asad Rauf"/>
    <s v="AK Chaudhary"/>
  </r>
  <r>
    <n v="598054"/>
    <s v="Delhi"/>
    <x v="0"/>
    <d v="2013-05-10T00:00:00"/>
    <x v="9"/>
    <n v="2013"/>
    <x v="17"/>
    <s v="Delhi Daredevils"/>
    <s v="Royal Challengers Bangalore"/>
    <s v="Feroz Shah Kotla"/>
    <x v="19"/>
    <s v="Delhi Daredevils"/>
    <x v="9"/>
    <x v="1"/>
    <x v="0"/>
    <s v="Royal Challengers Bangalore"/>
    <x v="2"/>
    <s v="Runs"/>
    <n v="4"/>
    <x v="0"/>
    <x v="82"/>
    <s v="['DPMD Jayawardene', 'V Sehwag', 'UBT Chand', 'DA Warner', 'BJ Rohrer', 'KM Jadhav', 'IK Pathan', 'M Morkel', 'UT Yadav', 'S Nadeem', 'S Kaul']"/>
    <s v="['CA Pujara', 'CH Gayle', 'V Kohli', 'MC Henriques', 'AB de Villiers', 'SS Tiwary', 'J Syed Mohammad', 'R Vinay Kumar', 'R Rampaul', 'M Kartik', 'JD Unadkat']"/>
    <s v="NJ Llong"/>
    <s v="K Srinath"/>
  </r>
  <r>
    <n v="598053"/>
    <s v="Pune"/>
    <x v="0"/>
    <d v="2013-05-09T00:00:00"/>
    <x v="9"/>
    <n v="2013"/>
    <x v="18"/>
    <s v="Pune Warriors"/>
    <s v="Kolkata Knight Riders"/>
    <s v="Subrata Roy Sahara Stadium"/>
    <x v="27"/>
    <s v="Kolkata Knight Riders"/>
    <x v="7"/>
    <x v="0"/>
    <x v="0"/>
    <s v="Kolkata Knight Riders"/>
    <x v="8"/>
    <s v="Runs"/>
    <n v="46"/>
    <x v="0"/>
    <x v="127"/>
    <s v="['RV Uthappa', 'AJ Finch', 'Yuvraj Singh', 'UA Birla', 'AD Mathews', 'MR Marsh', 'M Rawat', 'WD Parnell', 'B Kumar', 'Parvez Rasool', 'K Upadhyay']"/>
    <s v="['MS Bisla', 'G Gambhir', 'JH Kallis', 'EJG Morgan', 'RN ten Doeschate', 'YK Pathan', 'MK Tiwary', 'R Bhatia', 'Iqbal Abdulla', 'SP Narine', 'L Balaji']"/>
    <s v="Asad Rauf"/>
    <s v="S Asnani"/>
  </r>
  <r>
    <n v="598052"/>
    <s v="Chandigarh"/>
    <x v="0"/>
    <d v="2013-05-09T00:00:00"/>
    <x v="9"/>
    <n v="2013"/>
    <x v="19"/>
    <s v="Kings XI Punjab"/>
    <s v="Rajasthan Royals"/>
    <s v="Punjab Cricket Association Stadium, Mohali"/>
    <x v="24"/>
    <s v="Rajasthan Royals"/>
    <x v="0"/>
    <x v="1"/>
    <x v="0"/>
    <s v="Rajasthan Royals"/>
    <x v="1"/>
    <s v="Wickets"/>
    <n v="8"/>
    <x v="0"/>
    <x v="173"/>
    <s v="['Mandeep Singh', 'AC Gilchrist', 'SE Marsh', 'DJ Hussey', 'DA Miller', 'MS Gony', 'R Sathish', 'PP Chawla', 'Bipul Sharma', 'P Kumar', 'P Awana']"/>
    <s v="['R Dravid', 'AM Rahane', 'SR Watson', 'SV Samson', 'BJ Hodge', 'DH Yagnik', 'KK Cooper', 'JP Faulkner', 'A Chandila', 'S Sreesanth', 'SK Trivedi']"/>
    <s v="HDPK Dharmasena"/>
    <s v="S Ravi"/>
  </r>
  <r>
    <n v="598051"/>
    <s v="Hyderabad"/>
    <x v="0"/>
    <d v="2013-05-08T00:00:00"/>
    <x v="9"/>
    <n v="2013"/>
    <x v="20"/>
    <s v="Sunrisers Hyderabad"/>
    <s v="Chennai Super Kings"/>
    <s v="Rajiv Gandhi International Stadium, Uppal"/>
    <x v="12"/>
    <s v="Sunrisers Hyderabad"/>
    <x v="3"/>
    <x v="1"/>
    <x v="0"/>
    <s v="Chennai Super Kings"/>
    <x v="9"/>
    <s v="Runs"/>
    <n v="77"/>
    <x v="0"/>
    <x v="132"/>
    <s v="['PA Patel', 'S Dhawan', 'KC Sangakkara', 'GH Vihari', 'DJG Sammy', 'NLTC Perera', 'KV Sharma', 'A Mishra', 'DW Steyn', 'I Sharma', 'A Ashish Reddy']"/>
    <s v="['MEK Hussey', 'M Vijay', 'SK Raina', 'MS Dhoni', 'RA Jadeja', 'S Badrinath', 'DJ Bravo', 'CH Morris', 'R Ashwin', 'JO Holder', 'MM Sharma']"/>
    <s v="S Das"/>
    <s v="NJ Llong"/>
  </r>
  <r>
    <n v="598049"/>
    <s v="Jaipur"/>
    <x v="0"/>
    <d v="2013-05-07T00:00:00"/>
    <x v="9"/>
    <n v="2013"/>
    <x v="22"/>
    <s v="Rajasthan Royals"/>
    <s v="Delhi Daredevils"/>
    <s v="Sawai Mansingh Stadium"/>
    <x v="16"/>
    <s v="Delhi Daredevils"/>
    <x v="9"/>
    <x v="0"/>
    <x v="0"/>
    <s v="Rajasthan Royals"/>
    <x v="1"/>
    <s v="Wickets"/>
    <n v="9"/>
    <x v="0"/>
    <x v="144"/>
    <s v="['R Dravid', 'AM Rahane', 'SR Watson', 'SV Samson', 'STR Binny', 'BJ Hodge', 'Sachin Baby', 'JP Faulkner', 'SK Trivedi', 'PV Tambe', 'SW Tait']"/>
    <s v="['DPMD Jayawardene', 'V Sehwag', 'CM Gautam', 'DA Warner', 'BJ Rohrer', 'KM Jadhav', 'AB Agarkar', 'M Morkel', 'UT Yadav', 'P Negi', 'S Kaul']"/>
    <s v="Aleem Dar"/>
    <s v="RJ Tucker"/>
  </r>
  <r>
    <n v="598050"/>
    <s v="Mumbai"/>
    <x v="0"/>
    <d v="2013-05-07T00:00:00"/>
    <x v="9"/>
    <n v="2013"/>
    <x v="21"/>
    <s v="Mumbai Indians"/>
    <s v="Kolkata Knight Riders"/>
    <s v="Wankhede Stadium"/>
    <x v="2"/>
    <s v="Mumbai Indians"/>
    <x v="4"/>
    <x v="0"/>
    <x v="0"/>
    <s v="Mumbai Indians"/>
    <x v="4"/>
    <s v="Runs"/>
    <n v="65"/>
    <x v="0"/>
    <x v="174"/>
    <s v="['DR Smith', 'SR Tendulkar', 'KD Karthik', 'RG Sharma', 'KA Pollard', 'AT Rayudu', 'Harbhajan Singh', 'MG Johnson', 'SL Malinga', 'PP Ojha', 'AN Ahmed']"/>
    <s v="['MS Bisla', 'G Gambhir', 'JH Kallis', 'YK Pathan', 'EJG Morgan', 'DB Das', 'R McLaren', 'R Bhatia', 'Iqbal Abdulla', 'SP Narine', 'L Balaji']"/>
    <s v="HDPK Dharmasena"/>
    <s v="S Ravi"/>
  </r>
  <r>
    <n v="598064"/>
    <s v="Chandigarh"/>
    <x v="0"/>
    <d v="2013-05-06T00:00:00"/>
    <x v="9"/>
    <n v="2013"/>
    <x v="23"/>
    <s v="Kings XI Punjab"/>
    <s v="Royal Challengers Bangalore"/>
    <s v="Punjab Cricket Association Stadium, Mohali"/>
    <x v="24"/>
    <s v="Kings XI Punjab"/>
    <x v="6"/>
    <x v="1"/>
    <x v="0"/>
    <s v="Kings XI Punjab"/>
    <x v="3"/>
    <s v="Wickets"/>
    <n v="6"/>
    <x v="0"/>
    <x v="3"/>
    <s v="['Mandeep Singh', 'SE Marsh', 'Gurkeerat Singh', 'DJ Hussey', 'DA Miller', 'R Sathish', 'MG Neser', 'PP Chawla', 'P Kumar', 'MS Gony', 'P Awana']"/>
    <s v="['CA Pujara', 'CH Gayle', 'V Kohli', 'AB de Villiers', 'MC Henriques', 'SS Tiwary', 'KB Arun Karthik', 'R Vinay Kumar', 'R Rampaul', 'M Kartik', 'RP Singh']"/>
    <s v="VA Kulkarni"/>
    <s v="NJ Llong"/>
  </r>
  <r>
    <n v="598047"/>
    <s v="Jaipur"/>
    <x v="0"/>
    <d v="2013-05-05T00:00:00"/>
    <x v="9"/>
    <n v="2013"/>
    <x v="24"/>
    <s v="Rajasthan Royals"/>
    <s v="Pune Warriors"/>
    <s v="Sawai Mansingh Stadium"/>
    <x v="16"/>
    <s v="Pune Warriors"/>
    <x v="12"/>
    <x v="0"/>
    <x v="0"/>
    <s v="Rajasthan Royals"/>
    <x v="1"/>
    <s v="Wickets"/>
    <n v="5"/>
    <x v="0"/>
    <x v="144"/>
    <s v="['R Dravid', 'AM Rahane', 'SR Watson', 'BJ Hodge', 'STR Binny', 'SV Samson', 'JP Faulkner', 'Sachin Baby', 'KK Cooper', 'A Chandila', 'SK Trivedi']"/>
    <s v="['RV Uthappa', 'AJ Finch', 'Yuvraj Singh', 'MR Marsh', 'AD Mathews', 'M Rawat', 'UA Birla', 'B Kumar', 'WD Parnell', 'K Upadhyay', 'R Sharma']"/>
    <s v="C Shamshuddin"/>
    <s v="RJ Tucker"/>
  </r>
  <r>
    <n v="598046"/>
    <s v="Mumbai"/>
    <x v="0"/>
    <d v="2013-05-05T00:00:00"/>
    <x v="9"/>
    <n v="2013"/>
    <x v="25"/>
    <s v="Mumbai Indians"/>
    <s v="Chennai Super Kings"/>
    <s v="Wankhede Stadium"/>
    <x v="2"/>
    <s v="Mumbai Indians"/>
    <x v="4"/>
    <x v="0"/>
    <x v="0"/>
    <s v="Mumbai Indians"/>
    <x v="4"/>
    <s v="Runs"/>
    <n v="60"/>
    <x v="0"/>
    <x v="172"/>
    <s v="['DR Smith', 'SR Tendulkar', 'KD Karthik', 'KA Pollard', 'RG Sharma', 'AT Rayudu', 'Harbhajan Singh', 'MG Johnson', 'SL Malinga', 'PP Ojha', 'P Suyal']"/>
    <s v="['MEK Hussey', 'M Vijay', 'SK Raina', 'S Badrinath', 'DJ Bravo', 'R Ashwin', 'MS Dhoni', 'RA Jadeja', 'CH Morris', 'MM Sharma', 'B Laughlin']"/>
    <s v="HDPK Dharmasena"/>
    <s v="CK Nandan"/>
  </r>
  <r>
    <n v="598044"/>
    <s v="Hyderabad"/>
    <x v="0"/>
    <d v="2013-05-04T00:00:00"/>
    <x v="9"/>
    <n v="2013"/>
    <x v="26"/>
    <s v="Sunrisers Hyderabad"/>
    <s v="Delhi Daredevils"/>
    <s v="Rajiv Gandhi International Stadium, Uppal"/>
    <x v="12"/>
    <s v="Delhi Daredevils"/>
    <x v="9"/>
    <x v="0"/>
    <x v="0"/>
    <s v="Sunrisers Hyderabad"/>
    <x v="6"/>
    <s v="Wickets"/>
    <n v="6"/>
    <x v="0"/>
    <x v="175"/>
    <s v="['PA Patel', 'S Dhawan', 'A Ashish Reddy', 'DJG Sammy', 'KC Sangakkara', 'GH Vihari', 'NLTC Perera', 'KV Sharma', 'A Mishra', 'DW Steyn', 'I Sharma']"/>
    <s v="['DPMD Jayawardene', 'V Sehwag', 'UBT Chand', 'DA Warner', 'BMAJ Mendis', 'KM Jadhav', 'IK Pathan', 'J Botha', 'S Nadeem', 'A Nehra', 'UT Yadav']"/>
    <s v="Asad Rauf"/>
    <s v="S Asnani"/>
  </r>
  <r>
    <n v="598043"/>
    <s v="Kolkata"/>
    <x v="0"/>
    <d v="2013-05-03T00:00:00"/>
    <x v="9"/>
    <n v="2013"/>
    <x v="27"/>
    <s v="Kolkata Knight Riders"/>
    <s v="Rajasthan Royals"/>
    <s v="Eden Gardens"/>
    <x v="1"/>
    <s v="Rajasthan Royals"/>
    <x v="0"/>
    <x v="0"/>
    <x v="0"/>
    <s v="Kolkata Knight Riders"/>
    <x v="8"/>
    <s v="Wickets"/>
    <n v="8"/>
    <x v="0"/>
    <x v="139"/>
    <s v="['G Gambhir', 'MS Bisla', 'JH Kallis', 'YK Pathan', 'EJG Morgan', 'DB Das', 'R Bhatia', 'S Narwal', 'SMSM Senanayake', 'Iqbal Abdulla', 'SP Narine']"/>
    <s v="['SR Watson', 'AM Rahane', 'JP Faulkner', 'SV Samson', 'DH Yagnik', 'OA Shah', 'STR Binny', 'R Dravid', 'AA Chavan', 'GB Hogg', 'SK Trivedi']"/>
    <s v="HDPK Dharmasena"/>
    <s v="CK Nandan"/>
  </r>
  <r>
    <n v="598042"/>
    <s v="Pune"/>
    <x v="0"/>
    <d v="2013-05-02T00:00:00"/>
    <x v="9"/>
    <n v="2013"/>
    <x v="28"/>
    <s v="Pune Warriors"/>
    <s v="Royal Challengers Bangalore"/>
    <s v="Subrata Roy Sahara Stadium"/>
    <x v="27"/>
    <s v="Royal Challengers Bangalore"/>
    <x v="8"/>
    <x v="0"/>
    <x v="0"/>
    <s v="Royal Challengers Bangalore"/>
    <x v="2"/>
    <s v="Runs"/>
    <n v="17"/>
    <x v="0"/>
    <x v="75"/>
    <s v="['RV Uthappa', 'AJ Finch', 'TL Suman', 'Yuvraj Singh', 'SPD Smith', 'AD Mathews', 'AM Nayar', 'B Kumar', 'BAW Mendis', 'AB Dinda', 'R Sharma']"/>
    <s v="['SS Tiwary', 'CH Gayle', 'V Kohli', 'AB de Villiers', 'MC Henriques', 'KL Rahul', 'KB Arun Karthik', 'R Vinay Kumar', 'M Kartik', 'M Muralitharan', 'RP Singh']"/>
    <s v="Aleem Dar"/>
    <s v="C Shamshuddin"/>
  </r>
  <r>
    <n v="598041"/>
    <s v="Chennai"/>
    <x v="0"/>
    <d v="2013-05-02T00:00:00"/>
    <x v="9"/>
    <n v="2013"/>
    <x v="29"/>
    <s v="Chennai Super Kings"/>
    <s v="Kings XI Punjab"/>
    <s v="MA Chidambaram Stadium, Chepauk"/>
    <x v="10"/>
    <s v="Chennai Super Kings"/>
    <x v="5"/>
    <x v="0"/>
    <x v="0"/>
    <s v="Chennai Super Kings"/>
    <x v="9"/>
    <s v="Runs"/>
    <n v="15"/>
    <x v="0"/>
    <x v="132"/>
    <s v="['WP Saha', 'MEK Hussey', 'SK Raina', 'MS Dhoni', 'JA Morkel', 'RA Jadeja', 'S Badrinath', 'DJ Bravo', 'CH Morris', 'R Ashwin', 'MM Sharma']"/>
    <s v="['LA Pomersbach', 'Mandeep Singh', 'SE Marsh', 'DJ Hussey', 'DA Miller', 'Gurkeerat Singh', 'R Sathish', 'MS Gony', 'PP Chawla', 'P Kumar', 'P Awana']"/>
    <s v="M Erasmus"/>
    <s v="VA Kulkarni"/>
  </r>
  <r>
    <n v="598040"/>
    <s v="Raipur"/>
    <x v="0"/>
    <d v="2013-05-01T00:00:00"/>
    <x v="9"/>
    <n v="2013"/>
    <x v="30"/>
    <s v="Delhi Daredevils"/>
    <s v="Kolkata Knight Riders"/>
    <s v="Shaheed Veer Narayan Singh International Stadium"/>
    <x v="22"/>
    <s v="Kolkata Knight Riders"/>
    <x v="7"/>
    <x v="0"/>
    <x v="0"/>
    <s v="Delhi Daredevils"/>
    <x v="7"/>
    <s v="Wickets"/>
    <n v="7"/>
    <x v="0"/>
    <x v="23"/>
    <s v="['DPMD Jayawardene', 'V Sehwag', 'UBT Chand', 'DA Warner', 'BJ Rohrer', 'KM Jadhav', 'IK Pathan', 'S Nadeem', 'M Morkel', 'UT Yadav', 'A Nehra']"/>
    <s v="['MS Bisla', 'G Gambhir', 'YK Pathan', 'JH Kallis', 'EJG Morgan', 'DB Das', 'R Bhatia', 'S Narwal', 'B Lee', 'SP Narine', 'L Balaji']"/>
    <s v="HDPK Dharmasena"/>
    <s v="CK Nandan"/>
  </r>
  <r>
    <n v="598039"/>
    <s v="Hyderabad"/>
    <x v="0"/>
    <d v="2013-05-01T00:00:00"/>
    <x v="9"/>
    <n v="2013"/>
    <x v="31"/>
    <s v="Sunrisers Hyderabad"/>
    <s v="Mumbai Indians"/>
    <s v="Rajiv Gandhi International Stadium, Uppal"/>
    <x v="12"/>
    <s v="Mumbai Indians"/>
    <x v="4"/>
    <x v="0"/>
    <x v="0"/>
    <s v="Sunrisers Hyderabad"/>
    <x v="6"/>
    <s v="Wickets"/>
    <n v="7"/>
    <x v="0"/>
    <x v="176"/>
    <s v="['PA Reddy', 'S Dhawan', 'KC Sangakkara', 'GH Vihari', 'DJG Sammy', 'NLTC Perera', 'A Ashish Reddy', 'KV Sharma', 'A Mishra', 'DW Steyn', 'I Sharma']"/>
    <s v="['DR Smith', 'SR Tendulkar', 'KD Karthik', 'RG Sharma', 'KA Pollard', 'AT Rayudu', 'Harbhajan Singh', 'MG Johnson', 'SL Malinga', 'DS Kulkarni', 'PP Ojha']"/>
    <s v="Asad Rauf"/>
    <s v="S Asnani"/>
  </r>
  <r>
    <n v="598038"/>
    <s v="Pune"/>
    <x v="0"/>
    <d v="2013-04-30T00:00:00"/>
    <x v="9"/>
    <n v="2013"/>
    <x v="32"/>
    <s v="Pune Warriors"/>
    <s v="Chennai Super Kings"/>
    <s v="Subrata Roy Sahara Stadium"/>
    <x v="27"/>
    <s v="Chennai Super Kings"/>
    <x v="5"/>
    <x v="0"/>
    <x v="0"/>
    <s v="Chennai Super Kings"/>
    <x v="9"/>
    <s v="Runs"/>
    <n v="37"/>
    <x v="0"/>
    <x v="99"/>
    <s v="['RV Uthappa', 'AJ Finch', 'TL Suman', 'Yuvraj Singh', 'SPD Smith', 'LJ Wright', 'AM Nayar', 'KW Richardson', 'B Kumar', 'R Sharma', 'AB Dinda']"/>
    <s v="['MEK Hussey', 'WP Saha', 'SK Raina', 'S Badrinath', 'MS Dhoni', 'RA Jadeja', 'DJ Bravo', 'JA Morkel', 'CH Morris', 'R Ashwin', 'MM Sharma']"/>
    <s v="S Das"/>
    <s v="SJA Taufel"/>
  </r>
  <r>
    <n v="598037"/>
    <s v="Mumbai"/>
    <x v="0"/>
    <d v="2013-04-29T00:00:00"/>
    <x v="9"/>
    <n v="2013"/>
    <x v="33"/>
    <s v="Mumbai Indians"/>
    <s v="Kings XI Punjab"/>
    <s v="Wankhede Stadium"/>
    <x v="2"/>
    <s v="Mumbai Indians"/>
    <x v="4"/>
    <x v="0"/>
    <x v="0"/>
    <s v="Mumbai Indians"/>
    <x v="4"/>
    <s v="Runs"/>
    <n v="4"/>
    <x v="0"/>
    <x v="95"/>
    <s v="['DR Smith', 'SR Tendulkar', 'KD Karthik', 'RG Sharma', 'KA Pollard', 'AT Rayudu', 'Harbhajan Singh', 'MG Johnson', 'SL Malinga', 'DS Kulkarni', 'PP Ojha']"/>
    <s v="['Mandeep Singh', 'SE Marsh', 'M Vohra', 'DJ Hussey', 'DA Miller', 'Gurkeerat Singh', 'Azhar Mahmood', 'MS Gony', 'PP Chawla', 'P Kumar', 'P Awana']"/>
    <s v="Asad Rauf"/>
    <s v="AK Chaudhary"/>
  </r>
  <r>
    <n v="598036"/>
    <s v="Jaipur"/>
    <x v="0"/>
    <d v="2013-04-29T00:00:00"/>
    <x v="9"/>
    <n v="2013"/>
    <x v="34"/>
    <s v="Rajasthan Royals"/>
    <s v="Royal Challengers Bangalore"/>
    <s v="Sawai Mansingh Stadium"/>
    <x v="16"/>
    <s v="Rajasthan Royals"/>
    <x v="0"/>
    <x v="1"/>
    <x v="0"/>
    <s v="Rajasthan Royals"/>
    <x v="1"/>
    <s v="Wickets"/>
    <n v="4"/>
    <x v="0"/>
    <x v="53"/>
    <s v="['R Dravid', 'AM Rahane', 'SV Samson', 'SR Watson', 'BJ Hodge', 'STR Binny', 'OA Shah', 'JP Faulkner', 'A Chandila', 'SK Trivedi', 'S Sreesanth']"/>
    <s v="['A Mukund', 'CH Gayle', 'V Kohli', 'AB de Villiers', 'MC Henriques', 'SS Tiwary', 'R Rampaul', 'R Vinay Kumar', 'M Kartik', 'RP Singh', 'JD Unadkat']"/>
    <s v="M Erasmus"/>
    <s v="K Srinath"/>
  </r>
  <r>
    <n v="598034"/>
    <s v="Chennai"/>
    <x v="0"/>
    <d v="2013-04-28T00:00:00"/>
    <x v="9"/>
    <n v="2013"/>
    <x v="36"/>
    <s v="Chennai Super Kings"/>
    <s v="Kolkata Knight Riders"/>
    <s v="MA Chidambaram Stadium, Chepauk"/>
    <x v="10"/>
    <s v="Kolkata Knight Riders"/>
    <x v="7"/>
    <x v="1"/>
    <x v="0"/>
    <s v="Chennai Super Kings"/>
    <x v="9"/>
    <s v="Runs"/>
    <n v="14"/>
    <x v="0"/>
    <x v="162"/>
    <s v="['WP Saha', 'MEK Hussey', 'SK Raina', 'MS Dhoni', 'RA Jadeja', 'S Badrinath', 'DJ Bravo', 'CH Morris', 'R Ashwin', 'DP Nannes', 'MM Sharma']"/>
    <s v="['MS Bisla', 'G Gambhir', 'BB McCullum', 'JH Kallis', 'EJG Morgan', 'YK Pathan', 'DB Das', 'R Bhatia', 'SP Narine', 'Mohammed Shami', 'L Balaji']"/>
    <s v="Aleem Dar"/>
    <s v="SJA Taufel"/>
  </r>
  <r>
    <n v="598035"/>
    <s v="Raipur"/>
    <x v="0"/>
    <d v="2013-04-28T00:00:00"/>
    <x v="9"/>
    <n v="2013"/>
    <x v="35"/>
    <s v="Delhi Daredevils"/>
    <s v="Pune Warriors"/>
    <s v="Shaheed Veer Narayan Singh International Stadium"/>
    <x v="22"/>
    <s v="Pune Warriors"/>
    <x v="12"/>
    <x v="1"/>
    <x v="0"/>
    <s v="Delhi Daredevils"/>
    <x v="7"/>
    <s v="Runs"/>
    <n v="15"/>
    <x v="0"/>
    <x v="23"/>
    <s v="['DPMD Jayawardene', 'V Sehwag', 'UBT Chand', 'DA Warner', 'BJ Rohrer', 'KM Jadhav', 'IK Pathan', 'S Nadeem', 'M Morkel', 'A Nehra', 'UT Yadav']"/>
    <s v="['RV Uthappa', 'AJ Finch', 'Yuvraj Singh', 'LJ Wright', 'SPD Smith', 'M Manhas', 'AM Nayar', 'B Kumar', 'AB Dinda', 'R Sharma', 'KW Richardson']"/>
    <s v="CK Nandan"/>
    <s v="S Ravi"/>
  </r>
  <r>
    <n v="598033"/>
    <s v="Mumbai"/>
    <x v="0"/>
    <d v="2013-04-27T00:00:00"/>
    <x v="9"/>
    <n v="2013"/>
    <x v="37"/>
    <s v="Mumbai Indians"/>
    <s v="Royal Challengers Bangalore"/>
    <s v="Wankhede Stadium"/>
    <x v="2"/>
    <s v="Mumbai Indians"/>
    <x v="4"/>
    <x v="0"/>
    <x v="0"/>
    <s v="Mumbai Indians"/>
    <x v="4"/>
    <s v="Runs"/>
    <n v="58"/>
    <x v="0"/>
    <x v="125"/>
    <s v="['DR Smith', 'SR Tendulkar', 'KD Karthik', 'RG Sharma', 'KA Pollard', 'AT Rayudu', 'Harbhajan Singh', 'MG Johnson', 'SL Malinga', 'DS Kulkarni', 'PP Ojha']"/>
    <s v="['CH Gayle', 'TM Dilshan', 'V Kohli', 'AB de Villiers', 'SS Tiwary', 'KB Arun Karthik', 'J Syed Mohammad', 'R Rampaul', 'R Vinay Kumar', 'RP Singh', 'JD Unadkat']"/>
    <s v="Asad Rauf"/>
    <s v="S Asnani"/>
  </r>
  <r>
    <n v="598032"/>
    <s v="Jaipur"/>
    <x v="0"/>
    <d v="2013-04-27T00:00:00"/>
    <x v="9"/>
    <n v="2013"/>
    <x v="38"/>
    <s v="Rajasthan Royals"/>
    <s v="Sunrisers Hyderabad"/>
    <s v="Sawai Mansingh Stadium"/>
    <x v="16"/>
    <s v="Sunrisers Hyderabad"/>
    <x v="3"/>
    <x v="0"/>
    <x v="0"/>
    <s v="Rajasthan Royals"/>
    <x v="1"/>
    <s v="Wickets"/>
    <n v="8"/>
    <x v="0"/>
    <x v="159"/>
    <s v="['R Dravid', 'AM Rahane', 'SR Watson', 'STR Binny', 'BJ Hodge', 'DH Yagnik', 'Sachin Baby', 'JP Faulkner', 'KK Cooper', 'A Chandila', 'SK Trivedi']"/>
    <s v="['PA Reddy', 'S Dhawan', 'KC Sangakkara', 'GH Vihari', 'KV Sharma', 'NLTC Perera', 'DJG Sammy', 'A Mishra', 'A Ashish Reddy', 'DW Steyn', 'I Sharma']"/>
    <s v="VA Kulkarni"/>
    <s v="K Srinath"/>
  </r>
  <r>
    <n v="598031"/>
    <s v="Kolkata"/>
    <x v="0"/>
    <d v="2013-04-26T00:00:00"/>
    <x v="9"/>
    <n v="2013"/>
    <x v="39"/>
    <s v="Kolkata Knight Riders"/>
    <s v="Kings XI Punjab"/>
    <s v="Eden Gardens"/>
    <x v="1"/>
    <s v="Kings XI Punjab"/>
    <x v="6"/>
    <x v="0"/>
    <x v="0"/>
    <s v="Kolkata Knight Riders"/>
    <x v="8"/>
    <s v="Wickets"/>
    <n v="6"/>
    <x v="0"/>
    <x v="166"/>
    <s v="['MS Bisla', 'G Gambhir', 'YK Pathan', 'JH Kallis', 'EJG Morgan', 'SMSM Senanayake', 'DB Das', 'R Bhatia', 'SP Narine', 'S Ladda', 'L Balaji']"/>
    <s v="['AC Gilchrist', 'Mandeep Singh', 'M Vohra', 'DJ Hussey', 'DA Miller', 'Gurkeerat Singh', 'Azhar Mahmood', 'PP Chawla', 'P Kumar', 'Harmeet Singh', 'BA Bhatt']"/>
    <s v="CK Nandan"/>
    <s v="S Ravi"/>
  </r>
  <r>
    <n v="598030"/>
    <s v="Chennai"/>
    <x v="0"/>
    <d v="2013-04-25T00:00:00"/>
    <x v="9"/>
    <n v="2013"/>
    <x v="40"/>
    <s v="Chennai Super Kings"/>
    <s v="Sunrisers Hyderabad"/>
    <s v="MA Chidambaram Stadium, Chepauk"/>
    <x v="10"/>
    <s v="Sunrisers Hyderabad"/>
    <x v="3"/>
    <x v="0"/>
    <x v="0"/>
    <s v="Chennai Super Kings"/>
    <x v="9"/>
    <s v="Wickets"/>
    <n v="5"/>
    <x v="0"/>
    <x v="99"/>
    <s v="['MEK Hussey', 'M Vijay', 'SK Raina', 'MS Dhoni', 'DJ Bravo', 'RA Jadeja', 'CH Morris', 'S Badrinath', 'R Ashwin', 'JO Holder', 'MM Sharma']"/>
    <s v="['Q de Kock', 'S Dhawan', 'GH Vihari', 'CL White', 'A Mishra', 'X Thalaivan Sargunam', 'DJG Sammy', 'A Ashish Reddy', 'KV Sharma', 'DW Steyn', 'I Sharma']"/>
    <s v="Aleem Dar"/>
    <s v="S Das"/>
  </r>
  <r>
    <n v="598029"/>
    <s v="Kolkata"/>
    <x v="0"/>
    <d v="2013-04-24T00:00:00"/>
    <x v="9"/>
    <n v="2013"/>
    <x v="41"/>
    <s v="Kolkata Knight Riders"/>
    <s v="Mumbai Indians"/>
    <s v="Eden Gardens"/>
    <x v="1"/>
    <s v="Kolkata Knight Riders"/>
    <x v="7"/>
    <x v="0"/>
    <x v="0"/>
    <s v="Mumbai Indians"/>
    <x v="4"/>
    <s v="Wickets"/>
    <n v="5"/>
    <x v="0"/>
    <x v="125"/>
    <s v="['YK Pathan', 'G Gambhir', 'JH Kallis', 'MK Tiwary', 'EJG Morgan', 'DB Das', 'R Bhatia', 'Iqbal Abdulla', 'SMSM Senanayake', 'SP Narine', 'L Balaji']"/>
    <s v="['DR Smith', 'SR Tendulkar', 'KD Karthik', 'RG Sharma', 'KA Pollard', 'AT Rayudu', 'Harbhajan Singh', 'MG Johnson', 'YS Chahal', 'PP Ojha', 'SL Malinga']"/>
    <s v="HDPK Dharmasena"/>
    <s v="S Ravi"/>
  </r>
  <r>
    <n v="598059"/>
    <s v="Delhi"/>
    <x v="0"/>
    <d v="2013-04-23T00:00:00"/>
    <x v="9"/>
    <n v="2013"/>
    <x v="42"/>
    <s v="Delhi Daredevils"/>
    <s v="Kings XI Punjab"/>
    <s v="Feroz Shah Kotla"/>
    <x v="19"/>
    <s v="Kings XI Punjab"/>
    <x v="6"/>
    <x v="1"/>
    <x v="0"/>
    <s v="Kings XI Punjab"/>
    <x v="3"/>
    <s v="Wickets"/>
    <n v="5"/>
    <x v="0"/>
    <x v="177"/>
    <s v="['DPMD Jayawardene', 'V Sehwag', 'RE van der Merwe', 'DA Warner', 'MC Juneja', 'KM Jadhav', 'J Botha', 'IK Pathan', 'AB Agarkar', 'A Nehra', 'UT Yadav']"/>
    <s v="['AC Gilchrist', 'Mandeep Singh', 'LA Pomersbach', 'DA Miller', 'M Vohra', 'DJ Hussey', 'PP Chawla', 'P Kumar', 'Harmeet Singh', 'BA Bhatt', 'P Awana']"/>
    <s v="VA Kulkarni"/>
    <s v="K Srinath"/>
  </r>
  <r>
    <n v="598027"/>
    <s v="Bangalore"/>
    <x v="0"/>
    <d v="2013-04-23T00:00:00"/>
    <x v="9"/>
    <n v="2013"/>
    <x v="43"/>
    <s v="Royal Challengers Bangalore"/>
    <s v="Pune Warriors"/>
    <s v="M Chinnaswamy Stadium"/>
    <x v="18"/>
    <s v="Pune Warriors"/>
    <x v="12"/>
    <x v="1"/>
    <x v="0"/>
    <s v="Royal Challengers Bangalore"/>
    <x v="2"/>
    <s v="Runs"/>
    <n v="130"/>
    <x v="0"/>
    <x v="89"/>
    <s v="['CH Gayle', 'TM Dilshan', 'V Kohli', 'AB de Villiers', 'SS Tiwary', 'R Rampaul', 'KB Arun Karthik', 'R Vinay Kumar', 'M Kartik', 'RP Singh', 'JD Unadkat']"/>
    <s v="['RV Uthappa', 'AJ Finch', 'Yuvraj Singh', 'LJ Wright', 'SPD Smith', 'MR Marsh', 'M Manhas', 'B Kumar', 'AG Murtaza', 'IC Pandey', 'AB Dinda']"/>
    <s v="Aleem Dar"/>
    <s v="C Shamshuddin"/>
  </r>
  <r>
    <n v="598026"/>
    <s v="Chennai"/>
    <x v="0"/>
    <d v="2013-04-22T00:00:00"/>
    <x v="9"/>
    <n v="2013"/>
    <x v="44"/>
    <s v="Chennai Super Kings"/>
    <s v="Rajasthan Royals"/>
    <s v="MA Chidambaram Stadium, Chepauk"/>
    <x v="10"/>
    <s v="Rajasthan Royals"/>
    <x v="0"/>
    <x v="0"/>
    <x v="0"/>
    <s v="Chennai Super Kings"/>
    <x v="9"/>
    <s v="Wickets"/>
    <n v="5"/>
    <x v="0"/>
    <x v="162"/>
    <s v="['M Vijay', 'MEK Hussey', 'SK Raina', 'MS Dhoni', 'RA Jadeja', 'DJ Bravo', 'CH Morris', 'S Badrinath', 'R Ashwin', 'JO Holder', 'MM Sharma']"/>
    <s v="['SR Watson', 'AM Rahane', 'DH Yagnik', 'R Dravid', 'STR Binny', 'BJ Hodge', 'JP Faulkner', 'KK Cooper', 'R Shukla', 'A Chandila', 'SK Trivedi']"/>
    <s v="S Asnani"/>
    <s v="AK Chaudhary"/>
  </r>
  <r>
    <n v="598025"/>
    <s v="Chandigarh"/>
    <x v="0"/>
    <d v="2013-04-21T00:00:00"/>
    <x v="9"/>
    <n v="2013"/>
    <x v="45"/>
    <s v="Kings XI Punjab"/>
    <s v="Pune Warriors"/>
    <s v="Punjab Cricket Association Stadium, Mohali"/>
    <x v="24"/>
    <s v="Kings XI Punjab"/>
    <x v="6"/>
    <x v="1"/>
    <x v="0"/>
    <s v="Kings XI Punjab"/>
    <x v="3"/>
    <s v="Wickets"/>
    <n v="7"/>
    <x v="0"/>
    <x v="3"/>
    <s v="['AC Gilchrist', 'Mandeep Singh', 'Azhar Mahmood', 'M Vohra', 'DA Miller', 'DJ Hussey', 'Gurkeerat Singh', 'PP Chawla', 'MS Gony', 'P Kumar', 'P Awana']"/>
    <s v="['RV Uthappa', 'AJ Finch', 'Yuvraj Singh', 'SPD Smith', 'LJ Wright', 'AM Nayar', 'M Manhas', 'B Kumar', 'R Sharma', 'AB Dinda', 'BAW Mendis']"/>
    <s v="M Erasmus"/>
    <s v="K Srinath"/>
  </r>
  <r>
    <n v="598024"/>
    <s v="Delhi"/>
    <x v="0"/>
    <d v="2013-04-21T00:00:00"/>
    <x v="9"/>
    <n v="2013"/>
    <x v="46"/>
    <s v="Delhi Daredevils"/>
    <s v="Mumbai Indians"/>
    <s v="Feroz Shah Kotla"/>
    <x v="19"/>
    <s v="Mumbai Indians"/>
    <x v="4"/>
    <x v="0"/>
    <x v="0"/>
    <s v="Delhi Daredevils"/>
    <x v="7"/>
    <s v="Wickets"/>
    <n v="9"/>
    <x v="0"/>
    <x v="161"/>
    <s v="['DPMD Jayawardene', 'V Sehwag', 'DA Warner', 'Y Venugopal Rao', 'KM Jadhav', 'RE van der Merwe', 'IK Pathan', 'AD Russell', 'AB Agarkar', 'S Nadeem', 'UT Yadav']"/>
    <s v="['DR Smith', 'SR Tendulkar', 'KD Karthik', 'RG Sharma', 'KA Pollard', 'AT Rayudu', 'RT Ponting', 'Harbhajan Singh', 'JJ Bumrah', 'MM Patel', 'SL Malinga']"/>
    <s v="HDPK Dharmasena"/>
    <s v="S Ravi"/>
  </r>
  <r>
    <n v="598023"/>
    <s v="Bangalore"/>
    <x v="0"/>
    <d v="2013-04-20T00:00:00"/>
    <x v="9"/>
    <n v="2013"/>
    <x v="47"/>
    <s v="Royal Challengers Bangalore"/>
    <s v="Rajasthan Royals"/>
    <s v="M Chinnaswamy Stadium"/>
    <x v="18"/>
    <s v="Royal Challengers Bangalore"/>
    <x v="8"/>
    <x v="1"/>
    <x v="0"/>
    <s v="Royal Challengers Bangalore"/>
    <x v="2"/>
    <s v="Wickets"/>
    <n v="7"/>
    <x v="0"/>
    <x v="178"/>
    <s v="['TM Dilshan', 'CH Gayle', 'V Kohli', 'AB de Villiers', 'SS Tiwary', 'KB Arun Karthik', 'R Rampaul', 'R Vinay Kumar', 'M Kartik', 'RP Singh', 'JD Unadkat']"/>
    <s v="['SR Watson', 'AM Rahane', 'R Dravid', 'STR Binny', 'BJ Hodge', 'DH Yagnik', 'JP Faulkner', 'A Chandila', 'S Sreesanth', 'SW Tait', 'SK Trivedi']"/>
    <s v="Aleem Dar"/>
    <s v="C Shamshuddin"/>
  </r>
  <r>
    <n v="598022"/>
    <s v="Kolkata"/>
    <x v="0"/>
    <d v="2013-04-20T00:00:00"/>
    <x v="9"/>
    <n v="2013"/>
    <x v="48"/>
    <s v="Kolkata Knight Riders"/>
    <s v="Chennai Super Kings"/>
    <s v="Eden Gardens"/>
    <x v="1"/>
    <s v="Kolkata Knight Riders"/>
    <x v="7"/>
    <x v="0"/>
    <x v="0"/>
    <s v="Chennai Super Kings"/>
    <x v="9"/>
    <s v="Wickets"/>
    <n v="4"/>
    <x v="0"/>
    <x v="67"/>
    <s v="['G Gambhir', 'YK Pathan', 'JH Kallis', 'EJG Morgan', 'MK Tiwary', 'DB Das', 'R Bhatia', 'LR Shukla', 'SMSM Senanayake', 'SP Narine', 'L Balaji']"/>
    <s v="['MEK Hussey', 'R Ashwin', 'M Vijay', 'SK Raina', 'MS Dhoni', 'S Badrinath', 'RA Jadeja', 'DJ Bravo', 'JA Morkel', 'CH Morris', 'MM Sharma']"/>
    <s v="Asad Rauf"/>
    <s v="AK Chaudhary"/>
  </r>
  <r>
    <n v="598021"/>
    <s v="Hyderabad"/>
    <x v="0"/>
    <d v="2013-04-19T00:00:00"/>
    <x v="9"/>
    <n v="2013"/>
    <x v="49"/>
    <s v="Sunrisers Hyderabad"/>
    <s v="Kings XI Punjab"/>
    <s v="Rajiv Gandhi International Stadium, Uppal"/>
    <x v="12"/>
    <s v="Kings XI Punjab"/>
    <x v="6"/>
    <x v="0"/>
    <x v="0"/>
    <s v="Sunrisers Hyderabad"/>
    <x v="6"/>
    <s v="Wickets"/>
    <n v="5"/>
    <x v="0"/>
    <x v="179"/>
    <s v="['Q de Kock', 'PA Reddy', 'GH Vihari', 'CL White', 'BB Samantray', 'NLTC Perera', 'A Ashish Reddy', 'KV Sharma', 'A Mishra', 'DW Steyn', 'I Sharma']"/>
    <s v="['Mandeep Singh', 'AC Gilchrist', 'PC Valthaty', 'DJ Hussey', 'PP Chawla', 'Gurkeerat Singh', 'Azhar Mahmood', 'MS Gony', 'M Vohra', 'AD Mascarenhas', 'P Kumar']"/>
    <s v="HDPK Dharmasena"/>
    <s v="CK Nandan"/>
  </r>
  <r>
    <n v="598020"/>
    <s v="Delhi"/>
    <x v="0"/>
    <d v="2013-04-18T00:00:00"/>
    <x v="9"/>
    <n v="2013"/>
    <x v="50"/>
    <s v="Delhi Daredevils"/>
    <s v="Chennai Super Kings"/>
    <s v="Feroz Shah Kotla"/>
    <x v="19"/>
    <s v="Chennai Super Kings"/>
    <x v="5"/>
    <x v="0"/>
    <x v="0"/>
    <s v="Chennai Super Kings"/>
    <x v="9"/>
    <s v="Runs"/>
    <n v="86"/>
    <x v="0"/>
    <x v="162"/>
    <s v="['DA Warner', 'V Sehwag', 'MC Juneja', 'DPMD Jayawardene', 'BMAJ Mendis', 'KM Jadhav', 'IK Pathan', 'AB Agarkar', 'M Morkel', 'S Nadeem', 'UT Yadav']"/>
    <s v="['MEK Hussey', 'M Vijay', 'SK Raina', 'MS Dhoni', 'DJ Bravo', 'S Badrinath', 'RA Jadeja', 'JA Morkel', 'CH Morris', 'R Ashwin', 'MM Sharma']"/>
    <s v="M Erasmus"/>
    <s v="VA Kulkarni"/>
  </r>
  <r>
    <n v="598019"/>
    <s v="Jaipur"/>
    <x v="0"/>
    <d v="2013-04-17T00:00:00"/>
    <x v="9"/>
    <n v="2013"/>
    <x v="51"/>
    <s v="Rajasthan Royals"/>
    <s v="Mumbai Indians"/>
    <s v="Sawai Mansingh Stadium"/>
    <x v="16"/>
    <s v="Rajasthan Royals"/>
    <x v="0"/>
    <x v="0"/>
    <x v="0"/>
    <s v="Rajasthan Royals"/>
    <x v="1"/>
    <s v="Runs"/>
    <n v="87"/>
    <x v="0"/>
    <x v="144"/>
    <s v="['SR Watson', 'AM Rahane', 'DH Yagnik', 'STR Binny', 'BJ Hodge', 'R Dravid', 'JP Faulkner', 'KK Cooper', 'AA Chavan', 'A Chandila', 'SK Trivedi']"/>
    <s v="['SR Tendulkar', 'RT Ponting', 'KD Karthik', 'RG Sharma', 'KA Pollard', 'AT Rayudu', 'R Dhawan', 'Harbhajan Singh', 'MG Johnson', 'SL Malinga', 'PP Ojha']"/>
    <s v="Aleem Dar"/>
    <s v="C Shamshuddin"/>
  </r>
  <r>
    <n v="598018"/>
    <s v="Pune"/>
    <x v="0"/>
    <d v="2013-04-17T00:00:00"/>
    <x v="9"/>
    <n v="2013"/>
    <x v="52"/>
    <s v="Pune Warriors"/>
    <s v="Sunrisers Hyderabad"/>
    <s v="Maharashtra Cricket Association Stadium"/>
    <x v="5"/>
    <s v="Pune Warriors"/>
    <x v="12"/>
    <x v="1"/>
    <x v="0"/>
    <s v="Sunrisers Hyderabad"/>
    <x v="6"/>
    <s v="Runs"/>
    <n v="11"/>
    <x v="0"/>
    <x v="79"/>
    <s v="['RV Uthappa', 'AJ Finch', 'TL Suman', 'SPD Smith', 'AD Mathews', 'MR Marsh', 'AM Nayar', 'MK Pandey', 'B Kumar', 'R Sharma', 'AB Dinda']"/>
    <s v="['PA Patel', 'Q de Kock', 'GH Vihari', 'CL White', 'BB Samantray', 'KV Sharma', 'NLTC Perera', 'A Mishra', 'A Ashish Reddy', 'DW Steyn', 'I Sharma']"/>
    <s v="Asad Rauf"/>
    <s v="AK Chaudhary"/>
  </r>
  <r>
    <n v="598016"/>
    <s v="Chandigarh"/>
    <x v="0"/>
    <d v="2013-04-16T00:00:00"/>
    <x v="9"/>
    <n v="2013"/>
    <x v="54"/>
    <s v="Kings XI Punjab"/>
    <s v="Kolkata Knight Riders"/>
    <s v="Punjab Cricket Association Stadium, Mohali"/>
    <x v="24"/>
    <s v="Kolkata Knight Riders"/>
    <x v="7"/>
    <x v="1"/>
    <x v="0"/>
    <s v="Kings XI Punjab"/>
    <x v="3"/>
    <s v="Runs"/>
    <n v="4"/>
    <x v="0"/>
    <x v="180"/>
    <s v="['AC Gilchrist', 'Mandeep Singh', 'M Vohra', 'DJ Hussey', 'DA Miller', 'Azhar Mahmood', 'Gurkeerat Singh', 'MS Gony', 'PP Chawla', 'P Kumar', 'P Awana']"/>
    <s v="['MS Bisla', 'G Gambhir', 'JH Kallis', 'EJG Morgan', 'MK Tiwary', 'YK Pathan', 'DB Das', 'R Bhatia', 'SMSM Senanayake', 'SP Narine', 'L Balaji']"/>
    <s v="CK Nandan"/>
    <s v="SJA Taufel"/>
  </r>
  <r>
    <n v="598017"/>
    <s v="Bangalore"/>
    <x v="0"/>
    <d v="2013-04-16T00:00:00"/>
    <x v="9"/>
    <n v="2013"/>
    <x v="53"/>
    <s v="Royal Challengers Bangalore"/>
    <s v="Delhi Daredevils"/>
    <s v="M Chinnaswamy Stadium"/>
    <x v="18"/>
    <s v="Royal Challengers Bangalore"/>
    <x v="8"/>
    <x v="1"/>
    <x v="1"/>
    <s v="Royal Challengers Bangalore"/>
    <x v="2"/>
    <s v="SuperOver"/>
    <s v="NA"/>
    <x v="0"/>
    <x v="7"/>
    <s v="['CH Gayle', 'KL Rahul', 'V Kohli', 'AB de Villiers', 'AB McDonald', 'KB Arun Karthik', 'J Syed Mohammad', 'R Vinay Kumar', 'R Rampaul', 'RP Singh', 'JD Unadkat']"/>
    <s v="['DA Warner', 'V Sehwag', 'MC Juneja', 'DPMD Jayawardene', 'BJ Rohrer', 'KM Jadhav', 'IK Pathan', 'M Morkel', 'S Nadeem', 'A Nehra', 'UT Yadav']"/>
    <s v="M Erasmus"/>
    <s v="VA Kulkarni"/>
  </r>
  <r>
    <n v="598015"/>
    <s v="Chennai"/>
    <x v="0"/>
    <d v="2013-04-15T00:00:00"/>
    <x v="9"/>
    <n v="2013"/>
    <x v="55"/>
    <s v="Chennai Super Kings"/>
    <s v="Pune Warriors"/>
    <s v="MA Chidambaram Stadium, Chepauk"/>
    <x v="10"/>
    <s v="Pune Warriors"/>
    <x v="12"/>
    <x v="0"/>
    <x v="0"/>
    <s v="Pune Warriors"/>
    <x v="13"/>
    <s v="Runs"/>
    <n v="24"/>
    <x v="0"/>
    <x v="104"/>
    <s v="['S Anirudha', 'M Vijay', 'SK Raina', 'S Badrinath', 'RA Jadeja', 'MS Dhoni', 'DJ Bravo', 'JA Morkel', 'CH Morris', 'R Ashwin', 'DP Nannes']"/>
    <s v="['RV Uthappa', 'AJ Finch', 'LRPL Taylor', 'SPD Smith', 'MR Marsh', 'MK Pandey', 'AM Nayar', 'TL Suman', 'B Kumar', 'R Sharma', 'AB Dinda']"/>
    <s v="Asad Rauf"/>
    <s v="AK Chaudhary"/>
  </r>
  <r>
    <n v="598014"/>
    <s v="Jaipur"/>
    <x v="0"/>
    <d v="2013-04-14T00:00:00"/>
    <x v="9"/>
    <n v="2013"/>
    <x v="56"/>
    <s v="Rajasthan Royals"/>
    <s v="Kings XI Punjab"/>
    <s v="Sawai Mansingh Stadium"/>
    <x v="16"/>
    <s v="Rajasthan Royals"/>
    <x v="0"/>
    <x v="1"/>
    <x v="0"/>
    <s v="Rajasthan Royals"/>
    <x v="1"/>
    <s v="Wickets"/>
    <n v="6"/>
    <x v="0"/>
    <x v="159"/>
    <s v="['SR Watson', 'AM Rahane', 'R Dravid', 'STR Binny', 'BJ Hodge', 'SV Samson', 'JP Faulkner', 'KK Cooper', 'SK Trivedi', 'A Chandila', 'S Sreesanth']"/>
    <s v="['Mandeep Singh', 'AC Gilchrist', 'M Vohra', 'DJ Hussey', 'Gurkeerat Singh', 'R Sathish', 'Azhar Mahmood', 'PP Chawla', 'RJ Harris', 'P Kumar', 'P Awana']"/>
    <s v="Aleem Dar"/>
    <s v="C Shamshuddin"/>
  </r>
  <r>
    <n v="598013"/>
    <s v="Kolkata"/>
    <x v="0"/>
    <d v="2013-04-14T00:00:00"/>
    <x v="9"/>
    <n v="2013"/>
    <x v="57"/>
    <s v="Kolkata Knight Riders"/>
    <s v="Sunrisers Hyderabad"/>
    <s v="Eden Gardens"/>
    <x v="1"/>
    <s v="Kolkata Knight Riders"/>
    <x v="7"/>
    <x v="0"/>
    <x v="0"/>
    <s v="Kolkata Knight Riders"/>
    <x v="8"/>
    <s v="Runs"/>
    <n v="48"/>
    <x v="0"/>
    <x v="127"/>
    <s v="['MS Bisla', 'G Gambhir', 'JH Kallis', 'EJG Morgan', 'YK Pathan', 'MK Tiwary', 'R Bhatia', 'LR Shukla', 'SMSM Senanayake', 'SP Narine', 'L Balaji']"/>
    <s v="['PA Patel', 'CL White', 'KC Sangakkara', 'DB Ravi Teja', 'NLTC Perera', 'A Ashish Reddy', 'KV Sharma', 'GH Vihari', 'A Mishra', 'DW Steyn', 'I Sharma']"/>
    <s v="M Erasmus"/>
    <s v="VA Kulkarni"/>
  </r>
  <r>
    <n v="598012"/>
    <s v="Chennai"/>
    <x v="0"/>
    <d v="2013-04-13T00:00:00"/>
    <x v="9"/>
    <n v="2013"/>
    <x v="58"/>
    <s v="Chennai Super Kings"/>
    <s v="Royal Challengers Bangalore"/>
    <s v="MA Chidambaram Stadium, Chepauk"/>
    <x v="10"/>
    <s v="Chennai Super Kings"/>
    <x v="5"/>
    <x v="1"/>
    <x v="0"/>
    <s v="Chennai Super Kings"/>
    <x v="9"/>
    <s v="Wickets"/>
    <n v="4"/>
    <x v="0"/>
    <x v="67"/>
    <s v="['MEK Hussey', 'M Vijay', 'SK Raina', 'S Badrinath', 'MS Dhoni', 'RA Jadeja', 'DJ Bravo', 'CH Morris', 'R Ashwin', 'DP Nannes', 'MM Sharma']"/>
    <s v="['CH Gayle', 'MA Agarwal', 'V Kohli', 'AB de Villiers', 'DT Christian', 'R Rampaul', 'KB Arun Karthik', 'J Syed Mohammad', 'R Vinay Kumar', 'M Kartik', 'RP Singh']"/>
    <s v="Asad Rauf"/>
    <s v="AK Chaudhary"/>
  </r>
  <r>
    <n v="598011"/>
    <s v="Mumbai"/>
    <x v="0"/>
    <d v="2013-04-13T00:00:00"/>
    <x v="9"/>
    <n v="2013"/>
    <x v="59"/>
    <s v="Mumbai Indians"/>
    <s v="Pune Warriors"/>
    <s v="Wankhede Stadium"/>
    <x v="2"/>
    <s v="Mumbai Indians"/>
    <x v="4"/>
    <x v="0"/>
    <x v="0"/>
    <s v="Mumbai Indians"/>
    <x v="4"/>
    <s v="Runs"/>
    <n v="41"/>
    <x v="0"/>
    <x v="95"/>
    <s v="['RT Ponting', 'SR Tendulkar', 'KD Karthik', 'RG Sharma', 'KA Pollard', 'AT Rayudu', 'Harbhajan Singh', 'R Dhawan', 'MG Johnson', 'PP Ojha', 'SL Malinga']"/>
    <s v="['AJ Finch', 'RV Uthappa', 'LRPL Taylor', 'Yuvraj Singh', 'TL Suman', 'AD Mathews', 'MR Marsh', 'AM Nayar', 'B Kumar', 'R Sharma', 'AB Dinda']"/>
    <s v="S Ravi"/>
    <s v="SJA Taufel"/>
  </r>
  <r>
    <n v="598010"/>
    <s v="Delhi"/>
    <x v="0"/>
    <d v="2013-04-12T00:00:00"/>
    <x v="9"/>
    <n v="2013"/>
    <x v="60"/>
    <s v="Delhi Daredevils"/>
    <s v="Sunrisers Hyderabad"/>
    <s v="Feroz Shah Kotla"/>
    <x v="19"/>
    <s v="Delhi Daredevils"/>
    <x v="9"/>
    <x v="0"/>
    <x v="0"/>
    <s v="Sunrisers Hyderabad"/>
    <x v="6"/>
    <s v="Wickets"/>
    <n v="3"/>
    <x v="0"/>
    <x v="79"/>
    <s v="['DA Warner', 'V Sehwag', 'DPMD Jayawardene', 'MC Juneja', 'J Botha', 'IK Pathan', 'KM Jadhav', 'M Morkel', 'S Nadeem', 'UT Yadav', 'S Kaul']"/>
    <s v="['PA Reddy', 'PA Patel', 'KC Sangakkara', 'GH Vihari', 'CL White', 'NLTC Perera', 'A Ashish Reddy', 'A Mishra', 'DW Steyn', 'I Sharma', 'Anand Rajan']"/>
    <s v="Aleem Dar"/>
    <s v="Subroto Das"/>
  </r>
  <r>
    <n v="598009"/>
    <s v="Pune"/>
    <x v="0"/>
    <d v="2013-04-11T00:00:00"/>
    <x v="9"/>
    <n v="2013"/>
    <x v="61"/>
    <s v="Pune Warriors"/>
    <s v="Rajasthan Royals"/>
    <s v="Subrata Roy Sahara Stadium"/>
    <x v="27"/>
    <s v="Rajasthan Royals"/>
    <x v="0"/>
    <x v="0"/>
    <x v="0"/>
    <s v="Pune Warriors"/>
    <x v="13"/>
    <s v="Wickets"/>
    <n v="7"/>
    <x v="0"/>
    <x v="148"/>
    <s v="['RV Uthappa', 'AJ Finch', 'LRPL Taylor', 'Yuvraj Singh', 'AD Mathews', 'TL Suman', 'AM Nayar', 'MR Marsh', 'B Kumar', 'R Sharma', 'AB Dinda']"/>
    <s v="['MDKJ Perera', 'AM Rahane', 'R Dravid', 'STR Binny', 'BJ Hodge', 'DH Yagnik', 'JP Faulkner', 'KK Cooper', 'S Sreesanth', 'Harmeet Singh', 'SK Trivedi']"/>
    <s v="M Erasmus"/>
    <s v="K Srinath"/>
  </r>
  <r>
    <n v="598008"/>
    <s v="Bangalore"/>
    <x v="0"/>
    <d v="2013-04-11T00:00:00"/>
    <x v="9"/>
    <n v="2013"/>
    <x v="62"/>
    <s v="Royal Challengers Bangalore"/>
    <s v="Kolkata Knight Riders"/>
    <s v="M Chinnaswamy Stadium"/>
    <x v="18"/>
    <s v="Royal Challengers Bangalore"/>
    <x v="8"/>
    <x v="1"/>
    <x v="0"/>
    <s v="Royal Challengers Bangalore"/>
    <x v="2"/>
    <s v="Wickets"/>
    <n v="8"/>
    <x v="0"/>
    <x v="89"/>
    <s v="['CH Gayle', 'MA Agarwal', 'V Kohli', 'AB de Villiers', 'MC Henriques', 'KB Arun Karthik', 'KL Rahul', 'R Vinay Kumar', 'RP Singh', 'JD Unadkat', 'M Muralitharan']"/>
    <s v="['MS Bisla', 'G Gambhir', 'JH Kallis', 'YK Pathan', 'MK Tiwary', 'EJG Morgan', 'R Bhatia', 'R McLaren', 'PJ Sangwan', 'SP Narine', 'L Balaji']"/>
    <s v="Asad Rauf"/>
    <s v="AK Chaudhary"/>
  </r>
  <r>
    <n v="598007"/>
    <s v="Chandigarh"/>
    <x v="0"/>
    <d v="2013-04-10T00:00:00"/>
    <x v="9"/>
    <n v="2013"/>
    <x v="63"/>
    <s v="Kings XI Punjab"/>
    <s v="Chennai Super Kings"/>
    <s v="Punjab Cricket Association Stadium, Mohali"/>
    <x v="24"/>
    <s v="Chennai Super Kings"/>
    <x v="5"/>
    <x v="1"/>
    <x v="0"/>
    <s v="Chennai Super Kings"/>
    <x v="9"/>
    <s v="Wickets"/>
    <n v="10"/>
    <x v="0"/>
    <x v="162"/>
    <s v="['Mandeep Singh', 'AC Gilchrist', 'M Vohra', 'DJ Hussey', 'Gurkeerat Singh', 'Azhar Mahmood', 'R Sathish', 'PP Chawla', 'RJ Harris', 'P Kumar', 'P Awana']"/>
    <s v="['M Vijay', 'MEK Hussey', 'SK Raina', 'S Badrinath', 'MS Dhoni', 'RA Jadeja', 'DJ Bravo', 'R Ashwin', 'DP Nannes', 'CH Morris', 'AS Rajpoot']"/>
    <s v="Aleem Dar"/>
    <s v="C Shamshuddin"/>
  </r>
  <r>
    <n v="598048"/>
    <s v="Bangalore"/>
    <x v="0"/>
    <d v="2013-04-09T00:00:00"/>
    <x v="9"/>
    <n v="2013"/>
    <x v="65"/>
    <s v="Royal Challengers Bangalore"/>
    <s v="Sunrisers Hyderabad"/>
    <s v="M Chinnaswamy Stadium"/>
    <x v="18"/>
    <s v="Sunrisers Hyderabad"/>
    <x v="3"/>
    <x v="0"/>
    <x v="0"/>
    <s v="Royal Challengers Bangalore"/>
    <x v="2"/>
    <s v="Wickets"/>
    <n v="7"/>
    <x v="0"/>
    <x v="7"/>
    <s v="['MA Agarwal', 'CH Gayle', 'V Kohli', 'AB de Villiers', 'MC Henriques', 'KB Arun Karthik', 'R Vinay Kumar', 'M Kartik', 'JD Unadkat', 'RP Singh', 'M Muralitharan']"/>
    <s v="['PA Reddy', 'PA Patel', 'KC Sangakkara', 'CL White', 'NLTC Perera', 'A Ashish Reddy', 'GH Vihari', 'BB Samantray', 'A Mishra', 'DW Steyn', 'I Sharma']"/>
    <s v="S Ravi"/>
    <s v="SJA Taufel"/>
  </r>
  <r>
    <n v="598006"/>
    <s v="Mumbai"/>
    <x v="0"/>
    <d v="2013-04-09T00:00:00"/>
    <x v="9"/>
    <n v="2013"/>
    <x v="64"/>
    <s v="Mumbai Indians"/>
    <s v="Delhi Daredevils"/>
    <s v="Wankhede Stadium"/>
    <x v="2"/>
    <s v="Mumbai Indians"/>
    <x v="4"/>
    <x v="0"/>
    <x v="0"/>
    <s v="Mumbai Indians"/>
    <x v="4"/>
    <s v="Runs"/>
    <n v="44"/>
    <x v="0"/>
    <x v="42"/>
    <s v="['RT Ponting', 'SR Tendulkar', 'KD Karthik', 'RG Sharma', 'KA Pollard', 'AT Rayudu', 'Harbhajan Singh', 'R Dhawan', 'MG Johnson', 'PP Ojha', 'SL Malinga']"/>
    <s v="['UBT Chand', 'DA Warner', 'DPMD Jayawardene', 'MC Juneja', 'BMAJ Mendis', 'IK Pathan', 'KM Jadhav', 'S Nadeem', 'M Morkel', 'A Nehra', 'UT Yadav']"/>
    <s v="M Erasmus"/>
    <s v="VA Kulkarni"/>
  </r>
  <r>
    <n v="598005"/>
    <s v="Jaipur"/>
    <x v="0"/>
    <d v="2013-04-08T00:00:00"/>
    <x v="9"/>
    <n v="2013"/>
    <x v="66"/>
    <s v="Rajasthan Royals"/>
    <s v="Kolkata Knight Riders"/>
    <s v="Sawai Mansingh Stadium"/>
    <x v="16"/>
    <s v="Kolkata Knight Riders"/>
    <x v="7"/>
    <x v="1"/>
    <x v="0"/>
    <s v="Rajasthan Royals"/>
    <x v="1"/>
    <s v="Runs"/>
    <n v="19"/>
    <x v="0"/>
    <x v="181"/>
    <s v="['SR Watson', 'AM Rahane', 'R Dravid', 'STR Binny', 'BJ Hodge', 'KK Cooper', 'DH Yagnik', 'S Sreesanth', 'SK Trivedi', 'SW Tait', 'R Shukla']"/>
    <s v="['MS Bisla', 'G Gambhir', 'JH Kallis', 'MK Tiwary', 'EJG Morgan', 'YK Pathan', 'LR Shukla', 'R Bhatia', 'B Lee', 'Mohammed Shami', 'SP Narine']"/>
    <s v="Aleem Dar"/>
    <s v="S Das"/>
  </r>
  <r>
    <n v="598004"/>
    <s v="Hyderabad"/>
    <x v="0"/>
    <d v="2013-04-07T00:00:00"/>
    <x v="9"/>
    <n v="2013"/>
    <x v="67"/>
    <s v="Sunrisers Hyderabad"/>
    <s v="Royal Challengers Bangalore"/>
    <s v="Rajiv Gandhi International Stadium, Uppal"/>
    <x v="12"/>
    <s v="Royal Challengers Bangalore"/>
    <x v="8"/>
    <x v="0"/>
    <x v="1"/>
    <s v="Sunrisers Hyderabad"/>
    <x v="6"/>
    <s v="SuperOver"/>
    <s v="NA"/>
    <x v="0"/>
    <x v="179"/>
    <s v="['PA Reddy', 'PA Patel', 'CL White', 'GH Vihari', 'KC Sangakkara', 'NLTC Perera', 'A Mishra', 'A Ashish Reddy', 'DW Steyn', 'Ankit Sharma', 'I Sharma']"/>
    <s v="['CH Gayle', 'TM Dilshan', 'V Kohli', 'KK Nair', 'MC Henriques', 'MA Agarwal', 'KB Arun Karthik', 'R Vinay Kumar', 'M Kartik', 'JD Unadkat', 'M Muralitharan']"/>
    <s v="AK Chaudhary"/>
    <s v="S Ravi"/>
  </r>
  <r>
    <n v="598003"/>
    <s v="Pune"/>
    <x v="0"/>
    <d v="2013-04-07T00:00:00"/>
    <x v="9"/>
    <n v="2013"/>
    <x v="68"/>
    <s v="Pune Warriors"/>
    <s v="Kings XI Punjab"/>
    <s v="Subrata Roy Sahara Stadium"/>
    <x v="27"/>
    <s v="Pune Warriors"/>
    <x v="12"/>
    <x v="0"/>
    <x v="0"/>
    <s v="Kings XI Punjab"/>
    <x v="3"/>
    <s v="Wickets"/>
    <n v="8"/>
    <x v="0"/>
    <x v="147"/>
    <s v="['RV Uthappa', 'MK Pandey', 'TL Suman', 'MN Samuels', 'LRPL Taylor', 'AD Mathews', 'AM Nayar', 'MR Marsh', 'B Kumar', 'R Sharma', 'AB Dinda']"/>
    <s v="['AC Gilchrist', 'Mandeep Singh', 'M Vohra', 'DJ Hussey', 'Azhar Mahmood', 'Gurkeerat Singh', 'R Sathish', 'PP Chawla', 'P Awana', 'P Kumar', 'RJ Harris']"/>
    <s v="S Asnani"/>
    <s v="SJA Taufel"/>
  </r>
  <r>
    <n v="598002"/>
    <s v="Chennai"/>
    <x v="0"/>
    <d v="2013-04-06T00:00:00"/>
    <x v="9"/>
    <n v="2013"/>
    <x v="69"/>
    <s v="Chennai Super Kings"/>
    <s v="Mumbai Indians"/>
    <s v="MA Chidambaram Stadium, Chepauk"/>
    <x v="10"/>
    <s v="Mumbai Indians"/>
    <x v="4"/>
    <x v="0"/>
    <x v="0"/>
    <s v="Mumbai Indians"/>
    <x v="4"/>
    <s v="Runs"/>
    <n v="9"/>
    <x v="0"/>
    <x v="65"/>
    <s v="['MEK Hussey', 'M Vijay', 'SK Raina', 'DJ Bravo', 'S Badrinath', 'MS Dhoni', 'RA Jadeja', 'R Ashwin', 'B Laughlin', 'AS Rajpoot', 'DP Nannes']"/>
    <s v="['RT Ponting', 'SR Tendulkar', 'KD Karthik', 'RG Sharma', 'AT Rayudu', 'KA Pollard', 'DR Smith', 'Harbhajan Singh', 'MG Johnson', 'MM Patel', 'PP Ojha']"/>
    <s v="M Erasmus"/>
    <s v="VA Kulkarni"/>
  </r>
  <r>
    <n v="598001"/>
    <s v="Delhi"/>
    <x v="0"/>
    <d v="2013-04-06T00:00:00"/>
    <x v="9"/>
    <n v="2013"/>
    <x v="70"/>
    <s v="Delhi Daredevils"/>
    <s v="Rajasthan Royals"/>
    <s v="Feroz Shah Kotla"/>
    <x v="19"/>
    <s v="Rajasthan Royals"/>
    <x v="0"/>
    <x v="0"/>
    <x v="0"/>
    <s v="Rajasthan Royals"/>
    <x v="1"/>
    <s v="Runs"/>
    <n v="5"/>
    <x v="0"/>
    <x v="182"/>
    <s v="['DA Warner', 'UBT Chand', 'DPMD Jayawardene', 'MC Juneja', 'AD Russell', 'J Botha', 'IK Pathan', 'NV Ojha', 'A Nehra', 'S Nadeem', 'UT Yadav']"/>
    <s v="['MDKJ Perera', 'AM Rahane', 'R Dravid', 'STR Binny', 'BJ Hodge', 'KK Cooper', 'AL Menaria', 'S Sreesanth', 'R Shukla', 'SK Trivedi', 'S Badree']"/>
    <s v="S Das"/>
    <s v="C Shamshuddin"/>
  </r>
  <r>
    <n v="598000"/>
    <s v="Hyderabad"/>
    <x v="0"/>
    <d v="2013-04-05T00:00:00"/>
    <x v="9"/>
    <n v="2013"/>
    <x v="71"/>
    <s v="Sunrisers Hyderabad"/>
    <s v="Pune Warriors"/>
    <s v="Rajiv Gandhi International Stadium, Uppal"/>
    <x v="12"/>
    <s v="Pune Warriors"/>
    <x v="12"/>
    <x v="1"/>
    <x v="0"/>
    <s v="Sunrisers Hyderabad"/>
    <x v="6"/>
    <s v="Runs"/>
    <n v="22"/>
    <x v="0"/>
    <x v="79"/>
    <s v="['PA Reddy', 'PA Patel', 'KC Sangakkara', 'CL White', 'NLTC Perera', 'GH Vihari', 'A Ashish Reddy', 'DB Ravi Teja', 'A Mishra', 'DW Steyn', 'I Sharma']"/>
    <s v="['RV Uthappa', 'MK Pandey', 'MN Samuels', 'Yuvraj Singh', 'LRPL Taylor', 'AM Nayar', 'AD Mathews', 'MR Marsh', 'B Kumar', 'R Sharma', 'AB Dinda']"/>
    <s v="S Ravi"/>
    <s v="SJA Taufel"/>
  </r>
  <r>
    <n v="597999"/>
    <s v="Bangalore"/>
    <x v="0"/>
    <d v="2013-04-04T00:00:00"/>
    <x v="9"/>
    <n v="2013"/>
    <x v="72"/>
    <s v="Royal Challengers Bangalore"/>
    <s v="Mumbai Indians"/>
    <s v="M Chinnaswamy Stadium"/>
    <x v="18"/>
    <s v="Mumbai Indians"/>
    <x v="4"/>
    <x v="1"/>
    <x v="0"/>
    <s v="Royal Challengers Bangalore"/>
    <x v="2"/>
    <s v="Runs"/>
    <n v="2"/>
    <x v="0"/>
    <x v="89"/>
    <s v="['CH Gayle', 'TM Dilshan', 'V Kohli', 'MA Agarwal', 'DT Christian', 'KK Nair', 'KB Arun Karthik', 'R Vinay Kumar', 'M Kartik', 'JD Unadkat', 'M Muralitharan']"/>
    <s v="['RT Ponting', 'SR Tendulkar', 'KD Karthik', 'RG Sharma', 'AT Rayudu', 'KA Pollard', 'Harbhajan Singh', 'JJ Bumrah', 'MG Johnson', 'JDP Oram', 'MM Patel']"/>
    <s v="VA Kulkarni"/>
    <s v="C Shamshuddin"/>
  </r>
  <r>
    <n v="597998"/>
    <s v="Kolkata"/>
    <x v="0"/>
    <d v="2013-04-03T00:00:00"/>
    <x v="9"/>
    <n v="2013"/>
    <x v="73"/>
    <s v="Kolkata Knight Riders"/>
    <s v="Delhi Daredevils"/>
    <s v="Eden Gardens"/>
    <x v="1"/>
    <s v="Kolkata Knight Riders"/>
    <x v="7"/>
    <x v="1"/>
    <x v="0"/>
    <s v="Kolkata Knight Riders"/>
    <x v="8"/>
    <s v="Wickets"/>
    <n v="6"/>
    <x v="0"/>
    <x v="57"/>
    <s v="['MS Bisla', 'G Gambhir', 'JH Kallis', 'MK Tiwary', 'EJG Morgan', 'YK Pathan', 'LR Shukla', 'R Bhatia', 'B Lee', 'SP Narine', 'L Balaji']"/>
    <s v="['UBT Chand', 'DA Warner', 'DPMD Jayawardene', 'MC Juneja', 'NV Ojha', 'J Botha', 'IK Pathan', 'AD Russell', 'S Nadeem', 'A Nehra', 'UT Yadav']"/>
    <s v="S Ravi"/>
    <s v="SJA Taufel"/>
  </r>
  <r>
    <n v="548381"/>
    <s v="Chennai"/>
    <x v="0"/>
    <d v="2012-05-27T00:00:00"/>
    <x v="10"/>
    <n v="2012"/>
    <x v="0"/>
    <s v="Kolkata Knight Riders"/>
    <s v="Chennai Super Kings"/>
    <s v="MA Chidambaram Stadium, Chepauk"/>
    <x v="10"/>
    <s v="Chennai Super Kings"/>
    <x v="5"/>
    <x v="0"/>
    <x v="0"/>
    <s v="Kolkata Knight Riders"/>
    <x v="8"/>
    <s v="Wickets"/>
    <n v="5"/>
    <x v="0"/>
    <x v="183"/>
    <s v="['MS Bisla', 'G Gambhir', 'JH Kallis', 'LR Shukla', 'YK Pathan', 'Shakib Al Hasan', 'MK Tiwary', 'R Bhatia', 'Iqbal Abdulla', 'SP Narine', 'B Lee']"/>
    <s v="['MEK Hussey', 'M Vijay', 'SK Raina', 'MS Dhoni', 'DJ Bravo', 'RA Jadeja', 'JA Morkel', 'R Ashwin', 'BW Hilfenhaus', 'SB Jakati', 'S Badrinath']"/>
    <s v="BF Bowden"/>
    <s v="SJA Taufel"/>
  </r>
  <r>
    <n v="548380"/>
    <s v="Chennai"/>
    <x v="0"/>
    <d v="2012-05-25T00:00:00"/>
    <x v="10"/>
    <n v="2012"/>
    <x v="1"/>
    <s v="Delhi Daredevils"/>
    <s v="Chennai Super Kings"/>
    <s v="MA Chidambaram Stadium, Chepauk"/>
    <x v="10"/>
    <s v="Delhi Daredevils"/>
    <x v="9"/>
    <x v="1"/>
    <x v="0"/>
    <s v="Chennai Super Kings"/>
    <x v="9"/>
    <s v="Runs"/>
    <n v="86"/>
    <x v="0"/>
    <x v="165"/>
    <s v="['DPMD Jayawardene', 'DA Warner', 'V Sehwag', 'LRPL Taylor', 'AD Russell', 'NV Ojha', 'Y Venugopal Rao', 'P Negi', 'Sunny Gupta', 'UT Yadav', 'VR Aaron']"/>
    <s v="['M Vijay', 'MEK Hussey', 'SK Raina', 'MS Dhoni', 'JA Morkel', 'DJ Bravo', 'RA Jadeja', 'R Ashwin', 'BW Hilfenhaus', 'SB Jakati', 'S Badrinath']"/>
    <s v="BR Doctrove"/>
    <s v="SJA Taufel"/>
  </r>
  <r>
    <n v="548379"/>
    <s v="Bangalore"/>
    <x v="0"/>
    <d v="2012-05-23T00:00:00"/>
    <x v="10"/>
    <n v="2012"/>
    <x v="75"/>
    <s v="Chennai Super Kings"/>
    <s v="Mumbai Indians"/>
    <s v="M Chinnaswamy Stadium"/>
    <x v="18"/>
    <s v="Mumbai Indians"/>
    <x v="4"/>
    <x v="1"/>
    <x v="0"/>
    <s v="Chennai Super Kings"/>
    <x v="9"/>
    <s v="Runs"/>
    <n v="38"/>
    <x v="0"/>
    <x v="99"/>
    <s v="['M Vijay', 'MEK Hussey', 'SK Raina', 'S Badrinath', 'MS Dhoni', 'RA Jadeja', 'DJ Bravo', 'JA Morkel', 'R Ashwin', 'BW Hilfenhaus', 'SB Jakati']"/>
    <s v="['SR Tendulkar', 'DR Smith', 'RG Sharma', 'KD Karthik', 'JEC Franklin', 'AT Rayudu', 'KA Pollard', 'Harbhajan Singh', 'SL Malinga', 'DS Kulkarni', 'RP Singh']"/>
    <s v="BF Bowden"/>
    <s v="HDPK Dharmasena"/>
  </r>
  <r>
    <n v="548378"/>
    <s v="Pune"/>
    <x v="0"/>
    <d v="2012-05-22T00:00:00"/>
    <x v="10"/>
    <n v="2012"/>
    <x v="3"/>
    <s v="Delhi Daredevils"/>
    <s v="Kolkata Knight Riders"/>
    <s v="Subrata Roy Sahara Stadium"/>
    <x v="27"/>
    <s v="Kolkata Knight Riders"/>
    <x v="7"/>
    <x v="0"/>
    <x v="0"/>
    <s v="Kolkata Knight Riders"/>
    <x v="8"/>
    <s v="Runs"/>
    <n v="18"/>
    <x v="0"/>
    <x v="139"/>
    <s v="['DA Warner', 'V Sehwag', 'NV Ojha', 'DPMD Jayawardene', 'Y Venugopal Rao', 'P Negi', 'LRPL Taylor', 'IK Pathan', 'M Morkel', 'UT Yadav', 'VR Aaron']"/>
    <s v="['BB McCullum', 'G Gambhir', 'JH Kallis', 'Shakib Al Hasan', 'YK Pathan', 'LR Shukla', 'DB Das', 'R Bhatia', 'Iqbal Abdulla', 'SP Narine', 'L Balaji']"/>
    <s v="BR Doctrove"/>
    <s v="SJA Taufel"/>
  </r>
  <r>
    <n v="548377"/>
    <s v="Jaipur"/>
    <x v="0"/>
    <d v="2012-05-20T00:00:00"/>
    <x v="10"/>
    <n v="2012"/>
    <x v="76"/>
    <s v="Rajasthan Royals"/>
    <s v="Mumbai Indians"/>
    <s v="Sawai Mansingh Stadium"/>
    <x v="16"/>
    <s v="Rajasthan Royals"/>
    <x v="0"/>
    <x v="0"/>
    <x v="0"/>
    <s v="Mumbai Indians"/>
    <x v="4"/>
    <s v="Wickets"/>
    <n v="10"/>
    <x v="0"/>
    <x v="125"/>
    <s v="['R Dravid', 'AM Rahane', 'SR Watson', 'STR Binny', 'OA Shah', 'AL Menaria', 'DH Yagnik', 'GB Hogg', 'SW Tait', 'SK Trivedi', 'A Chandila']"/>
    <s v="['SR Tendulkar', 'DR Smith', 'RG Sharma', 'KD Karthik', 'JEC Franklin', 'AT Rayudu', 'KA Pollard', 'Harbhajan Singh', 'SL Malinga', 'RP Singh', 'DS Kulkarni']"/>
    <s v="HDPK Dharmasena"/>
    <s v="C Shamshuddin"/>
  </r>
  <r>
    <n v="548376"/>
    <s v="Hyderabad"/>
    <x v="0"/>
    <d v="2012-05-20T00:00:00"/>
    <x v="10"/>
    <n v="2012"/>
    <x v="77"/>
    <s v="Deccan Chargers"/>
    <s v="Royal Challengers Bangalore"/>
    <s v="Rajiv Gandhi International Stadium, Uppal"/>
    <x v="12"/>
    <s v="Royal Challengers Bangalore"/>
    <x v="8"/>
    <x v="1"/>
    <x v="0"/>
    <s v="Deccan Chargers"/>
    <x v="14"/>
    <s v="Runs"/>
    <n v="9"/>
    <x v="0"/>
    <x v="163"/>
    <s v="['S Dhawan', 'PA Reddy', 'KC Sangakkara', 'CL White', 'JP Duminy', 'PA Patel', 'A Ashish Reddy', 'DW Steyn', 'A Mishra', 'MS Gony', 'V Pratap Singh']"/>
    <s v="['CH Gayle', 'TM Dilshan', 'V Kohli', 'SS Tiwary', 'AB de Villiers', 'MA Agarwal', 'Z Khan', 'R Vinay Kumar', 'HV Patel', 'M Muralitharan', 'P Parameswaran']"/>
    <s v="S Ravi"/>
    <s v="SJA Taufel"/>
  </r>
  <r>
    <n v="548375"/>
    <s v="Pune"/>
    <x v="0"/>
    <d v="2012-05-19T00:00:00"/>
    <x v="10"/>
    <n v="2012"/>
    <x v="4"/>
    <s v="Pune Warriors"/>
    <s v="Kolkata Knight Riders"/>
    <s v="Subrata Roy Sahara Stadium"/>
    <x v="27"/>
    <s v="Kolkata Knight Riders"/>
    <x v="7"/>
    <x v="0"/>
    <x v="0"/>
    <s v="Kolkata Knight Riders"/>
    <x v="8"/>
    <s v="Runs"/>
    <n v="34"/>
    <x v="0"/>
    <x v="184"/>
    <s v="['RV Uthappa', 'JD Ryder', 'MJ Clarke', 'SC Ganguly', 'AP Majumdar', 'CJ Ferguson', 'Harpreet Singh', 'WD Parnell', 'B Kumar', 'AG Murtaza', 'A Nehra']"/>
    <s v="['BB McCullum', 'G Gambhir', 'JH Kallis', 'Shakib Al Hasan', 'MK Tiwary', 'YK Pathan', 'DB Das', 'R Bhatia', 'Iqbal Abdulla', 'SP Narine', 'L Balaji']"/>
    <s v="S Asnani"/>
    <s v="BR Doctrove"/>
  </r>
  <r>
    <n v="548374"/>
    <s v="Dharamsala"/>
    <x v="0"/>
    <d v="2012-05-19T00:00:00"/>
    <x v="10"/>
    <n v="2012"/>
    <x v="5"/>
    <s v="Kings XI Punjab"/>
    <s v="Delhi Daredevils"/>
    <s v="Himachal Pradesh Cricket Association Stadium"/>
    <x v="28"/>
    <s v="Delhi Daredevils"/>
    <x v="9"/>
    <x v="1"/>
    <x v="0"/>
    <s v="Delhi Daredevils"/>
    <x v="7"/>
    <s v="Wickets"/>
    <n v="6"/>
    <x v="0"/>
    <x v="51"/>
    <s v="['AC Gilchrist', 'Mandeep Singh', 'PC Valthaty', 'DJ Hussey', 'SD Chitnis', 'Azhar Mahmood', 'Gurkeerat Singh', 'PP Chawla', 'RJ Harris', 'P Kumar', 'P Awana']"/>
    <s v="['UBT Chand', 'DA Warner', 'Y Venugopal Rao', 'IK Pathan', 'DPMD Jayawardene', 'NV Ojha', 'AD Russell', 'P Negi', 'VR Aaron', 'M Morkel', 'UT Yadav']"/>
    <s v="BF Bowden"/>
    <s v="VA Kulkarni"/>
  </r>
  <r>
    <n v="548373"/>
    <s v="Hyderabad"/>
    <x v="0"/>
    <d v="2012-05-18T00:00:00"/>
    <x v="10"/>
    <n v="2012"/>
    <x v="6"/>
    <s v="Deccan Chargers"/>
    <s v="Rajasthan Royals"/>
    <s v="Rajiv Gandhi International Stadium, Uppal"/>
    <x v="12"/>
    <s v="Rajasthan Royals"/>
    <x v="0"/>
    <x v="0"/>
    <x v="0"/>
    <s v="Deccan Chargers"/>
    <x v="14"/>
    <s v="Wickets"/>
    <n v="5"/>
    <x v="0"/>
    <x v="163"/>
    <s v="['PA Reddy', 'S Dhawan', 'JP Duminy', 'CL White', 'CA Lynn', 'PA Patel', 'A Ashish Reddy', 'A Mishra', 'DW Steyn', 'MS Gony', 'V Pratap Singh']"/>
    <s v="['R Dravid', 'AM Rahane', 'SR Watson', 'STR Binny', 'OA Shah', 'AL Menaria', 'J Botha', 'SP Goswami', 'A Chandila', 'SW Tait', 'SK Trivedi']"/>
    <s v="S Ravi"/>
    <s v="SJA Taufel"/>
  </r>
  <r>
    <n v="548371"/>
    <s v="Dharamsala"/>
    <x v="0"/>
    <d v="2012-05-17T00:00:00"/>
    <x v="10"/>
    <n v="2012"/>
    <x v="8"/>
    <s v="Kings XI Punjab"/>
    <s v="Chennai Super Kings"/>
    <s v="Himachal Pradesh Cricket Association Stadium"/>
    <x v="28"/>
    <s v="Kings XI Punjab"/>
    <x v="6"/>
    <x v="1"/>
    <x v="0"/>
    <s v="Kings XI Punjab"/>
    <x v="3"/>
    <s v="Wickets"/>
    <n v="6"/>
    <x v="0"/>
    <x v="171"/>
    <s v="['AC Gilchrist', 'Mandeep Singh', 'N Saini', 'DJ Hussey', 'SD Chitnis', 'Azhar Mahmood', 'Gurkeerat Singh', 'PP Chawla', 'RJ Harris', 'P Kumar', 'P Awana']"/>
    <s v="['M Vijay', 'MEK Hussey', 'SK Raina', 'MS Dhoni', 'DJ Bravo', 'RA Jadeja', 'JA Morkel', 'S Anirudha', 'R Ashwin', 'BW Hilfenhaus', 'VY Mahesh']"/>
    <s v="VA Kulkarni"/>
    <s v="SK Tarapore"/>
  </r>
  <r>
    <n v="548372"/>
    <s v="Delhi"/>
    <x v="0"/>
    <d v="2012-05-17T00:00:00"/>
    <x v="10"/>
    <n v="2012"/>
    <x v="7"/>
    <s v="Delhi Daredevils"/>
    <s v="Royal Challengers Bangalore"/>
    <s v="Feroz Shah Kotla"/>
    <x v="19"/>
    <s v="Delhi Daredevils"/>
    <x v="9"/>
    <x v="1"/>
    <x v="0"/>
    <s v="Royal Challengers Bangalore"/>
    <x v="2"/>
    <s v="Runs"/>
    <n v="21"/>
    <x v="0"/>
    <x v="89"/>
    <s v="['UBT Chand', 'DA Warner', 'Y Venugopal Rao', 'DPMD Jayawardene', 'LRPL Taylor', 'NV Ojha', 'AD Russell', 'IK Pathan', 'P Negi', 'UT Yadav', 'VR Aaron']"/>
    <s v="['CH Gayle', 'TM Dilshan', 'V Kohli', 'AB de Villiers', 'SS Tiwary', 'MA Agarwal', 'R Vinay Kumar', 'Z Khan', 'HV Patel', 'P Parameswaran', 'M Muralitharan']"/>
    <s v="HDPK Dharmasena"/>
    <s v="C Shamshuddin"/>
  </r>
  <r>
    <n v="548370"/>
    <s v="Mumbai"/>
    <x v="0"/>
    <d v="2012-05-16T00:00:00"/>
    <x v="10"/>
    <n v="2012"/>
    <x v="9"/>
    <s v="Mumbai Indians"/>
    <s v="Kolkata Knight Riders"/>
    <s v="Wankhede Stadium"/>
    <x v="2"/>
    <s v="Mumbai Indians"/>
    <x v="4"/>
    <x v="1"/>
    <x v="0"/>
    <s v="Kolkata Knight Riders"/>
    <x v="8"/>
    <s v="Runs"/>
    <n v="32"/>
    <x v="0"/>
    <x v="57"/>
    <s v="['HH Gibbs', 'SR Tendulkar', 'KD Karthik', 'RG Sharma', 'AT Rayudu', 'KA Pollard', 'DR Smith', 'Harbhajan Singh', 'SL Malinga', 'RP Singh', 'MM Patel']"/>
    <s v="['G Gambhir', 'BB McCullum', 'JH Kallis', 'MK Tiwary', 'Shakib Al Hasan', 'YK Pathan', 'DB Das', 'R Bhatia', 'SP Narine', 'L Balaji', 'Iqbal Abdulla']"/>
    <s v="S Das"/>
    <s v="BR Doctrove"/>
  </r>
  <r>
    <n v="548369"/>
    <s v="Delhi"/>
    <x v="0"/>
    <d v="2012-05-15T00:00:00"/>
    <x v="10"/>
    <n v="2012"/>
    <x v="10"/>
    <s v="Delhi Daredevils"/>
    <s v="Kings XI Punjab"/>
    <s v="Feroz Shah Kotla"/>
    <x v="19"/>
    <s v="Kings XI Punjab"/>
    <x v="6"/>
    <x v="0"/>
    <x v="0"/>
    <s v="Delhi Daredevils"/>
    <x v="7"/>
    <s v="Wickets"/>
    <n v="5"/>
    <x v="0"/>
    <x v="51"/>
    <s v="['DA Warner', 'V Sehwag', 'Y Venugopal Rao', 'DPMD Jayawardene', 'LRPL Taylor', 'NV Ojha', 'IK Pathan', 'P Negi', 'M Morkel', 'VR Aaron', 'UT Yadav']"/>
    <s v="['Mandeep Singh', 'SE Marsh', 'N Saini', 'DJ Hussey', 'DA Miller', 'Azhar Mahmood', 'Gurkeerat Singh', 'PP Chawla', 'P Kumar', 'P Awana', 'Harmeet Singh']"/>
    <s v="HDPK Dharmasena"/>
    <s v="BNJ Oxenford"/>
  </r>
  <r>
    <n v="548368"/>
    <s v="Kolkata"/>
    <x v="0"/>
    <d v="2012-05-14T00:00:00"/>
    <x v="10"/>
    <n v="2012"/>
    <x v="11"/>
    <s v="Kolkata Knight Riders"/>
    <s v="Chennai Super Kings"/>
    <s v="Eden Gardens"/>
    <x v="1"/>
    <s v="Chennai Super Kings"/>
    <x v="5"/>
    <x v="1"/>
    <x v="0"/>
    <s v="Chennai Super Kings"/>
    <x v="9"/>
    <s v="Wickets"/>
    <n v="5"/>
    <x v="0"/>
    <x v="162"/>
    <s v="['G Gambhir', 'BB McCullum', 'JH Kallis', 'MK Tiwary', 'YK Pathan', 'DB Das', 'LR Shukla', 'R Bhatia', 'SP Narine', 'L Balaji', 'M de Lange']"/>
    <s v="['MEK Hussey', 'M Vijay', 'SK Raina', 'F du Plessis', 'MS Dhoni', 'DJ Bravo', 'RA Jadeja', 'S Anirudha', 'R Ashwin', 'BW Hilfenhaus', 'SB Jakati']"/>
    <s v="JD Cloete"/>
    <s v="SJA Taufel"/>
  </r>
  <r>
    <n v="548367"/>
    <s v="Bangalore"/>
    <x v="0"/>
    <d v="2012-05-14T00:00:00"/>
    <x v="10"/>
    <n v="2012"/>
    <x v="12"/>
    <s v="Royal Challengers Bangalore"/>
    <s v="Mumbai Indians"/>
    <s v="M Chinnaswamy Stadium"/>
    <x v="18"/>
    <s v="Mumbai Indians"/>
    <x v="4"/>
    <x v="1"/>
    <x v="0"/>
    <s v="Mumbai Indians"/>
    <x v="4"/>
    <s v="Wickets"/>
    <n v="5"/>
    <x v="0"/>
    <x v="96"/>
    <s v="['CH Gayle', 'TM Dilshan', 'V Kohli', 'SS Tiwary', 'AB de Villiers', 'MA Agarwal', 'R Vinay Kumar', 'Z Khan', 'HV Patel', 'M Muralitharan', 'KP Appanna']"/>
    <s v="['HH Gibbs', 'SR Tendulkar', 'RG Sharma', 'KD Karthik', 'AT Rayudu', 'DR Smith', 'KA Pollard', 'Harbhajan Singh', 'SL Malinga', 'RP Singh', 'MM Patel']"/>
    <s v="S Das"/>
    <s v="BR Doctrove"/>
  </r>
  <r>
    <n v="548366"/>
    <s v="Chandigarh"/>
    <x v="0"/>
    <d v="2012-05-13T00:00:00"/>
    <x v="10"/>
    <n v="2012"/>
    <x v="13"/>
    <s v="Kings XI Punjab"/>
    <s v="Deccan Chargers"/>
    <s v="Punjab Cricket Association Stadium, Mohali"/>
    <x v="24"/>
    <s v="Deccan Chargers"/>
    <x v="13"/>
    <x v="0"/>
    <x v="0"/>
    <s v="Kings XI Punjab"/>
    <x v="3"/>
    <s v="Wickets"/>
    <n v="4"/>
    <x v="0"/>
    <x v="185"/>
    <s v="['N Saini', 'Mandeep Singh', 'SE Marsh', 'Azhar Mahmood', 'DJ Hussey', 'SD Chitnis', 'PP Chawla', 'Gurkeerat Singh', 'P Kumar', 'P Awana', 'RJ Harris']"/>
    <s v="['S Dhawan', 'PA Patel', 'KC Sangakkara', 'CL White', 'DT Christian', 'PA Reddy', 'AA Jhunjhunwala', 'A Mishra', 'DW Steyn', 'MS Gony', 'TP Sudhindra']"/>
    <s v="HDPK Dharmasena"/>
    <s v="BNJ Oxenford"/>
  </r>
  <r>
    <n v="548365"/>
    <s v="Jaipur"/>
    <x v="0"/>
    <d v="2012-05-13T00:00:00"/>
    <x v="10"/>
    <n v="2012"/>
    <x v="14"/>
    <s v="Rajasthan Royals"/>
    <s v="Pune Warriors"/>
    <s v="Sawai Mansingh Stadium"/>
    <x v="16"/>
    <s v="Rajasthan Royals"/>
    <x v="0"/>
    <x v="0"/>
    <x v="0"/>
    <s v="Rajasthan Royals"/>
    <x v="1"/>
    <s v="Runs"/>
    <n v="45"/>
    <x v="0"/>
    <x v="186"/>
    <s v="['R Dravid', 'AM Rahane', 'SR Watson', 'BJ Hodge', 'STR Binny', 'J Botha', 'SP Goswami', 'AL Menaria', 'SW Tait', 'SK Trivedi', 'A Chandila']"/>
    <s v="['SC Ganguly', 'JD Ryder', 'RV Uthappa', 'AP Majumdar', 'CJ Ferguson', 'SPD Smith', 'AD Mathews', 'B Kumar', 'M Kartik', 'R Sharma', 'A Nehra']"/>
    <s v="BF Bowden"/>
    <s v="SK Tarapore"/>
  </r>
  <r>
    <n v="548364"/>
    <s v="Chennai"/>
    <x v="0"/>
    <d v="2012-05-12T00:00:00"/>
    <x v="10"/>
    <n v="2012"/>
    <x v="15"/>
    <s v="Chennai Super Kings"/>
    <s v="Delhi Daredevils"/>
    <s v="MA Chidambaram Stadium, Chepauk"/>
    <x v="10"/>
    <s v="Chennai Super Kings"/>
    <x v="5"/>
    <x v="1"/>
    <x v="0"/>
    <s v="Chennai Super Kings"/>
    <x v="9"/>
    <s v="Wickets"/>
    <n v="9"/>
    <x v="0"/>
    <x v="187"/>
    <s v="['MEK Hussey', 'M Vijay', 'SK Raina', 'MS Dhoni', 'RA Jadeja', 'S Anirudha', 'DJ Bravo', 'JA Morkel', 'R Ashwin', 'BW Hilfenhaus', 'SB Jakati']"/>
    <s v="['DA Warner', 'V Sehwag', 'NV Ojha', 'DPMD Jayawardene', 'Y Venugopal Rao', 'Y Nagar', 'IK Pathan', 'RE van der Merwe', 'M Morkel', 'VR Aaron', 'UT Yadav']"/>
    <s v="S Das"/>
    <s v="BR Doctrove"/>
  </r>
  <r>
    <n v="548363"/>
    <s v="Kolkata"/>
    <x v="0"/>
    <d v="2012-05-12T00:00:00"/>
    <x v="10"/>
    <n v="2012"/>
    <x v="16"/>
    <s v="Kolkata Knight Riders"/>
    <s v="Mumbai Indians"/>
    <s v="Eden Gardens"/>
    <x v="1"/>
    <s v="Mumbai Indians"/>
    <x v="4"/>
    <x v="0"/>
    <x v="0"/>
    <s v="Mumbai Indians"/>
    <x v="4"/>
    <s v="Runs"/>
    <n v="27"/>
    <x v="0"/>
    <x v="95"/>
    <s v="['MS Bisla', 'G Gambhir', 'JH Kallis', 'MK Tiwary', 'YK Pathan', 'DB Das', 'Shakib Al Hasan', 'LR Shukla', 'R Bhatia', 'B Lee', 'SP Narine']"/>
    <s v="['HH Gibbs', 'SR Tendulkar', 'RG Sharma', 'KD Karthik', 'AT Rayudu', 'DR Smith', 'KA Pollard', 'Harbhajan Singh', 'SL Malinga', 'PP Ojha', 'MM Patel']"/>
    <s v="S Ravi"/>
    <s v="SJA Taufel"/>
  </r>
  <r>
    <n v="548362"/>
    <s v="Pune"/>
    <x v="0"/>
    <d v="2012-05-11T00:00:00"/>
    <x v="10"/>
    <n v="2012"/>
    <x v="17"/>
    <s v="Pune Warriors"/>
    <s v="Royal Challengers Bangalore"/>
    <s v="Subrata Roy Sahara Stadium"/>
    <x v="27"/>
    <s v="Pune Warriors"/>
    <x v="12"/>
    <x v="1"/>
    <x v="0"/>
    <s v="Royal Challengers Bangalore"/>
    <x v="2"/>
    <s v="Runs"/>
    <n v="35"/>
    <x v="0"/>
    <x v="89"/>
    <s v="['MD Mishra', 'MJ Clarke', 'MK Pandey', 'RV Uthappa', 'AP Majumdar', 'AD Mathews', 'SPD Smith', 'B Kumar', 'AC Thomas', 'R Sharma', 'K Upadhyay']"/>
    <s v="['CH Gayle', 'TM Dilshan', 'V Kohli', 'SS Tiwary', 'AB de Villiers', 'MA Agarwal', 'R Vinay Kumar', 'Z Khan', 'HV Patel', 'M Muralitharan', 'KP Appanna']"/>
    <s v="BF Bowden"/>
    <s v="SK Tarapore"/>
  </r>
  <r>
    <n v="548361"/>
    <s v="Jaipur"/>
    <x v="0"/>
    <d v="2012-05-10T00:00:00"/>
    <x v="10"/>
    <n v="2012"/>
    <x v="18"/>
    <s v="Rajasthan Royals"/>
    <s v="Chennai Super Kings"/>
    <s v="Sawai Mansingh Stadium"/>
    <x v="16"/>
    <s v="Chennai Super Kings"/>
    <x v="5"/>
    <x v="1"/>
    <x v="0"/>
    <s v="Chennai Super Kings"/>
    <x v="9"/>
    <s v="Wickets"/>
    <n v="4"/>
    <x v="0"/>
    <x v="187"/>
    <s v="['R Dravid', 'AM Rahane', 'SR Watson', 'STR Binny', 'BJ Hodge', 'J Botha', 'AL Menaria', 'DH Yagnik', 'SW Tait', 'SK Trivedi', 'Pankaj Singh']"/>
    <s v="['MEK Hussey', 'M Vijay', 'SK Raina', 'DJ Bravo', 'MS Dhoni', 'RA Jadeja', 'JA Morkel', 'S Anirudha', 'R Ashwin', 'BW Hilfenhaus', 'VY Mahesh']"/>
    <s v="BNJ Oxenford"/>
    <s v="C Shamshuddin"/>
  </r>
  <r>
    <n v="548329"/>
    <s v="Hyderabad"/>
    <x v="0"/>
    <d v="2012-05-10T00:00:00"/>
    <x v="10"/>
    <n v="2012"/>
    <x v="19"/>
    <s v="Deccan Chargers"/>
    <s v="Delhi Daredevils"/>
    <s v="Rajiv Gandhi International Stadium, Uppal"/>
    <x v="12"/>
    <s v="Deccan Chargers"/>
    <x v="13"/>
    <x v="0"/>
    <x v="0"/>
    <s v="Delhi Daredevils"/>
    <x v="7"/>
    <s v="Wickets"/>
    <n v="9"/>
    <x v="0"/>
    <x v="23"/>
    <s v="['DJ Harris', 'S Dhawan', 'KC Sangakkara', 'CL White', 'JP Duminy', 'PA Patel', 'Ankit Sharma', 'A Ashish Reddy', 'A Mishra', 'MS Gony', 'TP Sudhindra']"/>
    <s v="['V Sehwag', 'DA Warner', 'NV Ojha', 'DPMD Jayawardene', 'Y Nagar', 'AD Russell', 'Y Venugopal Rao', 'IK Pathan', 'M Morkel', 'S Nadeem', 'VR Aaron']"/>
    <s v="JD Cloete"/>
    <s v="SJA Taufel"/>
  </r>
  <r>
    <n v="548360"/>
    <s v="Mumbai"/>
    <x v="0"/>
    <d v="2012-05-09T00:00:00"/>
    <x v="10"/>
    <n v="2012"/>
    <x v="20"/>
    <s v="Mumbai Indians"/>
    <s v="Royal Challengers Bangalore"/>
    <s v="Wankhede Stadium"/>
    <x v="2"/>
    <s v="Royal Challengers Bangalore"/>
    <x v="8"/>
    <x v="1"/>
    <x v="0"/>
    <s v="Royal Challengers Bangalore"/>
    <x v="2"/>
    <s v="Wickets"/>
    <n v="9"/>
    <x v="0"/>
    <x v="89"/>
    <s v="['JEC Franklin', 'SR Tendulkar', 'RG Sharma', 'KD Karthik', 'AT Rayudu', 'DR Smith', 'KA Pollard', 'Harbhajan Singh', 'SL Malinga', 'PP Ojha', 'RP Singh']"/>
    <s v="['TM Dilshan', 'CH Gayle', 'V Kohli', 'AB de Villiers', 'MA Agarwal', 'SS Tiwary', 'J Syed Mohammad', 'R Vinay Kumar', 'Z Khan', 'HV Patel', 'M Muralitharan']"/>
    <s v="BF Bowden"/>
    <s v="VA Kulkarni"/>
  </r>
  <r>
    <n v="548359"/>
    <s v="Hyderabad"/>
    <x v="0"/>
    <d v="2012-05-08T00:00:00"/>
    <x v="10"/>
    <n v="2012"/>
    <x v="21"/>
    <s v="Deccan Chargers"/>
    <s v="Kings XI Punjab"/>
    <s v="Rajiv Gandhi International Stadium, Uppal"/>
    <x v="12"/>
    <s v="Deccan Chargers"/>
    <x v="13"/>
    <x v="1"/>
    <x v="0"/>
    <s v="Kings XI Punjab"/>
    <x v="3"/>
    <s v="Runs"/>
    <n v="25"/>
    <x v="0"/>
    <x v="152"/>
    <s v="['DJ Harris', 'S Dhawan', 'PA Patel', 'CL White', 'KC Sangakkara', 'PA Reddy', 'AA Jhunjhunwala', 'A Ashish Reddy', 'J Theron', 'A Mishra', 'V Pratap Singh']"/>
    <s v="['Mandeep Singh', 'SE Marsh', 'N Saini', 'DJ Hussey', 'Azhar Mahmood', 'DA Miller', 'SD Chitnis', 'PP Chawla', 'RR Powar', 'P Kumar', 'P Awana']"/>
    <s v="HDPK Dharmasena"/>
    <s v="BNJ Oxenford"/>
  </r>
  <r>
    <n v="548358"/>
    <s v="Pune"/>
    <x v="0"/>
    <d v="2012-05-08T00:00:00"/>
    <x v="10"/>
    <n v="2012"/>
    <x v="22"/>
    <s v="Pune Warriors"/>
    <s v="Rajasthan Royals"/>
    <s v="Subrata Roy Sahara Stadium"/>
    <x v="27"/>
    <s v="Pune Warriors"/>
    <x v="12"/>
    <x v="0"/>
    <x v="0"/>
    <s v="Rajasthan Royals"/>
    <x v="1"/>
    <s v="Wickets"/>
    <n v="7"/>
    <x v="0"/>
    <x v="93"/>
    <s v="['SC Ganguly', 'MJ Clarke', 'RV Uthappa', 'AP Majumdar', 'SPD Smith', 'AD Mathews', 'M Manhas', 'WD Parnell', 'B Kumar', 'M Kartik', 'A Nehra']"/>
    <s v="['R Dravid', 'AM Rahane', 'SR Watson', 'AL Menaria', 'OA Shah', 'AA Chavan', 'J Botha', 'STR Binny', 'DH Yagnik', 'SW Tait', 'SK Trivedi']"/>
    <s v="Asad Rauf"/>
    <s v="BR Doctrove"/>
  </r>
  <r>
    <n v="548357"/>
    <s v="Delhi"/>
    <x v="0"/>
    <d v="2012-05-07T00:00:00"/>
    <x v="10"/>
    <n v="2012"/>
    <x v="23"/>
    <s v="Delhi Daredevils"/>
    <s v="Kolkata Knight Riders"/>
    <s v="Feroz Shah Kotla"/>
    <x v="19"/>
    <s v="Delhi Daredevils"/>
    <x v="9"/>
    <x v="0"/>
    <x v="0"/>
    <s v="Kolkata Knight Riders"/>
    <x v="8"/>
    <s v="Wickets"/>
    <n v="6"/>
    <x v="0"/>
    <x v="166"/>
    <s v="['DA Warner', 'V Sehwag', 'DPMD Jayawardene', 'LRPL Taylor', 'IK Pathan', 'Y Nagar', 'NV Ojha', 'M Morkel', 'S Nadeem', 'VR Aaron', 'UT Yadav']"/>
    <s v="['BB McCullum', 'G Gambhir', 'JH Kallis', 'MK Tiwary', 'YK Pathan', 'DB Das', 'LR Shukla', 'R Bhatia', 'B Lee', 'PJ Sangwan', 'SP Narine']"/>
    <s v="JD Cloete"/>
    <s v="S Ravi"/>
  </r>
  <r>
    <n v="548356"/>
    <s v="Bangalore"/>
    <x v="0"/>
    <d v="2012-05-06T00:00:00"/>
    <x v="10"/>
    <n v="2012"/>
    <x v="24"/>
    <s v="Royal Challengers Bangalore"/>
    <s v="Deccan Chargers"/>
    <s v="M Chinnaswamy Stadium"/>
    <x v="18"/>
    <s v="Royal Challengers Bangalore"/>
    <x v="8"/>
    <x v="1"/>
    <x v="0"/>
    <s v="Royal Challengers Bangalore"/>
    <x v="2"/>
    <s v="Wickets"/>
    <n v="5"/>
    <x v="0"/>
    <x v="75"/>
    <s v="['TM Dilshan', 'CH Gayle', 'V Kohli', 'AUK Pathan', 'AB de Villiers', 'MA Agarwal', 'J Syed Mohammad', 'Z Khan', 'A Mithun', 'P Parameswaran', 'M Muralitharan']"/>
    <s v="['DJ Harris', 'S Dhawan', 'CL White', 'KC Sangakkara', 'PA Patel', 'PA Reddy', 'A Ashish Reddy', 'A Mishra', 'DW Steyn', 'Anand Rajan', 'V Pratap Singh']"/>
    <s v="HDPK Dharmasena"/>
    <s v="BNJ Oxenford"/>
  </r>
  <r>
    <n v="548355"/>
    <s v="Mumbai"/>
    <x v="0"/>
    <d v="2012-05-06T00:00:00"/>
    <x v="10"/>
    <n v="2012"/>
    <x v="25"/>
    <s v="Mumbai Indians"/>
    <s v="Chennai Super Kings"/>
    <s v="Wankhede Stadium"/>
    <x v="2"/>
    <s v="Mumbai Indians"/>
    <x v="4"/>
    <x v="1"/>
    <x v="0"/>
    <s v="Mumbai Indians"/>
    <x v="4"/>
    <s v="Wickets"/>
    <n v="2"/>
    <x v="0"/>
    <x v="125"/>
    <s v="['JEC Franklin', 'SR Tendulkar', 'RG Sharma', 'KD Karthik', 'AT Rayudu', 'DR Smith', 'RJ Peterson', 'Harbhajan Singh', 'SL Malinga', 'RP Singh', 'MM Patel']"/>
    <s v="['M Vijay', 'F du Plessis', 'SK Raina', 'DJ Bravo', 'MS Dhoni', 'JA Morkel', 'RA Jadeja', 'S Badrinath', 'R Ashwin', 'SB Jakati', 'BW Hilfenhaus']"/>
    <s v="Asad Rauf"/>
    <s v="S Asnani"/>
  </r>
  <r>
    <n v="548354"/>
    <s v="Chandigarh"/>
    <x v="0"/>
    <d v="2012-05-05T00:00:00"/>
    <x v="10"/>
    <n v="2012"/>
    <x v="26"/>
    <s v="Kings XI Punjab"/>
    <s v="Rajasthan Royals"/>
    <s v="Punjab Cricket Association Stadium, Mohali"/>
    <x v="24"/>
    <s v="Rajasthan Royals"/>
    <x v="0"/>
    <x v="0"/>
    <x v="0"/>
    <s v="Rajasthan Royals"/>
    <x v="1"/>
    <s v="Runs"/>
    <n v="43"/>
    <x v="0"/>
    <x v="93"/>
    <s v="['SE Marsh', 'Mandeep Singh', 'N Saini', 'DJ Hussey', 'Azhar Mahmood', 'Gurkeerat Singh', 'AM Nayar', 'PP Chawla', 'RJ Harris', 'P Kumar', 'P Awana']"/>
    <s v="['R Dravid', 'AM Rahane', 'SR Watson', 'AL Menaria', 'BJ Hodge', 'J Botha', 'STR Binny', 'AA Chavan', 'DH Yagnik', 'SW Tait', 'SK Trivedi']"/>
    <s v="JD Cloete"/>
    <s v="SJA Taufel"/>
  </r>
  <r>
    <n v="548353"/>
    <s v="Kolkata"/>
    <x v="0"/>
    <d v="2012-05-05T00:00:00"/>
    <x v="10"/>
    <n v="2012"/>
    <x v="27"/>
    <s v="Kolkata Knight Riders"/>
    <s v="Pune Warriors"/>
    <s v="Eden Gardens"/>
    <x v="1"/>
    <s v="Kolkata Knight Riders"/>
    <x v="7"/>
    <x v="0"/>
    <x v="0"/>
    <s v="Kolkata Knight Riders"/>
    <x v="8"/>
    <s v="Runs"/>
    <n v="7"/>
    <x v="0"/>
    <x v="57"/>
    <s v="['G Gambhir', 'BB McCullum', 'YK Pathan', 'JH Kallis', 'DB Das', 'LR Shukla', 'MK Tiwary', 'R Bhatia', 'SP Narine', 'M de Lange', 'Iqbal Abdulla']"/>
    <s v="['RV Uthappa', 'MJ Clarke', 'MK Pandey', 'SPD Smith', 'M Manhas', 'AD Mathews', 'SC Ganguly', 'WD Parnell', 'B Kumar', 'M Kartik', 'AB Dinda']"/>
    <s v="BF Bowden"/>
    <s v="SK Tarapore"/>
  </r>
  <r>
    <n v="548352"/>
    <s v="Chennai"/>
    <x v="0"/>
    <d v="2012-05-04T00:00:00"/>
    <x v="10"/>
    <n v="2012"/>
    <x v="28"/>
    <s v="Chennai Super Kings"/>
    <s v="Deccan Chargers"/>
    <s v="MA Chidambaram Stadium, Chepauk"/>
    <x v="10"/>
    <s v="Chennai Super Kings"/>
    <x v="5"/>
    <x v="0"/>
    <x v="0"/>
    <s v="Chennai Super Kings"/>
    <x v="9"/>
    <s v="Runs"/>
    <n v="10"/>
    <x v="0"/>
    <x v="132"/>
    <s v="['F du Plessis', 'M Vijay', 'SK Raina', 'MS Dhoni', 'JA Morkel', 'RA Jadeja', 'DJ Bravo', 'S Badrinath', 'R Ashwin', 'SB Jakati', 'BW Hilfenhaus']"/>
    <s v="['PA Patel', 'S Dhawan', 'CL White', 'KC Sangakkara', 'DT Christian', 'A Ashish Reddy', 'AA Jhunjhunwala', 'Ankit Sharma', 'A Mishra', 'DW Steyn', 'V Pratap Singh']"/>
    <s v="HDPK Dharmasena"/>
    <s v="BNJ Oxenford"/>
  </r>
  <r>
    <n v="548351"/>
    <s v="Pune"/>
    <x v="0"/>
    <d v="2012-05-03T00:00:00"/>
    <x v="10"/>
    <n v="2012"/>
    <x v="29"/>
    <s v="Pune Warriors"/>
    <s v="Mumbai Indians"/>
    <s v="Subrata Roy Sahara Stadium"/>
    <x v="27"/>
    <s v="Mumbai Indians"/>
    <x v="4"/>
    <x v="0"/>
    <x v="0"/>
    <s v="Mumbai Indians"/>
    <x v="4"/>
    <s v="Runs"/>
    <n v="1"/>
    <x v="0"/>
    <x v="105"/>
    <s v="['RV Uthappa', 'JD Ryder', 'MJ Clarke', 'SC Ganguly', 'SPD Smith', 'M Manhas', 'WD Parnell', 'B Kumar', 'M Kartik', 'A Nehra', 'AB Dinda']"/>
    <s v="['JEC Franklin', 'SR Tendulkar', 'RG Sharma', 'RJ Peterson', 'KD Karthik', 'AT Rayudu', 'NLTC Perera', 'Harbhajan Singh', 'SL Malinga', 'PP Ojha', 'MM Patel']"/>
    <s v="Asad Rauf"/>
    <s v="S Asnani"/>
  </r>
  <r>
    <n v="548350"/>
    <s v="Bangalore"/>
    <x v="0"/>
    <d v="2012-05-02T00:00:00"/>
    <x v="10"/>
    <n v="2012"/>
    <x v="30"/>
    <s v="Royal Challengers Bangalore"/>
    <s v="Kings XI Punjab"/>
    <s v="M Chinnaswamy Stadium"/>
    <x v="18"/>
    <s v="Kings XI Punjab"/>
    <x v="6"/>
    <x v="1"/>
    <x v="0"/>
    <s v="Kings XI Punjab"/>
    <x v="3"/>
    <s v="Wickets"/>
    <n v="4"/>
    <x v="0"/>
    <x v="169"/>
    <s v="['MA Agarwal', 'CH Gayle', 'V Kohli', 'AB de Villiers', 'AB McDonald', 'AUK Pathan', 'SS Tiwary', 'DL Vettori', 'R Vinay Kumar', 'Z Khan', 'KP Appanna']"/>
    <s v="['Mandeep Singh', 'SE Marsh', 'N Saini', 'DJ Hussey', 'Azhar Mahmood', 'AM Nayar', 'P Dogra', 'PP Chawla', 'RJ Harris', 'P Kumar', 'P Awana']"/>
    <s v="BF Bowden"/>
    <s v="C Shamshuddin"/>
  </r>
  <r>
    <n v="548349"/>
    <s v="Jaipur"/>
    <x v="0"/>
    <d v="2012-05-01T00:00:00"/>
    <x v="10"/>
    <n v="2012"/>
    <x v="31"/>
    <s v="Rajasthan Royals"/>
    <s v="Delhi Daredevils"/>
    <s v="Sawai Mansingh Stadium"/>
    <x v="16"/>
    <s v="Rajasthan Royals"/>
    <x v="0"/>
    <x v="0"/>
    <x v="0"/>
    <s v="Delhi Daredevils"/>
    <x v="7"/>
    <s v="Wickets"/>
    <n v="6"/>
    <x v="0"/>
    <x v="149"/>
    <s v="['R Dravid', 'AM Rahane', 'SR Watson', 'OA Shah', 'BJ Hodge', 'AL Menaria', 'SP Goswami', 'AA Chavan', 'GB Hogg', 'A Singh', 'Pankaj Singh']"/>
    <s v="['DPMD Jayawardene', 'V Sehwag', 'KP Pietersen', 'LRPL Taylor', 'Y Nagar', 'NV Ojha', 'IK Pathan', 'P Negi', 'M Morkel', 'S Nadeem', 'UT Yadav']"/>
    <s v="JD Cloete"/>
    <s v="SJA Taufel"/>
  </r>
  <r>
    <n v="548348"/>
    <s v="Cuttack"/>
    <x v="0"/>
    <d v="2012-05-01T00:00:00"/>
    <x v="10"/>
    <n v="2012"/>
    <x v="32"/>
    <s v="Deccan Chargers"/>
    <s v="Pune Warriors"/>
    <s v="Barabati Stadium"/>
    <x v="26"/>
    <s v="Deccan Chargers"/>
    <x v="13"/>
    <x v="0"/>
    <x v="0"/>
    <s v="Deccan Chargers"/>
    <x v="14"/>
    <s v="Runs"/>
    <n v="13"/>
    <x v="0"/>
    <x v="188"/>
    <s v="['PA Patel', 'S Dhawan', 'CL White', 'KC Sangakkara', 'JP Duminy', 'BB Samantray', 'Ankit Sharma', 'A Ashish Reddy', 'A Mishra', 'DW Steyn', 'V Pratap Singh']"/>
    <s v="['MK Pandey', 'MJ Clarke', 'SC Ganguly', 'SPD Smith', 'RV Uthappa', 'M Manhas', 'MN Samuels', 'WD Parnell', 'M Kartik', 'B Kumar', 'A Nehra']"/>
    <s v="Aleem Dar"/>
    <s v="AK Chaudhary"/>
  </r>
  <r>
    <n v="548347"/>
    <s v="Chennai"/>
    <x v="0"/>
    <d v="2012-04-30T00:00:00"/>
    <x v="10"/>
    <n v="2012"/>
    <x v="33"/>
    <s v="Chennai Super Kings"/>
    <s v="Kolkata Knight Riders"/>
    <s v="MA Chidambaram Stadium, Chepauk"/>
    <x v="10"/>
    <s v="Chennai Super Kings"/>
    <x v="5"/>
    <x v="0"/>
    <x v="0"/>
    <s v="Kolkata Knight Riders"/>
    <x v="8"/>
    <s v="Wickets"/>
    <n v="5"/>
    <x v="0"/>
    <x v="127"/>
    <s v="['F du Plessis', 'MEK Hussey', 'SK Raina', 'DJ Bravo', 'MS Dhoni', 'RA Jadeja', 'JA Morkel', 'S Badrinath', 'R Ashwin', 'SB Jakati', 'VY Mahesh']"/>
    <s v="['G Gambhir', 'BB McCullum', 'JH Kallis', 'MK Tiwary', 'YK Pathan', 'DB Das', 'LR Shukla', 'R Bhatia', 'SP Narine', 'B Lee', 'Iqbal Abdulla']"/>
    <s v="BF Bowden"/>
    <s v="C Shamshuddin"/>
  </r>
  <r>
    <n v="548346"/>
    <s v="Mumbai"/>
    <x v="0"/>
    <d v="2012-04-29T00:00:00"/>
    <x v="10"/>
    <n v="2012"/>
    <x v="34"/>
    <s v="Mumbai Indians"/>
    <s v="Deccan Chargers"/>
    <s v="Wankhede Stadium"/>
    <x v="2"/>
    <s v="Mumbai Indians"/>
    <x v="4"/>
    <x v="1"/>
    <x v="0"/>
    <s v="Mumbai Indians"/>
    <x v="4"/>
    <s v="Wickets"/>
    <n v="5"/>
    <x v="0"/>
    <x v="163"/>
    <s v="['RE Levi', 'SR Tendulkar', 'RG Sharma', 'KD Karthik', 'JEC Franklin', 'AT Rayudu', 'RJ Peterson', 'Harbhajan Singh', 'SL Malinga', 'RP Singh', 'MM Patel']"/>
    <s v="['PA Patel', 'S Dhawan', 'IR Jaggi', 'CL White', 'JP Duminy', 'DT Christian', 'B Chipli', 'A Ashish Reddy', 'A Mishra', 'DW Steyn', 'V Pratap Singh']"/>
    <s v="AK Chaudhary"/>
    <s v="BNJ Oxenford"/>
  </r>
  <r>
    <n v="548345"/>
    <s v="Delhi"/>
    <x v="0"/>
    <d v="2012-04-29T00:00:00"/>
    <x v="10"/>
    <n v="2012"/>
    <x v="35"/>
    <s v="Delhi Daredevils"/>
    <s v="Rajasthan Royals"/>
    <s v="Feroz Shah Kotla"/>
    <x v="19"/>
    <s v="Delhi Daredevils"/>
    <x v="9"/>
    <x v="0"/>
    <x v="0"/>
    <s v="Delhi Daredevils"/>
    <x v="7"/>
    <s v="Runs"/>
    <n v="1"/>
    <x v="0"/>
    <x v="161"/>
    <s v="['DPMD Jayawardene', 'V Sehwag', 'KP Pietersen', 'LRPL Taylor', 'Y Nagar', 'NV Ojha', 'IK Pathan', 'AB Agarkar', 'M Morkel', 'S Nadeem', 'UT Yadav']"/>
    <s v="['R Dravid', 'AM Rahane', 'BJ Hodge', 'OA Shah', 'SP Goswami', 'AL Menaria', 'KK Cooper', 'GB Hogg', 'AA Chavan', 'A Singh', 'Pankaj Singh']"/>
    <s v="S Ravi"/>
    <s v="RJ Tucker"/>
  </r>
  <r>
    <n v="548344"/>
    <s v="Kolkata"/>
    <x v="0"/>
    <d v="2012-04-28T00:00:00"/>
    <x v="10"/>
    <n v="2012"/>
    <x v="36"/>
    <s v="Kolkata Knight Riders"/>
    <s v="Royal Challengers Bangalore"/>
    <s v="Eden Gardens"/>
    <x v="1"/>
    <s v="Kolkata Knight Riders"/>
    <x v="7"/>
    <x v="0"/>
    <x v="0"/>
    <s v="Kolkata Knight Riders"/>
    <x v="8"/>
    <s v="Runs"/>
    <n v="47"/>
    <x v="0"/>
    <x v="127"/>
    <s v="['BB McCullum', 'G Gambhir', 'JH Kallis', 'YK Pathan', 'MK Tiwary', 'LR Shukla', 'R Bhatia', 'DB Das', 'SP Narine', 'B Lee', 'Iqbal Abdulla']"/>
    <s v="['TM Dilshan', 'CH Gayle', 'V Kohli', 'AB de Villiers', 'SS Tiwary', 'MA Agarwal', 'DL Vettori', 'R Vinay Kumar', 'Z Khan', 'HV Patel', 'KP Appanna']"/>
    <s v="Asad Rauf"/>
    <s v="BR Doctrove"/>
  </r>
  <r>
    <n v="548343"/>
    <s v="Chennai"/>
    <x v="0"/>
    <d v="2012-04-28T00:00:00"/>
    <x v="10"/>
    <n v="2012"/>
    <x v="37"/>
    <s v="Chennai Super Kings"/>
    <s v="Kings XI Punjab"/>
    <s v="MA Chidambaram Stadium, Chepauk"/>
    <x v="10"/>
    <s v="Kings XI Punjab"/>
    <x v="6"/>
    <x v="0"/>
    <x v="0"/>
    <s v="Kings XI Punjab"/>
    <x v="3"/>
    <s v="Runs"/>
    <n v="7"/>
    <x v="0"/>
    <x v="152"/>
    <s v="['F du Plessis', 'S Badrinath', 'SK Raina', 'WP Saha', 'RA Jadeja', 'MS Dhoni', 'DJ Bravo', 'JA Morkel', 'KMDN Kulasekara', 'R Ashwin', 'SB Jakati']"/>
    <s v="['Mandeep Singh', 'SE Marsh', 'Azhar Mahmood', 'DA Miller', 'DJ Hussey', 'Bipul Sharma', 'PP Chawla', 'N Saini', 'P Kumar', 'P Awana', 'BA Bhatt']"/>
    <s v="BF Bowden"/>
    <s v="SK Tarapore"/>
  </r>
  <r>
    <n v="548342"/>
    <s v="Delhi"/>
    <x v="0"/>
    <d v="2012-04-27T00:00:00"/>
    <x v="10"/>
    <n v="2012"/>
    <x v="38"/>
    <s v="Delhi Daredevils"/>
    <s v="Mumbai Indians"/>
    <s v="Feroz Shah Kotla"/>
    <x v="19"/>
    <s v="Mumbai Indians"/>
    <x v="4"/>
    <x v="1"/>
    <x v="0"/>
    <s v="Delhi Daredevils"/>
    <x v="7"/>
    <s v="Runs"/>
    <n v="37"/>
    <x v="0"/>
    <x v="161"/>
    <s v="['DPMD Jayawardene', 'V Sehwag', 'KP Pietersen', 'IK Pathan', 'LRPL Taylor', 'Y Nagar', 'NV Ojha', 'M Morkel', 'S Nadeem', 'UT Yadav', 'AB Agarkar']"/>
    <s v="['AC Blizzard', 'SR Tendulkar', 'RG Sharma', 'KD Karthik', 'AT Rayudu', 'KA Pollard', 'RJ Peterson', 'Harbhajan Singh', 'SL Malinga', 'RP Singh', 'R Shukla']"/>
    <s v="Aleem Dar"/>
    <s v="BNJ Oxenford"/>
  </r>
  <r>
    <n v="548341"/>
    <s v="Pune"/>
    <x v="0"/>
    <d v="2012-04-26T00:00:00"/>
    <x v="10"/>
    <n v="2012"/>
    <x v="39"/>
    <s v="Pune Warriors"/>
    <s v="Deccan Chargers"/>
    <s v="Subrata Roy Sahara Stadium"/>
    <x v="27"/>
    <s v="Deccan Chargers"/>
    <x v="13"/>
    <x v="0"/>
    <x v="0"/>
    <s v="Deccan Chargers"/>
    <x v="14"/>
    <s v="Runs"/>
    <n v="18"/>
    <x v="0"/>
    <x v="189"/>
    <s v="['MK Pandey', 'JD Ryder', 'SC Ganguly', 'RV Uthappa', 'MN Samuels', 'SPD Smith', 'M Manhas', 'AC Thomas', 'B Kumar', 'R Sharma', 'A Nehra']"/>
    <s v="['PA Patel', 'S Dhawan', 'CL White', 'KC Sangakkara', 'JP Duminy', 'IR Jaggi', 'Ankit Sharma', 'A Ashish Reddy', 'A Mishra', 'J Theron', 'MS Gony']"/>
    <s v="S Ravi"/>
    <s v="RJ Tucker"/>
  </r>
  <r>
    <n v="548339"/>
    <s v="Chandigarh"/>
    <x v="0"/>
    <d v="2012-04-25T00:00:00"/>
    <x v="10"/>
    <n v="2012"/>
    <x v="41"/>
    <s v="Kings XI Punjab"/>
    <s v="Mumbai Indians"/>
    <s v="Punjab Cricket Association Stadium, Mohali"/>
    <x v="24"/>
    <s v="Kings XI Punjab"/>
    <x v="6"/>
    <x v="0"/>
    <x v="0"/>
    <s v="Mumbai Indians"/>
    <x v="4"/>
    <s v="Wickets"/>
    <n v="4"/>
    <x v="0"/>
    <x v="96"/>
    <s v="['N Saini', 'Mandeep Singh', 'SE Marsh', 'DJ Hussey', 'DA Miller', 'SD Chitnis', 'Azhar Mahmood', 'PP Chawla', 'BA Bhatt', 'P Kumar', 'P Awana']"/>
    <s v="['JEC Franklin', 'SR Tendulkar', 'RG Sharma', 'KD Karthik', 'KA Pollard', 'AT Rayudu', 'Harbhajan Singh', 'RJ Peterson', 'RP Singh', 'MM Patel', 'CJ McKay']"/>
    <s v="Aleem Dar"/>
    <s v="BNJ Oxenford"/>
  </r>
  <r>
    <n v="548337"/>
    <s v="Pune"/>
    <x v="0"/>
    <d v="2012-04-24T00:00:00"/>
    <x v="10"/>
    <n v="2012"/>
    <x v="43"/>
    <s v="Pune Warriors"/>
    <s v="Delhi Daredevils"/>
    <s v="Subrata Roy Sahara Stadium"/>
    <x v="27"/>
    <s v="Pune Warriors"/>
    <x v="12"/>
    <x v="0"/>
    <x v="0"/>
    <s v="Delhi Daredevils"/>
    <x v="7"/>
    <s v="Wickets"/>
    <n v="8"/>
    <x v="0"/>
    <x v="161"/>
    <s v="['JD Ryder', 'MK Pandey', 'SC Ganguly', 'RV Uthappa', 'SPD Smith', 'LJ Wright', 'AC Thomas', 'M Manhas', 'M Kartik', 'R Sharma', 'A Nehra']"/>
    <s v="['DPMD Jayawardene', 'V Sehwag', 'KP Pietersen', 'LRPL Taylor', 'NV Ojha', 'IK Pathan', 'Y Nagar', 'M Morkel', 'P Negi', 'S Nadeem', 'UT Yadav']"/>
    <s v="S Ravi"/>
    <s v="RJ Tucker"/>
  </r>
  <r>
    <n v="548336"/>
    <s v="Jaipur"/>
    <x v="0"/>
    <d v="2012-04-23T00:00:00"/>
    <x v="10"/>
    <n v="2012"/>
    <x v="44"/>
    <s v="Rajasthan Royals"/>
    <s v="Royal Challengers Bangalore"/>
    <s v="Sawai Mansingh Stadium"/>
    <x v="16"/>
    <s v="Rajasthan Royals"/>
    <x v="0"/>
    <x v="1"/>
    <x v="0"/>
    <s v="Royal Challengers Bangalore"/>
    <x v="2"/>
    <s v="Runs"/>
    <n v="46"/>
    <x v="0"/>
    <x v="75"/>
    <s v="['R Dravid', 'AM Rahane', 'OA Shah', 'SP Goswami', 'BJ Hodge', 'STR Binny', 'KK Cooper', 'GB Hogg', 'Pankaj Singh', 'SK Trivedi', 'A Chandila']"/>
    <s v="['V Kohli', 'TM Dilshan', 'MA Agarwal', 'CH Gayle', 'AB de Villiers', 'SS Tiwary', 'DL Vettori', 'R Vinay Kumar', 'Z Khan', 'HV Patel', 'KP Appanna']"/>
    <s v="Asad Rauf"/>
    <s v="S Asnani"/>
  </r>
  <r>
    <n v="548334"/>
    <s v="Mumbai"/>
    <x v="0"/>
    <d v="2012-04-22T00:00:00"/>
    <x v="10"/>
    <n v="2012"/>
    <x v="46"/>
    <s v="Mumbai Indians"/>
    <s v="Kings XI Punjab"/>
    <s v="Wankhede Stadium"/>
    <x v="2"/>
    <s v="Mumbai Indians"/>
    <x v="4"/>
    <x v="0"/>
    <x v="0"/>
    <s v="Kings XI Punjab"/>
    <x v="3"/>
    <s v="Wickets"/>
    <n v="6"/>
    <x v="0"/>
    <x v="155"/>
    <s v="['JEC Franklin', 'SR Tendulkar', 'RG Sharma', 'KD Karthik', 'KA Pollard', 'Harbhajan Singh', 'NLTC Perera', 'AT Rayudu', 'PP Ojha', 'RP Singh', 'MM Patel']"/>
    <s v="['N Saini', 'Mandeep Singh', 'SE Marsh', 'DJ Hussey', 'Azhar Mahmood', 'DA Miller', 'SD Chitnis', 'PP Chawla', 'BA Bhatt', 'P Kumar', 'P Awana']"/>
    <s v="S Ravi"/>
    <s v="RJ Tucker"/>
  </r>
  <r>
    <n v="548335"/>
    <s v="Cuttack"/>
    <x v="0"/>
    <d v="2012-04-22T00:00:00"/>
    <x v="10"/>
    <n v="2012"/>
    <x v="45"/>
    <s v="Deccan Chargers"/>
    <s v="Kolkata Knight Riders"/>
    <s v="Barabati Stadium"/>
    <x v="26"/>
    <s v="Kolkata Knight Riders"/>
    <x v="7"/>
    <x v="1"/>
    <x v="0"/>
    <s v="Kolkata Knight Riders"/>
    <x v="8"/>
    <s v="Wickets"/>
    <n v="5"/>
    <x v="0"/>
    <x v="190"/>
    <s v="['KC Sangakkara', 'S Dhawan', 'PA Patel', 'CL White', 'JP Duminy', 'IR Jaggi', 'Ankit Sharma', 'DW Steyn', 'A Mishra', 'Anand Rajan', 'V Pratap Singh']"/>
    <s v="['BB McCullum', 'G Gambhir', 'MS Bisla', 'JH Kallis', 'YK Pathan', 'MK Tiwary', 'DB Das', 'R Bhatia', 'SP Narine', 'L Balaji', 'B Lee']"/>
    <s v="BF Bowden"/>
    <s v="SK Tarapore"/>
  </r>
  <r>
    <n v="548333"/>
    <s v="Delhi"/>
    <x v="0"/>
    <d v="2012-04-21T00:00:00"/>
    <x v="10"/>
    <n v="2012"/>
    <x v="47"/>
    <s v="Delhi Daredevils"/>
    <s v="Pune Warriors"/>
    <s v="Feroz Shah Kotla"/>
    <x v="19"/>
    <s v="Delhi Daredevils"/>
    <x v="9"/>
    <x v="1"/>
    <x v="0"/>
    <s v="Pune Warriors"/>
    <x v="13"/>
    <s v="Runs"/>
    <n v="20"/>
    <x v="0"/>
    <x v="191"/>
    <s v="['DPMD Jayawardene', 'V Sehwag', 'KP Pietersen', 'IK Pathan', 'P Negi', 'LRPL Taylor', 'Y Nagar', 'NV Ojha', 'M Morkel', 'S Nadeem', 'UT Yadav']"/>
    <s v="['RV Uthappa', 'JD Ryder', 'SC Ganguly', 'SPD Smith', 'AD Mathews', 'MK Pandey', 'AC Thomas', 'M Manhas', 'M Kartik', 'R Sharma', 'A Nehra']"/>
    <s v="Asad Rauf"/>
    <s v="S Das"/>
  </r>
  <r>
    <n v="548332"/>
    <s v="Chennai"/>
    <x v="0"/>
    <d v="2012-04-21T00:00:00"/>
    <x v="10"/>
    <n v="2012"/>
    <x v="48"/>
    <s v="Chennai Super Kings"/>
    <s v="Rajasthan Royals"/>
    <s v="MA Chidambaram Stadium, Chepauk"/>
    <x v="10"/>
    <s v="Rajasthan Royals"/>
    <x v="0"/>
    <x v="0"/>
    <x v="0"/>
    <s v="Chennai Super Kings"/>
    <x v="9"/>
    <s v="Wickets"/>
    <n v="7"/>
    <x v="0"/>
    <x v="40"/>
    <s v="['S Badrinath', 'F du Plessis', 'SK Raina', 'MS Dhoni', 'DJ Bravo', 'RA Jadeja', 'WP Saha', 'R Ashwin', 'KMDN Kulasekara', 'SB Jakati', 'DE Bollinger']"/>
    <s v="['R Dravid', 'AM Rahane', 'OA Shah', 'AL Menaria', 'BJ Hodge', 'SP Goswami', 'STR Binny', 'KK Cooper', 'GB Hogg', 'A Singh', 'SK Trivedi']"/>
    <s v="Aleem Dar"/>
    <s v="BNJ Oxenford"/>
  </r>
  <r>
    <n v="548331"/>
    <s v="Chandigarh"/>
    <x v="0"/>
    <d v="2012-04-20T00:00:00"/>
    <x v="10"/>
    <n v="2012"/>
    <x v="49"/>
    <s v="Kings XI Punjab"/>
    <s v="Royal Challengers Bangalore"/>
    <s v="Punjab Cricket Association Stadium, Mohali"/>
    <x v="24"/>
    <s v="Royal Challengers Bangalore"/>
    <x v="8"/>
    <x v="1"/>
    <x v="0"/>
    <s v="Royal Challengers Bangalore"/>
    <x v="2"/>
    <s v="Wickets"/>
    <n v="5"/>
    <x v="0"/>
    <x v="89"/>
    <s v="['N Saini', 'PC Valthaty', 'SE Marsh', 'DJ Hussey', 'DA Miller', 'Mandeep Singh', 'Azhar Mahmood', 'PP Chawla', 'P Awana', 'P Kumar', 'Harmeet Singh']"/>
    <s v="['MA Agarwal', 'CH Gayle', 'V Kohli', 'SS Tiwary', 'AB de Villiers', 'AB McDonald', 'DL Vettori', 'KB Arun Karthik', 'R Vinay Kumar', 'HV Patel', 'Z Khan']"/>
    <s v="S Ravi"/>
    <s v="RJ Tucker"/>
  </r>
  <r>
    <n v="548330"/>
    <s v="Chennai"/>
    <x v="0"/>
    <d v="2012-04-19T00:00:00"/>
    <x v="10"/>
    <n v="2012"/>
    <x v="50"/>
    <s v="Chennai Super Kings"/>
    <s v="Pune Warriors"/>
    <s v="MA Chidambaram Stadium, Chepauk"/>
    <x v="10"/>
    <s v="Pune Warriors"/>
    <x v="12"/>
    <x v="1"/>
    <x v="0"/>
    <s v="Chennai Super Kings"/>
    <x v="9"/>
    <s v="Runs"/>
    <n v="13"/>
    <x v="0"/>
    <x v="192"/>
    <s v="['F du Plessis', 'S Badrinath', 'SK Raina', 'MS Dhoni', 'DJ Bravo', 'RA Jadeja', 'WP Saha', 'KMDN Kulasekara', 'R Ashwin', 'SB Jakati', 'DE Bollinger']"/>
    <s v="['RV Uthappa', 'JD Ryder', 'SC Ganguly', 'MK Pandey', 'MN Samuels', 'SPD Smith', 'AD Mathews', 'B Kumar', 'M Kartik', 'R Sharma', 'A Nehra']"/>
    <s v="Asad Rauf"/>
    <s v="S Das"/>
  </r>
  <r>
    <n v="548321"/>
    <s v="Delhi"/>
    <x v="0"/>
    <d v="2012-04-19T00:00:00"/>
    <x v="10"/>
    <n v="2012"/>
    <x v="51"/>
    <s v="Delhi Daredevils"/>
    <s v="Deccan Chargers"/>
    <s v="Feroz Shah Kotla"/>
    <x v="19"/>
    <s v="Deccan Chargers"/>
    <x v="13"/>
    <x v="0"/>
    <x v="0"/>
    <s v="Delhi Daredevils"/>
    <x v="7"/>
    <s v="Wickets"/>
    <n v="5"/>
    <x v="0"/>
    <x v="193"/>
    <s v="['NV Ojha', 'V Sehwag', 'KP Pietersen', 'DPMD Jayawardene', 'LRPL Taylor', 'IK Pathan', 'Y Nagar', 'AB Agarkar', 'M Morkel', 'UT Yadav', 'S Nadeem']"/>
    <s v="['KC Sangakkara', 'S Dhawan', 'PA Patel', 'DT Christian', 'JP Duminy', 'B Chipli', 'AA Jhunjhunwala', 'DW Steyn', 'A Mishra', 'Ankit Sharma', 'V Pratap Singh']"/>
    <s v="BF Bowden"/>
    <s v="SK Tarapore"/>
  </r>
  <r>
    <n v="548328"/>
    <s v="Chandigarh"/>
    <x v="0"/>
    <d v="2012-04-18T00:00:00"/>
    <x v="10"/>
    <n v="2012"/>
    <x v="52"/>
    <s v="Kings XI Punjab"/>
    <s v="Kolkata Knight Riders"/>
    <s v="Punjab Cricket Association Stadium, Mohali"/>
    <x v="24"/>
    <s v="Kings XI Punjab"/>
    <x v="6"/>
    <x v="0"/>
    <x v="0"/>
    <s v="Kolkata Knight Riders"/>
    <x v="8"/>
    <s v="Wickets"/>
    <n v="8"/>
    <x v="0"/>
    <x v="127"/>
    <s v="['AC Gilchrist', 'PC Valthaty', 'SE Marsh', 'Mandeep Singh', 'DJ Hussey', 'P Dogra', 'AD Mascarenhas', 'PP Chawla', 'Harmeet Singh', 'P Kumar', 'BA Bhatt']"/>
    <s v="['BB McCullum', 'G Gambhir', 'MS Bisla', 'JH Kallis', 'MK Tiwary', 'YK Pathan', 'R Bhatia', 'DB Das', 'SP Narine', 'L Balaji', 'B Lee']"/>
    <s v="JD Cloete"/>
    <s v="RJ Tucker"/>
  </r>
  <r>
    <n v="548327"/>
    <s v="Bangalore"/>
    <x v="0"/>
    <d v="2012-04-17T00:00:00"/>
    <x v="10"/>
    <n v="2012"/>
    <x v="53"/>
    <s v="Royal Challengers Bangalore"/>
    <s v="Pune Warriors"/>
    <s v="M Chinnaswamy Stadium"/>
    <x v="18"/>
    <s v="Pune Warriors"/>
    <x v="12"/>
    <x v="0"/>
    <x v="0"/>
    <s v="Royal Challengers Bangalore"/>
    <x v="2"/>
    <s v="Wickets"/>
    <n v="6"/>
    <x v="0"/>
    <x v="89"/>
    <s v="['TM Dilshan', 'CH Gayle', 'MA Agarwal', 'V Kohli', 'SS Tiwary', 'AB de Villiers', 'DL Vettori', 'R Vinay Kumar', 'Z Khan', 'HV Patel', 'KP Appanna']"/>
    <s v="['RV Uthappa', 'JD Ryder', 'SC Ganguly', 'MN Samuels', 'SPD Smith', 'AD Mathews', 'M Manhas', 'B Kumar', 'R Sharma', 'AB Dinda', 'A Nehra']"/>
    <s v="S Asnani"/>
    <s v="S Das"/>
  </r>
  <r>
    <n v="548326"/>
    <s v="Jaipur"/>
    <x v="0"/>
    <d v="2012-04-17T00:00:00"/>
    <x v="10"/>
    <n v="2012"/>
    <x v="54"/>
    <s v="Rajasthan Royals"/>
    <s v="Deccan Chargers"/>
    <s v="Sawai Mansingh Stadium"/>
    <x v="16"/>
    <s v="Deccan Chargers"/>
    <x v="13"/>
    <x v="0"/>
    <x v="0"/>
    <s v="Rajasthan Royals"/>
    <x v="1"/>
    <s v="Wickets"/>
    <n v="5"/>
    <x v="0"/>
    <x v="167"/>
    <s v="['R Dravid', 'AM Rahane', 'AL Menaria', 'OA Shah', 'BJ Hodge', 'J Botha', 'DH Yagnik', 'GB Hogg', 'A Singh', 'SK Trivedi', 'Pankaj Singh']"/>
    <s v="['KC Sangakkara', 'S Dhawan', 'DT Christian', 'JP Duminy', 'B Chipli', 'T Mishra', 'AA Jhunjhunwala', 'Ankit Sharma', 'A Mishra', 'DW Steyn', 'Anand Rajan']"/>
    <s v="Aleem Dar"/>
    <s v="BNJ Oxenford"/>
  </r>
  <r>
    <n v="548325"/>
    <s v="Mumbai"/>
    <x v="0"/>
    <d v="2012-04-16T00:00:00"/>
    <x v="10"/>
    <n v="2012"/>
    <x v="55"/>
    <s v="Mumbai Indians"/>
    <s v="Delhi Daredevils"/>
    <s v="Wankhede Stadium"/>
    <x v="2"/>
    <s v="Delhi Daredevils"/>
    <x v="9"/>
    <x v="1"/>
    <x v="0"/>
    <s v="Delhi Daredevils"/>
    <x v="7"/>
    <s v="Wickets"/>
    <n v="7"/>
    <x v="0"/>
    <x v="86"/>
    <s v="['RE Levi', 'DJ Jacobs', 'RG Sharma', 'AT Rayudu', 'KA Pollard', 'KD Karthik', 'Harbhajan Singh', 'CJ McKay', 'RP Singh', 'PP Ojha', 'MM Patel']"/>
    <s v="['NV Ojha', 'V Sehwag', 'KP Pietersen', 'DPMD Jayawardene', 'LRPL Taylor', 'IK Pathan', 'Y Nagar', 'AB Agarkar', 'M Morkel', 'UT Yadav', 'S Nadeem']"/>
    <s v="BF Bowden"/>
    <s v="SK Tarapore"/>
  </r>
  <r>
    <n v="548324"/>
    <s v="Bangalore"/>
    <x v="0"/>
    <d v="2012-04-15T00:00:00"/>
    <x v="10"/>
    <n v="2012"/>
    <x v="56"/>
    <s v="Royal Challengers Bangalore"/>
    <s v="Rajasthan Royals"/>
    <s v="M Chinnaswamy Stadium"/>
    <x v="18"/>
    <s v="Rajasthan Royals"/>
    <x v="0"/>
    <x v="0"/>
    <x v="0"/>
    <s v="Rajasthan Royals"/>
    <x v="1"/>
    <s v="Runs"/>
    <n v="59"/>
    <x v="0"/>
    <x v="144"/>
    <s v="['MA Agarwal', 'CH Gayle', 'V Kohli', 'AB de Villiers', 'SS Tiwary', 'M Kaif', 'DL Vettori', 'R Vinay Kumar', 'Z Khan', 'S Aravind', 'M Muralitharan']"/>
    <s v="['R Dravid', 'AM Rahane', 'OA Shah', 'BJ Hodge', 'AL Menaria', 'J Botha', 'GB Hogg', 'SP Goswami', 'A Singh', 'SK Trivedi', 'Pankaj Singh']"/>
    <s v="JD Cloete"/>
    <s v="RJ Tucker"/>
  </r>
  <r>
    <n v="548323"/>
    <s v="Kolkata"/>
    <x v="0"/>
    <d v="2012-04-15T00:00:00"/>
    <x v="10"/>
    <n v="2012"/>
    <x v="57"/>
    <s v="Kolkata Knight Riders"/>
    <s v="Kings XI Punjab"/>
    <s v="Eden Gardens"/>
    <x v="1"/>
    <s v="Kolkata Knight Riders"/>
    <x v="7"/>
    <x v="1"/>
    <x v="0"/>
    <s v="Kings XI Punjab"/>
    <x v="3"/>
    <s v="Runs"/>
    <n v="2"/>
    <x v="0"/>
    <x v="57"/>
    <s v="['JH Kallis', 'G Gambhir', 'MS Bisla', 'MK Tiwary', 'Shakib Al Hasan', 'YK Pathan', 'DB Das', 'RN ten Doeschate', 'R Bhatia', 'SP Narine', 'JD Unadkat']"/>
    <s v="['AC Gilchrist', 'Mandeep Singh', 'SE Marsh', 'DJ Hussey', 'P Dogra', 'Bipul Sharma', 'AD Mascarenhas', 'PP Chawla', 'P Kumar', 'Harmeet Singh', 'BA Bhatt']"/>
    <s v="Asad Rauf"/>
    <s v="S Asnani"/>
  </r>
  <r>
    <n v="548322"/>
    <s v="Pune"/>
    <x v="0"/>
    <d v="2012-04-14T00:00:00"/>
    <x v="10"/>
    <n v="2012"/>
    <x v="58"/>
    <s v="Pune Warriors"/>
    <s v="Chennai Super Kings"/>
    <s v="Subrata Roy Sahara Stadium"/>
    <x v="27"/>
    <s v="Chennai Super Kings"/>
    <x v="5"/>
    <x v="0"/>
    <x v="0"/>
    <s v="Pune Warriors"/>
    <x v="13"/>
    <s v="Wickets"/>
    <n v="7"/>
    <x v="0"/>
    <x v="194"/>
    <s v="['RV Uthappa', 'JD Ryder', 'SC Ganguly', 'MN Samuels', 'SPD Smith', 'AD Mathews', 'M Manhas', 'R Sharma', 'M Kartik', 'AB Dinda', 'A Nehra']"/>
    <s v="['F du Plessis', 'M Vijay', 'SK Raina', 'MS Dhoni', 'RA Jadeja', 'JA Morkel', 'DJ Bravo', 'S Badrinath', 'KMDN Kulasekara', 'R Ashwin', 'VY Mahesh']"/>
    <s v="Aleem Dar"/>
    <s v="BNJ Oxenford"/>
  </r>
  <r>
    <n v="548320"/>
    <s v="Kolkata"/>
    <x v="0"/>
    <d v="2012-04-13T00:00:00"/>
    <x v="10"/>
    <n v="2012"/>
    <x v="59"/>
    <s v="Kolkata Knight Riders"/>
    <s v="Rajasthan Royals"/>
    <s v="Eden Gardens"/>
    <x v="1"/>
    <s v="Rajasthan Royals"/>
    <x v="0"/>
    <x v="0"/>
    <x v="0"/>
    <s v="Kolkata Knight Riders"/>
    <x v="8"/>
    <s v="Wickets"/>
    <n v="5"/>
    <x v="0"/>
    <x v="184"/>
    <s v="['JH Kallis', 'G Gambhir', 'MS Bisla', 'MK Tiwary', 'Shakib Al Hasan', 'YK Pathan', 'RN ten Doeschate', 'DB Das', 'R Bhatia', 'L Balaji', 'SP Narine']"/>
    <s v="['R Dravid', 'AM Rahane', 'AL Menaria', 'SP Goswami', 'OA Shah', 'BJ Hodge', 'J Botha', 'GB Hogg', 'AA Chavan', 'A Singh', 'SK Trivedi']"/>
    <s v="Asad Rauf"/>
    <s v="S Asnani"/>
  </r>
  <r>
    <n v="548319"/>
    <s v="Chandigarh"/>
    <x v="0"/>
    <d v="2012-04-12T00:00:00"/>
    <x v="10"/>
    <n v="2012"/>
    <x v="60"/>
    <s v="Kings XI Punjab"/>
    <s v="Pune Warriors"/>
    <s v="Punjab Cricket Association Stadium, Mohali"/>
    <x v="24"/>
    <s v="Kings XI Punjab"/>
    <x v="6"/>
    <x v="1"/>
    <x v="0"/>
    <s v="Kings XI Punjab"/>
    <x v="3"/>
    <s v="Wickets"/>
    <n v="7"/>
    <x v="0"/>
    <x v="195"/>
    <s v="['PC Valthaty', 'AC Gilchrist', 'SE Marsh', 'Mandeep Singh', 'PP Chawla', 'DJ Hussey', 'AD Mascarenhas', 'P Awana', 'Bipul Sharma', 'Harmeet Singh', 'P Kumar']"/>
    <s v="['JD Ryder', 'SC Ganguly', 'MN Samuels', 'RV Uthappa', 'AD Mathews', 'M Manhas', 'SPD Smith', 'MK Pandey', 'R Sharma', 'A Nehra', 'AB Dinda']"/>
    <s v="VA Kulkarni"/>
    <s v="SK Tarapore"/>
  </r>
  <r>
    <n v="548318"/>
    <s v="Chennai"/>
    <x v="0"/>
    <d v="2012-04-12T00:00:00"/>
    <x v="10"/>
    <n v="2012"/>
    <x v="61"/>
    <s v="Chennai Super Kings"/>
    <s v="Royal Challengers Bangalore"/>
    <s v="MA Chidambaram Stadium, Chepauk"/>
    <x v="10"/>
    <s v="Royal Challengers Bangalore"/>
    <x v="8"/>
    <x v="0"/>
    <x v="0"/>
    <s v="Chennai Super Kings"/>
    <x v="9"/>
    <s v="Wickets"/>
    <n v="5"/>
    <x v="0"/>
    <x v="40"/>
    <s v="['M Vijay', 'F du Plessis', 'SK Raina', 'MS Dhoni', 'DJ Bravo', 'JA Morkel', 'RA Jadeja', 'S Badrinath', 'R Ashwin', 'SB Jakati', 'DE Bollinger']"/>
    <s v="['MA Agarwal', 'CH Gayle', 'V Kohli', 'AB de Villiers', 'SS Tiwary', 'RR Bhatkal', 'CA Pujara', 'DL Vettori', 'R Vinay Kumar', 'Z Khan', 'M Muralitharan']"/>
    <s v="HDPK Dharmasena"/>
    <s v="RJ Tucker"/>
  </r>
  <r>
    <n v="548317"/>
    <s v="Mumbai"/>
    <x v="0"/>
    <d v="2012-04-11T00:00:00"/>
    <x v="10"/>
    <n v="2012"/>
    <x v="62"/>
    <s v="Mumbai Indians"/>
    <s v="Rajasthan Royals"/>
    <s v="Wankhede Stadium"/>
    <x v="2"/>
    <s v="Rajasthan Royals"/>
    <x v="0"/>
    <x v="1"/>
    <x v="0"/>
    <s v="Mumbai Indians"/>
    <x v="4"/>
    <s v="Runs"/>
    <n v="27"/>
    <x v="0"/>
    <x v="65"/>
    <s v="['RE Levi', 'TL Suman', 'RG Sharma', 'AT Rayudu', 'KA Pollard', 'KD Karthik', 'JEC Franklin', 'Harbhajan Singh', 'SL Malinga', 'PP Ojha', 'MM Patel']"/>
    <s v="['R Dravid', 'AM Rahane', 'SP Goswami', 'OA Shah', 'AL Menaria', 'J Botha', 'KK Cooper', 'AA Chavan', 'GB Hogg', 'A Singh', 'SK Trivedi']"/>
    <s v="Aleem Dar"/>
    <s v="BNJ Oxenford"/>
  </r>
  <r>
    <n v="548316"/>
    <s v="Delhi"/>
    <x v="0"/>
    <d v="2012-04-10T00:00:00"/>
    <x v="10"/>
    <n v="2012"/>
    <x v="63"/>
    <s v="Delhi Daredevils"/>
    <s v="Chennai Super Kings"/>
    <s v="Feroz Shah Kotla"/>
    <x v="19"/>
    <s v="Delhi Daredevils"/>
    <x v="9"/>
    <x v="1"/>
    <x v="0"/>
    <s v="Delhi Daredevils"/>
    <x v="7"/>
    <s v="Wickets"/>
    <n v="8"/>
    <x v="0"/>
    <x v="160"/>
    <s v="['NV Ojha', 'V Sehwag', 'KP Pietersen', 'DPMD Jayawardene', 'RE van der Merwe', 'Y Venugopal Rao', 'Y Nagar', 'IK Pathan', 'M Morkel', 'UT Yadav', 'S Nadeem']"/>
    <s v="['F du Plessis', 'M Vijay', 'SK Raina', 'S Badrinath', 'RA Jadeja', 'DJ Bravo', 'MS Dhoni', 'JA Morkel', 'R Ashwin', 'SB Jakati', 'DE Bollinger']"/>
    <s v="Asad Rauf"/>
    <s v="SK Tarapore"/>
  </r>
  <r>
    <n v="548315"/>
    <s v="Bangalore"/>
    <x v="0"/>
    <d v="2012-04-10T00:00:00"/>
    <x v="10"/>
    <n v="2012"/>
    <x v="64"/>
    <s v="Royal Challengers Bangalore"/>
    <s v="Kolkata Knight Riders"/>
    <s v="M Chinnaswamy Stadium"/>
    <x v="18"/>
    <s v="Royal Challengers Bangalore"/>
    <x v="8"/>
    <x v="1"/>
    <x v="0"/>
    <s v="Kolkata Knight Riders"/>
    <x v="8"/>
    <s v="Runs"/>
    <n v="42"/>
    <x v="0"/>
    <x v="196"/>
    <s v="['CA Pujara', 'CH Gayle', 'V Kohli', 'AB de Villiers', 'SS Tiwary', 'MA Agarwal', 'DL Vettori', 'R Vinay Kumar', 'HV Patel', 'Z Khan', 'M Muralitharan']"/>
    <s v="['JH Kallis', 'G Gambhir', 'MS Bisla', 'YK Pathan', 'MK Tiwary', 'RN ten Doeschate', 'Shakib Al Hasan', 'LR Shukla', 'B Lee', 'R Bhatia', 'L Balaji']"/>
    <s v="S Ravi"/>
    <s v="RJ Tucker"/>
  </r>
  <r>
    <n v="548314"/>
    <s v="Visakhapatnam"/>
    <x v="0"/>
    <d v="2012-04-09T00:00:00"/>
    <x v="10"/>
    <n v="2012"/>
    <x v="65"/>
    <s v="Deccan Chargers"/>
    <s v="Mumbai Indians"/>
    <s v="Dr. Y.S. Rajasekhara Reddy ACA-VDCA Cricket Stadium"/>
    <x v="13"/>
    <s v="Deccan Chargers"/>
    <x v="13"/>
    <x v="0"/>
    <x v="0"/>
    <s v="Mumbai Indians"/>
    <x v="4"/>
    <s v="Wickets"/>
    <n v="5"/>
    <x v="0"/>
    <x v="95"/>
    <s v="['PA Patel', 'S Dhawan', 'B Chipli', 'DT Christian', 'KC Sangakkara', 'CL White', 'DB Ravi Teja', 'A Mishra', 'DW Steyn', 'Ankit Sharma', 'Anand Rajan']"/>
    <s v="['TL Suman', 'RE Levi', 'RG Sharma', 'AT Rayudu', 'KA Pollard', 'KD Karthik', 'JEC Franklin', 'Harbhajan Singh', 'SL Malinga', 'PP Ojha', 'MM Patel']"/>
    <s v="AK Chaudhary"/>
    <s v="JD Cloete"/>
  </r>
  <r>
    <n v="548313"/>
    <s v="Pune"/>
    <x v="0"/>
    <d v="2012-04-08T00:00:00"/>
    <x v="10"/>
    <n v="2012"/>
    <x v="66"/>
    <s v="Pune Warriors"/>
    <s v="Kings XI Punjab"/>
    <s v="Subrata Roy Sahara Stadium"/>
    <x v="27"/>
    <s v="Pune Warriors"/>
    <x v="12"/>
    <x v="0"/>
    <x v="0"/>
    <s v="Pune Warriors"/>
    <x v="13"/>
    <s v="Runs"/>
    <n v="22"/>
    <x v="0"/>
    <x v="197"/>
    <s v="['JD Ryder', 'SC Ganguly', 'MN Samuels', 'RV Uthappa', 'CJ Ferguson', 'SPD Smith', 'MK Pandey', 'R Sharma', 'M Kartik', 'AB Dinda', 'A Nehra']"/>
    <s v="['AC Gilchrist', 'PC Valthaty', 'Mandeep Singh', 'AM Nayar', 'DJ Hussey', 'PP Chawla', 'AD Mascarenhas', 'Bipul Sharma', 'JP Faulkner', 'P Kumar', 'Harmeet Singh']"/>
    <s v="S Das"/>
    <s v="SJA Taufel"/>
  </r>
  <r>
    <n v="548312"/>
    <s v="Jaipur"/>
    <x v="0"/>
    <d v="2012-04-08T00:00:00"/>
    <x v="10"/>
    <n v="2012"/>
    <x v="67"/>
    <s v="Rajasthan Royals"/>
    <s v="Kolkata Knight Riders"/>
    <s v="Sawai Mansingh Stadium"/>
    <x v="16"/>
    <s v="Kolkata Knight Riders"/>
    <x v="7"/>
    <x v="1"/>
    <x v="0"/>
    <s v="Rajasthan Royals"/>
    <x v="1"/>
    <s v="Runs"/>
    <n v="22"/>
    <x v="0"/>
    <x v="167"/>
    <s v="['R Dravid', 'AM Rahane', 'SP Goswami', 'AL Menaria', 'BJ Hodge', 'OA Shah', 'KK Cooper', 'J Botha', 'AA Chavan', 'A Singh', 'SK Trivedi']"/>
    <s v="['JH Kallis', 'BB McCullum', 'G Gambhir', 'MK Tiwary', 'DB Das', 'YK Pathan', 'R Bhatia', 'LR Shukla', 'B Lee', 'SP Narine', 'Iqbal Abdulla']"/>
    <s v="BF Bowden"/>
    <s v="VA Kulkarni"/>
  </r>
  <r>
    <n v="548311"/>
    <s v="Visakhapatnam"/>
    <x v="0"/>
    <d v="2012-04-07T00:00:00"/>
    <x v="10"/>
    <n v="2012"/>
    <x v="68"/>
    <s v="Deccan Chargers"/>
    <s v="Chennai Super Kings"/>
    <s v="Dr. Y.S. Rajasekhara Reddy ACA-VDCA Cricket Stadium"/>
    <x v="13"/>
    <s v="Deccan Chargers"/>
    <x v="13"/>
    <x v="1"/>
    <x v="0"/>
    <s v="Chennai Super Kings"/>
    <x v="9"/>
    <s v="Runs"/>
    <n v="74"/>
    <x v="0"/>
    <x v="67"/>
    <s v="['DJ Harris', 'S Dhawan', 'PA Patel', 'CL White', 'B Chipli', 'DT Christian', 'MS Gony', 'DB Ravi Teja', 'Ankit Sharma', 'DW Steyn', 'TP Sudhindra']"/>
    <s v="['M Vijay', 'F du Plessis', 'SK Raina', 'S Badrinath', 'RA Jadeja', 'MS Dhoni', 'DJ Bravo', 'JA Morkel', 'R Ashwin', 'SB Jakati', 'DE Bollinger']"/>
    <s v="JD Cloete"/>
    <s v="HDPK Dharmasena"/>
  </r>
  <r>
    <n v="548310"/>
    <s v="Bangalore"/>
    <x v="0"/>
    <d v="2012-04-07T00:00:00"/>
    <x v="10"/>
    <n v="2012"/>
    <x v="69"/>
    <s v="Royal Challengers Bangalore"/>
    <s v="Delhi Daredevils"/>
    <s v="M Chinnaswamy Stadium"/>
    <x v="18"/>
    <s v="Delhi Daredevils"/>
    <x v="9"/>
    <x v="1"/>
    <x v="0"/>
    <s v="Royal Challengers Bangalore"/>
    <x v="2"/>
    <s v="Runs"/>
    <n v="20"/>
    <x v="0"/>
    <x v="75"/>
    <s v="['AB McDonald', 'CA Pujara', 'V Kohli', 'AB de Villiers', 'SS Tiwary', 'MA Agarwal', 'DL Vettori', 'R Vinay Kumar', 'HV Patel', 'Z Khan', 'M Muralitharan']"/>
    <s v="['AJ Finch', 'V Sehwag', 'NV Ojha', 'Y Venugopal Rao', 'GJ Maxwell', 'Y Nagar', 'IK Pathan', 'DAJ Bracewell', 'M Morkel', 'UT Yadav', 'S Nadeem']"/>
    <s v="S Asnani"/>
    <s v="S Ravi"/>
  </r>
  <r>
    <n v="548309"/>
    <s v="Jaipur"/>
    <x v="0"/>
    <d v="2012-04-06T00:00:00"/>
    <x v="10"/>
    <n v="2012"/>
    <x v="70"/>
    <s v="Rajasthan Royals"/>
    <s v="Kings XI Punjab"/>
    <s v="Sawai Mansingh Stadium"/>
    <x v="16"/>
    <s v="Kings XI Punjab"/>
    <x v="6"/>
    <x v="1"/>
    <x v="0"/>
    <s v="Rajasthan Royals"/>
    <x v="1"/>
    <s v="Runs"/>
    <n v="31"/>
    <x v="0"/>
    <x v="144"/>
    <s v="['R Dravid', 'AM Rahane', 'AL Menaria', 'BJ Hodge', 'OA Shah', 'KK Cooper', 'J Botha', 'AA Chavan', 'SP Goswami', 'A Singh', 'SK Trivedi']"/>
    <s v="['AC Gilchrist', 'PC Valthaty', 'SE Marsh', 'AM Nayar', 'DJ Hussey', 'Mandeep Singh', 'Bipul Sharma', 'PP Chawla', 'JP Faulkner', 'P Kumar', 'Harmeet Singh']"/>
    <s v="BF Bowden"/>
    <s v="SK Tarapore"/>
  </r>
  <r>
    <n v="548308"/>
    <s v="Mumbai"/>
    <x v="0"/>
    <d v="2012-04-06T00:00:00"/>
    <x v="10"/>
    <n v="2012"/>
    <x v="71"/>
    <s v="Mumbai Indians"/>
    <s v="Pune Warriors"/>
    <s v="Wankhede Stadium"/>
    <x v="2"/>
    <s v="Mumbai Indians"/>
    <x v="4"/>
    <x v="1"/>
    <x v="0"/>
    <s v="Pune Warriors"/>
    <x v="13"/>
    <s v="Runs"/>
    <n v="28"/>
    <x v="0"/>
    <x v="104"/>
    <s v="['RE Levi', 'AT Rayudu', 'RG Sharma', 'JEC Franklin', 'KD Karthik', 'SA Yadav', 'KA Pollard', 'Harbhajan Singh', 'SL Malinga', 'PP Ojha', 'MM Patel']"/>
    <s v="['MK Pandey', 'SC Ganguly', 'WD Parnell', 'RV Uthappa', 'CJ Ferguson', 'SPD Smith', 'MN Samuels', 'B Kumar', 'M Kartik', 'R Sharma', 'AB Dinda']"/>
    <s v="AK Chaudhary"/>
    <s v="SJA Taufel"/>
  </r>
  <r>
    <n v="548307"/>
    <s v="Kolkata"/>
    <x v="0"/>
    <d v="2012-04-05T00:00:00"/>
    <x v="10"/>
    <n v="2012"/>
    <x v="72"/>
    <s v="Kolkata Knight Riders"/>
    <s v="Delhi Daredevils"/>
    <s v="Eden Gardens"/>
    <x v="1"/>
    <s v="Delhi Daredevils"/>
    <x v="9"/>
    <x v="1"/>
    <x v="0"/>
    <s v="Delhi Daredevils"/>
    <x v="7"/>
    <s v="Wickets"/>
    <n v="8"/>
    <x v="0"/>
    <x v="198"/>
    <s v="['BB McCullum', 'JH Kallis', 'G Gambhir', 'MK Tiwary', 'YK Pathan', 'DB Das', 'LR Shukla', 'R Bhatia', 'B Lee', 'Iqbal Abdulla', 'M de Lange']"/>
    <s v="['AJ Finch', 'V Sehwag', 'IK Pathan', 'GJ Maxwell', 'NV Ojha', 'Y Venugopal Rao', 'M Morkel', 'Y Nagar', 'RE van der Merwe', 'UT Yadav', 'S Nadeem']"/>
    <s v="S Asnani"/>
    <s v="HDPK Dharmasena"/>
  </r>
  <r>
    <n v="548306"/>
    <s v="Chennai"/>
    <x v="0"/>
    <d v="2012-04-04T00:00:00"/>
    <x v="10"/>
    <n v="2012"/>
    <x v="73"/>
    <s v="Chennai Super Kings"/>
    <s v="Mumbai Indians"/>
    <s v="MA Chidambaram Stadium, Chepauk"/>
    <x v="10"/>
    <s v="Mumbai Indians"/>
    <x v="4"/>
    <x v="1"/>
    <x v="0"/>
    <s v="Mumbai Indians"/>
    <x v="4"/>
    <s v="Wickets"/>
    <n v="8"/>
    <x v="0"/>
    <x v="199"/>
    <s v="['F du Plessis', 'M Vijay', 'SK Raina', 'DJ Bravo', 'JA Morkel', 'S Badrinath', 'MS Dhoni', 'RA Jadeja', 'R Ashwin', 'SB Jakati', 'DE Bollinger']"/>
    <s v="['RE Levi', 'SR Tendulkar', 'RG Sharma', 'AT Rayudu', 'JEC Franklin', 'KD Karthik', 'KA Pollard', 'Harbhajan Singh', 'SL Malinga', 'AN Ahmed', 'PP Ojha']"/>
    <s v="JD Cloete"/>
    <s v="SJA Taufel"/>
  </r>
  <r>
    <n v="501271"/>
    <s v="Chennai"/>
    <x v="0"/>
    <d v="2011-05-28T00:00:00"/>
    <x v="11"/>
    <n v="2011"/>
    <x v="0"/>
    <s v="Chennai Super Kings"/>
    <s v="Royal Challengers Bangalore"/>
    <s v="MA Chidambaram Stadium, Chepauk"/>
    <x v="10"/>
    <s v="Chennai Super Kings"/>
    <x v="5"/>
    <x v="0"/>
    <x v="0"/>
    <s v="Chennai Super Kings"/>
    <x v="9"/>
    <s v="Runs"/>
    <n v="58"/>
    <x v="0"/>
    <x v="165"/>
    <s v="['MEK Hussey', 'M Vijay', 'MS Dhoni', 'SK Raina', 'JA Morkel', 'S Badrinath', 'DJ Bravo', 'WP Saha', 'R Ashwin', 'DE Bollinger', 'SB Jakati']"/>
    <s v="['MA Agarwal', 'CH Gayle', 'V Kohli', 'AB de Villiers', 'LA Pomersbach', 'SS Tiwary', 'DL Vettori', 'A Mithun', 'Z Khan', 'J Syed Mohammad', 'S Aravind']"/>
    <s v="Asad Rauf"/>
    <s v="SJA Taufel"/>
  </r>
  <r>
    <n v="501270"/>
    <s v="Chennai"/>
    <x v="0"/>
    <d v="2011-05-27T00:00:00"/>
    <x v="11"/>
    <n v="2011"/>
    <x v="1"/>
    <s v="Royal Challengers Bangalore"/>
    <s v="Mumbai Indians"/>
    <s v="MA Chidambaram Stadium, Chepauk"/>
    <x v="10"/>
    <s v="Mumbai Indians"/>
    <x v="4"/>
    <x v="1"/>
    <x v="0"/>
    <s v="Royal Challengers Bangalore"/>
    <x v="2"/>
    <s v="Runs"/>
    <n v="43"/>
    <x v="0"/>
    <x v="89"/>
    <s v="['MA Agarwal', 'CH Gayle', 'V Kohli', 'AB de Villiers', 'LA Pomersbach', 'SS Tiwary', 'DL Vettori', 'S Aravind', 'A Mithun', 'Z Khan', 'J Syed Mohammad']"/>
    <s v="['AC Blizzard', 'SR Tendulkar', 'Harbhajan Singh', 'RG Sharma', 'JEC Franklin', 'AT Rayudu', 'KA Pollard', 'R Sathish', 'SL Malinga', 'AN Ahmed', 'MM Patel']"/>
    <s v="Asad Rauf"/>
    <s v="SJA Taufel"/>
  </r>
  <r>
    <n v="501269"/>
    <s v="Mumbai"/>
    <x v="0"/>
    <d v="2011-05-25T00:00:00"/>
    <x v="11"/>
    <n v="2011"/>
    <x v="75"/>
    <s v="Mumbai Indians"/>
    <s v="Kolkata Knight Riders"/>
    <s v="Wankhede Stadium"/>
    <x v="2"/>
    <s v="Mumbai Indians"/>
    <x v="4"/>
    <x v="1"/>
    <x v="0"/>
    <s v="Mumbai Indians"/>
    <x v="4"/>
    <s v="Wickets"/>
    <n v="4"/>
    <x v="0"/>
    <x v="200"/>
    <s v="['AC Blizzard', 'SR Tendulkar', 'RG Sharma', 'AT Rayudu', 'JEC Franklin', 'KA Pollard', 'TL Suman', 'Harbhajan Singh', 'DS Kulkarni', 'MM Patel', 'SL Malinga']"/>
    <s v="['G Gambhir', 'JH Kallis', 'SP Goswami', 'MK Tiwary', 'YK Pathan', 'RN ten Doeschate', 'Shakib Al Hasan', 'R Bhatia', 'B Lee', 'L Balaji', 'Iqbal Abdulla']"/>
    <s v="Asad Rauf"/>
    <s v="SJA Taufel"/>
  </r>
  <r>
    <n v="501268"/>
    <s v="Mumbai"/>
    <x v="0"/>
    <d v="2011-05-24T00:00:00"/>
    <x v="11"/>
    <n v="2011"/>
    <x v="3"/>
    <s v="Royal Challengers Bangalore"/>
    <s v="Chennai Super Kings"/>
    <s v="Wankhede Stadium"/>
    <x v="2"/>
    <s v="Chennai Super Kings"/>
    <x v="5"/>
    <x v="1"/>
    <x v="0"/>
    <s v="Chennai Super Kings"/>
    <x v="9"/>
    <s v="Wickets"/>
    <n v="6"/>
    <x v="0"/>
    <x v="132"/>
    <s v="['MA Agarwal', 'CH Gayle', 'V Kohli', 'AB de Villiers', 'LA Pomersbach', 'SS Tiwary', 'M Kaif', 'DL Vettori', 'S Aravind', 'A Mithun', 'Z Khan']"/>
    <s v="['MEK Hussey', 'M Vijay', 'SK Raina', 'S Badrinath', 'MS Dhoni', 'JA Morkel', 'DJ Bravo', 'WP Saha', 'R Ashwin', 'DE Bollinger', 'SB Jakati']"/>
    <s v="Asad Rauf"/>
    <s v="SJA Taufel"/>
  </r>
  <r>
    <n v="501267"/>
    <s v="Kolkata"/>
    <x v="0"/>
    <d v="2011-05-22T00:00:00"/>
    <x v="11"/>
    <n v="2011"/>
    <x v="4"/>
    <s v="Kolkata Knight Riders"/>
    <s v="Mumbai Indians"/>
    <s v="Eden Gardens"/>
    <x v="1"/>
    <s v="Mumbai Indians"/>
    <x v="4"/>
    <x v="1"/>
    <x v="0"/>
    <s v="Mumbai Indians"/>
    <x v="4"/>
    <s v="Wickets"/>
    <n v="5"/>
    <x v="0"/>
    <x v="201"/>
    <s v="['JH Kallis', 'SP Goswami', 'G Gambhir', 'MK Tiwary', 'YK Pathan', 'RN ten Doeschate', 'R Bhatia', 'Shakib Al Hasan', 'B Lee', 'L Balaji', 'Iqbal Abdulla']"/>
    <s v="['TL Suman', 'SR Tendulkar', 'Harbhajan Singh', 'RG Sharma', 'KA Pollard', 'JEC Franklin', 'AT Rayudu', 'R Sathish', 'AN Ahmed', 'RW Price', 'SL Malinga']"/>
    <s v="SK Tarapore"/>
    <s v="SJA Taufel"/>
  </r>
  <r>
    <n v="501266"/>
    <s v="Bangalore"/>
    <x v="0"/>
    <d v="2011-05-22T00:00:00"/>
    <x v="11"/>
    <n v="2011"/>
    <x v="5"/>
    <s v="Royal Challengers Bangalore"/>
    <s v="Chennai Super Kings"/>
    <s v="M Chinnaswamy Stadium"/>
    <x v="18"/>
    <s v="Royal Challengers Bangalore"/>
    <x v="8"/>
    <x v="1"/>
    <x v="0"/>
    <s v="Royal Challengers Bangalore"/>
    <x v="2"/>
    <s v="Wickets"/>
    <n v="8"/>
    <x v="0"/>
    <x v="89"/>
    <s v="['AB de Villiers', 'CH Gayle', 'V Kohli', 'SS Tiwary', 'MA Agarwal', 'M Kaif', 'LA Pomersbach', 'DL Vettori', 'S Aravind', 'A Mithun', 'Z Khan']"/>
    <s v="['MEK Hussey', 'M Vijay', 'SK Raina', 'S Badrinath', 'WP Saha', 'MS Dhoni', 'DJ Bravo', 'JA Morkel', 'R Ashwin', 'SB Jakati', 'DE Bollinger']"/>
    <s v="K Hariharan"/>
    <s v="RE Koertzen"/>
  </r>
  <r>
    <n v="501265"/>
    <s v="Delhi"/>
    <x v="0"/>
    <d v="2011-05-21T00:00:00"/>
    <x v="11"/>
    <n v="2011"/>
    <x v="6"/>
    <s v="Delhi Daredevils"/>
    <s v="Pune Warriors"/>
    <s v="Feroz Shah Kotla"/>
    <x v="19"/>
    <s v="Delhi Daredevils"/>
    <x v="9"/>
    <x v="0"/>
    <x v="2"/>
    <s v="NA"/>
    <x v="10"/>
    <s v="NoResults"/>
    <s v="NA"/>
    <x v="0"/>
    <x v="100"/>
    <s v="['NV Ojha', 'DA Warner', 'MS Wade', 'CA Ingram', 'Y Venugopal Rao', 'JR Hopes', 'IK Pathan', 'Y Nagar', 'VR Aaron', 'UT Yadav', 'AB Dinda']"/>
    <s v="['MK Pandey', 'JP Faulkner', 'SC Ganguly', 'RV Uthappa', 'Yuvraj Singh', 'CJ Ferguson', 'S Rana', 'MR Marsh', 'SS Mundhe', 'R Sharma', 'AC Thomas']"/>
    <s v="SS Hazare"/>
    <s v="RJ Tucker"/>
  </r>
  <r>
    <n v="501264"/>
    <s v="Dharamsala"/>
    <x v="0"/>
    <d v="2011-05-21T00:00:00"/>
    <x v="11"/>
    <n v="2011"/>
    <x v="7"/>
    <s v="Kings XI Punjab"/>
    <s v="Deccan Chargers"/>
    <s v="Himachal Pradesh Cricket Association Stadium"/>
    <x v="28"/>
    <s v="Kings XI Punjab"/>
    <x v="6"/>
    <x v="1"/>
    <x v="0"/>
    <s v="Deccan Chargers"/>
    <x v="14"/>
    <s v="Runs"/>
    <n v="82"/>
    <x v="0"/>
    <x v="35"/>
    <s v="['PC Valthaty', 'AC Gilchrist', 'SE Marsh', 'KD Karthik', 'R McLaren', 'AM Nayar', 'Mandeep Singh', 'PP Chawla', 'RJ Harris', 'P Kumar', 'BA Bhatt']"/>
    <s v="['S Dhawan', 'DB Ravi Teja', 'JP Duminy', 'CL White', 'KH Devdhar', 'B Chipli', 'DT Christian', 'PP Ojha', 'A Mishra', 'DW Steyn', 'Anand Rajan']"/>
    <s v="Asad Rauf"/>
    <s v="AM Saheba"/>
  </r>
  <r>
    <n v="501263"/>
    <s v="Mumbai"/>
    <x v="0"/>
    <d v="2011-05-20T00:00:00"/>
    <x v="11"/>
    <n v="2011"/>
    <x v="8"/>
    <s v="Mumbai Indians"/>
    <s v="Rajasthan Royals"/>
    <s v="Wankhede Stadium"/>
    <x v="2"/>
    <s v="Mumbai Indians"/>
    <x v="4"/>
    <x v="0"/>
    <x v="0"/>
    <s v="Rajasthan Royals"/>
    <x v="1"/>
    <s v="Wickets"/>
    <n v="10"/>
    <x v="0"/>
    <x v="93"/>
    <s v="['TL Suman', 'SR Tendulkar', 'AT Rayudu', 'RG Sharma', 'KA Pollard', 'JEC Franklin', 'Harbhajan Singh', 'A Symonds', 'DS Kulkarni', 'MM Patel', 'SL Malinga']"/>
    <s v="['SR Watson', 'R Dravid', 'J Botha', 'AL Menaria', 'AM Rahane', 'LRPL Taylor', 'PR Shah', 'AA Chavan', 'SK Warne', 'A Singh', 'SK Trivedi']"/>
    <s v="RE Koertzen"/>
    <s v="PR Reiffel"/>
  </r>
  <r>
    <n v="501262"/>
    <s v="Mumbai"/>
    <x v="0"/>
    <d v="2011-05-19T00:00:00"/>
    <x v="11"/>
    <n v="2011"/>
    <x v="9"/>
    <s v="Pune Warriors"/>
    <s v="Kolkata Knight Riders"/>
    <s v="Dr DY Patil Sports Academy"/>
    <x v="4"/>
    <s v="Kolkata Knight Riders"/>
    <x v="7"/>
    <x v="1"/>
    <x v="0"/>
    <s v="Kolkata Knight Riders"/>
    <x v="8"/>
    <s v="Wickets"/>
    <n v="7"/>
    <x v="0"/>
    <x v="139"/>
    <s v="['JD Ryder', 'MK Pandey', 'CJ Ferguson', 'SC Ganguly', 'RV Uthappa', 'Yuvraj Singh', 'S Rana', 'WD Parnell', 'AC Thomas', 'R Sharma', 'B Kumar']"/>
    <s v="['G Gambhir', 'SP Goswami', 'MK Tiwary', 'YK Pathan', 'R Bhatia', 'JH Kallis', 'RN ten Doeschate', 'Shakib Al Hasan', 'B Lee', 'L Balaji', 'Iqbal Abdulla']"/>
    <s v="S Ravi"/>
    <s v="SJA Taufel"/>
  </r>
  <r>
    <n v="501261"/>
    <s v="Chennai"/>
    <x v="0"/>
    <d v="2011-05-18T00:00:00"/>
    <x v="11"/>
    <n v="2011"/>
    <x v="10"/>
    <s v="Chennai Super Kings"/>
    <s v="Kochi Tuskers Kerala"/>
    <s v="MA Chidambaram Stadium, Chepauk"/>
    <x v="10"/>
    <s v="Chennai Super Kings"/>
    <x v="5"/>
    <x v="0"/>
    <x v="0"/>
    <s v="Chennai Super Kings"/>
    <x v="9"/>
    <s v="Runs"/>
    <n v="11"/>
    <x v="0"/>
    <x v="12"/>
    <s v="['MEK Hussey', 'M Vijay', 'SK Raina', 'S Badrinath', 'WP Saha', 'MS Dhoni', 'JA Morkel', 'DJ Bravo', 'R Ashwin', 'DE Bollinger', 'SB Jakati']"/>
    <s v="['PA Patel', 'BB McCullum', 'Y Gnaneswara Rao', 'BJ Hodge', 'RA Jadeja', 'OA Shah', 'KM Jadhav', 'R Vinay Kumar', 'M Muralitharan', 'RP Singh', 'S Sreesanth']"/>
    <s v="HDPK Dharmasena"/>
    <s v="RE Koertzen"/>
  </r>
  <r>
    <n v="501260"/>
    <s v="Dharamsala"/>
    <x v="0"/>
    <d v="2011-05-17T00:00:00"/>
    <x v="11"/>
    <n v="2011"/>
    <x v="11"/>
    <s v="Kings XI Punjab"/>
    <s v="Royal Challengers Bangalore"/>
    <s v="Himachal Pradesh Cricket Association Stadium"/>
    <x v="28"/>
    <s v="Kings XI Punjab"/>
    <x v="6"/>
    <x v="0"/>
    <x v="0"/>
    <s v="Kings XI Punjab"/>
    <x v="3"/>
    <s v="Runs"/>
    <n v="111"/>
    <x v="0"/>
    <x v="171"/>
    <s v="['PC Valthaty', 'AC Gilchrist', 'SE Marsh', 'DJ Hussey', 'KD Karthik', 'Mandeep Singh', 'AM Nayar', 'SJ Srivastava', 'PP Chawla', 'P Kumar', 'RJ Harris']"/>
    <s v="['CH Gayle', 'SS Tiwary', 'V Kohli', 'AB de Villiers', 'AUK Pathan', 'M Kaif', 'KB Arun Karthik', 'JJ van der Wath', 'A Mithun', 'CK Langeveldt', 'S Aravind']"/>
    <s v="Asad Rauf"/>
    <s v="AM Saheba"/>
  </r>
  <r>
    <n v="501259"/>
    <s v="Mumbai"/>
    <x v="0"/>
    <d v="2011-05-16T00:00:00"/>
    <x v="11"/>
    <n v="2011"/>
    <x v="12"/>
    <s v="Pune Warriors"/>
    <s v="Deccan Chargers"/>
    <s v="Dr DY Patil Sports Academy"/>
    <x v="4"/>
    <s v="Deccan Chargers"/>
    <x v="13"/>
    <x v="1"/>
    <x v="0"/>
    <s v="Deccan Chargers"/>
    <x v="14"/>
    <s v="Wickets"/>
    <n v="6"/>
    <x v="0"/>
    <x v="79"/>
    <s v="['JD Ryder', 'MK Pandey', 'SC Ganguly', 'RV Uthappa', 'Yuvraj Singh', 'M Manhas', 'CJ Ferguson', 'MR Marsh', 'WD Parnell', 'B Kumar', 'R Sharma']"/>
    <s v="['S Sohal', 'S Dhawan', 'KC Sangakkara', 'JP Duminy', 'DT Christian', 'B Chipli', 'DB Ravi Teja', 'PP Ojha', 'A Mishra', 'I Sharma', 'DW Steyn']"/>
    <s v="S Ravi"/>
    <s v="SK Tarapore"/>
  </r>
  <r>
    <n v="501258"/>
    <s v="Indore"/>
    <x v="0"/>
    <d v="2011-05-15T00:00:00"/>
    <x v="11"/>
    <n v="2011"/>
    <x v="13"/>
    <s v="Kochi Tuskers Kerala"/>
    <s v="Rajasthan Royals"/>
    <s v="Holkar Cricket Stadium"/>
    <x v="17"/>
    <s v="Kochi Tuskers Kerala"/>
    <x v="14"/>
    <x v="1"/>
    <x v="0"/>
    <s v="Kochi Tuskers Kerala"/>
    <x v="15"/>
    <s v="Wickets"/>
    <n v="8"/>
    <x v="0"/>
    <x v="167"/>
    <s v="['BB McCullum', 'DPMD Jayawardene', 'PA Patel', 'BJ Hodge', 'OA Shah', 'RA Jadeja', 'RP Singh', 'P Parameswaran', 'P Prasanth', 'S Sreesanth', 'Y Gnaneswara Rao']"/>
    <s v="['FY Fazal', 'R Dravid', 'SR Watson', 'AM Rahane', 'AL Menaria', 'PR Shah', 'JDP Oram', 'SK Warne', 'AA Chavan', 'SW Tait', 'ND Doshi']"/>
    <s v="PR Reiffel"/>
    <s v="RJ Tucker"/>
  </r>
  <r>
    <n v="501257"/>
    <s v="Dharamsala"/>
    <x v="0"/>
    <d v="2011-05-15T00:00:00"/>
    <x v="11"/>
    <n v="2011"/>
    <x v="14"/>
    <s v="Kings XI Punjab"/>
    <s v="Delhi Daredevils"/>
    <s v="Himachal Pradesh Cricket Association Stadium"/>
    <x v="28"/>
    <s v="Delhi Daredevils"/>
    <x v="9"/>
    <x v="1"/>
    <x v="0"/>
    <s v="Kings XI Punjab"/>
    <x v="3"/>
    <s v="Runs"/>
    <n v="29"/>
    <x v="0"/>
    <x v="151"/>
    <s v="['PC Valthaty', 'AC Gilchrist', 'SE Marsh', 'KD Karthik', 'DJ Hussey', 'Mandeep Singh', 'RJ Harris', 'PP Chawla', 'SJ Srivastava', 'P Kumar', 'BA Bhatt']"/>
    <s v="['NV Ojha', 'DA Warner', 'Y Venugopal Rao', 'S Sriram', 'IK Pathan', 'JR Hopes', 'TR Birt', 'Y Nagar', 'M Morkel', 'VR Aaron', 'AM Salvi']"/>
    <s v="Asad Rauf"/>
    <s v="SL Shastri"/>
  </r>
  <r>
    <n v="501255"/>
    <s v="Bangalore"/>
    <x v="0"/>
    <d v="2011-05-14T00:00:00"/>
    <x v="11"/>
    <n v="2011"/>
    <x v="16"/>
    <s v="Royal Challengers Bangalore"/>
    <s v="Kolkata Knight Riders"/>
    <s v="M Chinnaswamy Stadium"/>
    <x v="18"/>
    <s v="Royal Challengers Bangalore"/>
    <x v="8"/>
    <x v="1"/>
    <x v="0"/>
    <s v="Royal Challengers Bangalore"/>
    <x v="2"/>
    <s v="Wickets"/>
    <n v="4"/>
    <x v="1"/>
    <x v="89"/>
    <s v="['CH Gayle', 'LA Pomersbach', 'V Kohli', 'AB de Villiers', 'M Kaif', 'KB Arun Karthik', 'SS Tiwary', 'A Mithun', 'Z Khan', 'S Aravind', 'CK Langeveldt']"/>
    <s v="['JH Kallis', 'EJG Morgan', 'G Gambhir', 'MK Tiwary', 'YK Pathan', 'MV Boucher', 'R Bhatia', 'Iqbal Abdulla', 'B Lee', 'L Balaji', 'JD Unadkat']"/>
    <s v="RE Koertzen"/>
    <s v="RB Tiffin"/>
  </r>
  <r>
    <n v="501256"/>
    <s v="Mumbai"/>
    <x v="0"/>
    <d v="2011-05-14T00:00:00"/>
    <x v="11"/>
    <n v="2011"/>
    <x v="15"/>
    <s v="Mumbai Indians"/>
    <s v="Deccan Chargers"/>
    <s v="Wankhede Stadium"/>
    <x v="2"/>
    <s v="Deccan Chargers"/>
    <x v="13"/>
    <x v="0"/>
    <x v="0"/>
    <s v="Deccan Chargers"/>
    <x v="14"/>
    <s v="Runs"/>
    <n v="10"/>
    <x v="0"/>
    <x v="79"/>
    <s v="['SR Tendulkar', 'AC Blizzard', 'AT Rayudu', 'RG Sharma', 'A Symonds', 'TL Suman', 'KA Pollard', 'Harbhajan Singh', 'SL Malinga', 'DS Kulkarni', 'MM Patel']"/>
    <s v="['MJ Lumb', 'S Sohal', 'KC Sangakkara', 'JP Duminy', 'B Chipli', 'DT Christian', 'S Dhawan', 'A Mishra', 'PP Ojha', 'I Sharma', 'Anand Rajan']"/>
    <s v="S Ravi"/>
    <s v="SK Tarapore"/>
  </r>
  <r>
    <n v="501254"/>
    <s v="Indore"/>
    <x v="0"/>
    <d v="2011-05-13T00:00:00"/>
    <x v="11"/>
    <n v="2011"/>
    <x v="17"/>
    <s v="Kochi Tuskers Kerala"/>
    <s v="Kings XI Punjab"/>
    <s v="Holkar Cricket Stadium"/>
    <x v="17"/>
    <s v="Kings XI Punjab"/>
    <x v="6"/>
    <x v="1"/>
    <x v="0"/>
    <s v="Kings XI Punjab"/>
    <x v="3"/>
    <s v="Wickets"/>
    <n v="6"/>
    <x v="0"/>
    <x v="42"/>
    <s v="['BB McCullum', 'DPMD Jayawardene', 'RA Jadeja', 'BJ Hodge', 'OA Shah', 'PA Patel', 'RV Gomez', 'R Vinay Kumar', 'RP Singh', 'P Parameswaran', 'S Sreesanth']"/>
    <s v="['AC Gilchrist', 'PC Valthaty', 'SE Marsh', 'KD Karthik', 'DJ Hussey', 'Mandeep Singh', 'Bipul Sharma', 'SJ Srivastava', 'PP Chawla', 'RJ Harris', 'BA Bhatt']"/>
    <s v="S Asnani"/>
    <s v="RJ Tucker"/>
  </r>
  <r>
    <n v="501253"/>
    <s v="Chennai"/>
    <x v="0"/>
    <d v="2011-05-12T00:00:00"/>
    <x v="11"/>
    <n v="2011"/>
    <x v="18"/>
    <s v="Chennai Super Kings"/>
    <s v="Delhi Daredevils"/>
    <s v="MA Chidambaram Stadium, Chepauk"/>
    <x v="10"/>
    <s v="Chennai Super Kings"/>
    <x v="5"/>
    <x v="0"/>
    <x v="0"/>
    <s v="Chennai Super Kings"/>
    <x v="9"/>
    <s v="Runs"/>
    <n v="18"/>
    <x v="0"/>
    <x v="99"/>
    <s v="['MEK Hussey', 'M Vijay', 'SK Raina', 'S Badrinath', 'MS Dhoni', 'WP Saha', 'JA Morkel', 'DJ Bravo', 'R Ashwin', 'DE Bollinger', 'SB Jakati']"/>
    <s v="['NV Ojha', 'DA Warner', 'CA Ingram', 'IK Pathan', 'Y Venugopal Rao', 'JR Hopes', 'AB McDonald', 'Y Nagar', 'AB Agarkar', 'S Nadeem', 'VR Aaron']"/>
    <s v="AM Saheba"/>
    <s v="SL Shastri"/>
  </r>
  <r>
    <n v="501252"/>
    <s v="Jaipur"/>
    <x v="0"/>
    <d v="2011-05-11T00:00:00"/>
    <x v="11"/>
    <n v="2011"/>
    <x v="19"/>
    <s v="Rajasthan Royals"/>
    <s v="Royal Challengers Bangalore"/>
    <s v="Sawai Mansingh Stadium"/>
    <x v="16"/>
    <s v="Royal Challengers Bangalore"/>
    <x v="8"/>
    <x v="1"/>
    <x v="0"/>
    <s v="Royal Challengers Bangalore"/>
    <x v="2"/>
    <s v="Wickets"/>
    <n v="9"/>
    <x v="0"/>
    <x v="202"/>
    <s v="['SR Watson', 'R Dravid', 'AM Rahane', 'J Botha', 'LRPL Taylor', 'AL Menaria', 'AS Raut', 'DH Yagnik', 'SK Warne', 'SK Trivedi', 'Pankaj Singh']"/>
    <s v="['CH Gayle', 'TM Dilshan', 'V Kohli', 'AB de Villiers', 'KB Arun Karthik', 'M Kaif', 'SS Tiwary', 'AA Kazi', 'Z Khan', 'S Aravind', 'CK Langeveldt']"/>
    <s v="HDPK Dharmasena"/>
    <s v="K Hariharan"/>
  </r>
  <r>
    <n v="501251"/>
    <s v="Chandigarh"/>
    <x v="0"/>
    <d v="2011-05-10T00:00:00"/>
    <x v="11"/>
    <n v="2011"/>
    <x v="20"/>
    <s v="Kings XI Punjab"/>
    <s v="Mumbai Indians"/>
    <s v="Punjab Cricket Association Stadium, Mohali"/>
    <x v="24"/>
    <s v="Mumbai Indians"/>
    <x v="4"/>
    <x v="1"/>
    <x v="0"/>
    <s v="Kings XI Punjab"/>
    <x v="3"/>
    <s v="Runs"/>
    <n v="76"/>
    <x v="0"/>
    <x v="203"/>
    <s v="['PC Valthaty', 'AC Gilchrist', 'SE Marsh', 'KD Karthik', 'DJ Hussey', 'Mandeep Singh', 'Bipul Sharma', 'RJ Harris', 'P Kumar', 'SJ Srivastava', 'BA Bhatt']"/>
    <s v="['AC Blizzard', 'SR Tendulkar', 'RG Sharma', 'A Symonds', 'AT Rayudu', 'TL Suman', 'KA Pollard', 'Harbhajan Singh', 'DS Kulkarni', 'SL Malinga', 'MM Patel']"/>
    <s v="SK Tarapore"/>
    <s v="RJ Tucker"/>
  </r>
  <r>
    <n v="501250"/>
    <s v="Hyderabad"/>
    <x v="0"/>
    <d v="2011-05-10T00:00:00"/>
    <x v="11"/>
    <n v="2011"/>
    <x v="21"/>
    <s v="Deccan Chargers"/>
    <s v="Pune Warriors"/>
    <s v="Rajiv Gandhi International Stadium, Uppal"/>
    <x v="12"/>
    <s v="Deccan Chargers"/>
    <x v="13"/>
    <x v="0"/>
    <x v="0"/>
    <s v="Pune Warriors"/>
    <x v="13"/>
    <s v="Wickets"/>
    <n v="6"/>
    <x v="0"/>
    <x v="16"/>
    <s v="['S Dhawan', 'DB Ravi Teja', 'KC Sangakkara', 'JP Duminy', 'DT Christian', 'B Chipli', 'S Sohal', 'A Mishra', 'DW Steyn', 'I Sharma', 'PP Ojha']"/>
    <s v="['JD Ryder', 'MK Pandey', 'SC Ganguly', 'RV Uthappa', 'Yuvraj Singh', 'CJ Ferguson', 'MR Marsh', 'WD Parnell', 'SB Wagh', 'R Sharma', 'B Kumar']"/>
    <s v="Asad Rauf"/>
    <s v="AM Saheba"/>
  </r>
  <r>
    <n v="501249"/>
    <s v="Jaipur"/>
    <x v="0"/>
    <d v="2011-05-09T00:00:00"/>
    <x v="11"/>
    <n v="2011"/>
    <x v="22"/>
    <s v="Rajasthan Royals"/>
    <s v="Chennai Super Kings"/>
    <s v="Sawai Mansingh Stadium"/>
    <x v="16"/>
    <s v="Rajasthan Royals"/>
    <x v="0"/>
    <x v="1"/>
    <x v="0"/>
    <s v="Chennai Super Kings"/>
    <x v="9"/>
    <s v="Runs"/>
    <n v="63"/>
    <x v="0"/>
    <x v="165"/>
    <s v="['SR Watson', 'R Dravid', 'AM Rahane', 'LRPL Taylor', 'AL Menaria', 'J Botha', 'AS Raut', 'DH Yagnik', 'A Singh', 'SK Trivedi', 'SK Warne']"/>
    <s v="['MEK Hussey', 'M Vijay', 'SK Raina', 'MS Dhoni', 'JA Morkel', 'S Badrinath', 'DJ Bravo', 'WP Saha', 'R Ashwin', 'DE Bollinger', 'SB Jakati']"/>
    <s v="K Hariharan"/>
    <s v="SJA Taufel"/>
  </r>
  <r>
    <n v="501248"/>
    <s v="Chandigarh"/>
    <x v="0"/>
    <d v="2011-05-08T00:00:00"/>
    <x v="11"/>
    <n v="2011"/>
    <x v="23"/>
    <s v="Kings XI Punjab"/>
    <s v="Pune Warriors"/>
    <s v="Punjab Cricket Association Stadium, Mohali"/>
    <x v="24"/>
    <s v="Kings XI Punjab"/>
    <x v="6"/>
    <x v="0"/>
    <x v="0"/>
    <s v="Pune Warriors"/>
    <x v="13"/>
    <s v="Wickets"/>
    <n v="5"/>
    <x v="0"/>
    <x v="204"/>
    <s v="['AC Gilchrist', 'PC Valthaty', 'SE Marsh', 'KD Karthik', 'DJ Hussey', 'Mandeep Singh', 'SD Chitnis', 'RJ Harris', 'P Kumar', 'SJ Srivastava', 'BA Bhatt']"/>
    <s v="['JD Ryder', 'MK Pandey', 'RV Uthappa', 'Yuvraj Singh', 'CJ Ferguson', 'AA Jhunjhunwala', 'MR Marsh', 'SB Wagh', 'R Sharma', 'WD Parnell', 'B Kumar']"/>
    <s v="SK Tarapore"/>
    <s v="RJ Tucker"/>
  </r>
  <r>
    <n v="501247"/>
    <s v="Bangalore"/>
    <x v="0"/>
    <d v="2011-05-08T00:00:00"/>
    <x v="11"/>
    <n v="2011"/>
    <x v="24"/>
    <s v="Royal Challengers Bangalore"/>
    <s v="Kochi Tuskers Kerala"/>
    <s v="M Chinnaswamy Stadium"/>
    <x v="18"/>
    <s v="Kochi Tuskers Kerala"/>
    <x v="14"/>
    <x v="0"/>
    <x v="0"/>
    <s v="Royal Challengers Bangalore"/>
    <x v="2"/>
    <s v="Wickets"/>
    <n v="9"/>
    <x v="0"/>
    <x v="89"/>
    <s v="['CH Gayle', 'TM Dilshan', 'V Kohli', 'AB de Villiers', 'CA Pujara', 'M Kaif', 'SS Tiwary', 'DL Vettori', 'Z Khan', 'S Aravind', 'A Mithun']"/>
    <s v="['M Klinger', 'BB McCullum', 'PA Patel', 'DPMD Jayawardene', 'BJ Hodge', 'RA Jadeja', 'RV Gomez', 'R Vinay Kumar', 'RR Powar', 'RP Singh', 'P Parameswaran']"/>
    <s v="Aleem Dar"/>
    <s v="SS Hazare"/>
  </r>
  <r>
    <n v="501246"/>
    <s v="Mumbai"/>
    <x v="0"/>
    <d v="2011-05-07T00:00:00"/>
    <x v="11"/>
    <n v="2011"/>
    <x v="25"/>
    <s v="Mumbai Indians"/>
    <s v="Delhi Daredevils"/>
    <s v="Wankhede Stadium"/>
    <x v="2"/>
    <s v="Delhi Daredevils"/>
    <x v="9"/>
    <x v="1"/>
    <x v="0"/>
    <s v="Mumbai Indians"/>
    <x v="4"/>
    <s v="Runs"/>
    <n v="32"/>
    <x v="0"/>
    <x v="96"/>
    <s v="['AC Blizzard', 'SR Tendulkar', 'AT Rayudu', 'RG Sharma', 'KA Pollard', 'A Symonds', 'TL Suman', 'DS Kulkarni', 'Harbhajan Singh', 'MM Patel', 'SL Malinga']"/>
    <s v="['V Sehwag', 'DA Warner', 'CA Ingram', 'NV Ojha', 'Y Venugopal Rao', 'JR Hopes', 'IK Pathan', 'Y Nagar', 'AB Agarkar', 'M Morkel', 'S Nadeem']"/>
    <s v="K Hariharan"/>
    <s v="SJA Taufel"/>
  </r>
  <r>
    <n v="501245"/>
    <s v="Kolkata"/>
    <x v="0"/>
    <d v="2011-05-07T00:00:00"/>
    <x v="11"/>
    <n v="2011"/>
    <x v="26"/>
    <s v="Kolkata Knight Riders"/>
    <s v="Chennai Super Kings"/>
    <s v="Eden Gardens"/>
    <x v="1"/>
    <s v="Chennai Super Kings"/>
    <x v="5"/>
    <x v="0"/>
    <x v="0"/>
    <s v="Kolkata Knight Riders"/>
    <x v="8"/>
    <s v="Runs"/>
    <n v="10"/>
    <x v="1"/>
    <x v="205"/>
    <s v="['EJG Morgan', 'JH Kallis', 'G Gambhir', 'MK Tiwary', 'YK Pathan', 'MV Boucher', 'R Bhatia', 'Iqbal Abdulla', 'B Lee', 'L Balaji', 'JD Unadkat']"/>
    <s v="['MEK Hussey', 'M Vijay', 'SK Raina', 'S Badrinath', 'JA Morkel', 'MS Dhoni', 'WP Saha', 'R Ashwin', 'DE Bollinger', 'SB Jakati', 'S Randiv']"/>
    <s v="Asad Rauf"/>
    <s v="PR Reiffel"/>
  </r>
  <r>
    <n v="501244"/>
    <s v="Bangalore"/>
    <x v="0"/>
    <d v="2011-05-06T00:00:00"/>
    <x v="11"/>
    <n v="2011"/>
    <x v="27"/>
    <s v="Royal Challengers Bangalore"/>
    <s v="Kings XI Punjab"/>
    <s v="M Chinnaswamy Stadium"/>
    <x v="18"/>
    <s v="Kings XI Punjab"/>
    <x v="6"/>
    <x v="1"/>
    <x v="0"/>
    <s v="Royal Challengers Bangalore"/>
    <x v="2"/>
    <s v="Runs"/>
    <n v="85"/>
    <x v="0"/>
    <x v="89"/>
    <s v="['CH Gayle', 'TM Dilshan', 'V Kohli', 'AB de Villiers', 'SS Tiwary', 'AUK Pathan', 'M Kaif', 'A Mithun', 'DL Vettori', 'Z Khan', 'S Aravind']"/>
    <s v="['AC Gilchrist', 'PC Valthaty', 'AM Nayar', 'SE Marsh', 'KD Karthik', 'Sunny Singh', 'R McLaren', 'PP Chawla', 'RJ Harris', 'P Kumar', 'L Ablish']"/>
    <s v="Aleem Dar"/>
    <s v="RB Tiffin"/>
  </r>
  <r>
    <n v="501243"/>
    <s v="Hyderabad"/>
    <x v="0"/>
    <d v="2011-05-05T00:00:00"/>
    <x v="11"/>
    <n v="2011"/>
    <x v="28"/>
    <s v="Deccan Chargers"/>
    <s v="Delhi Daredevils"/>
    <s v="Rajiv Gandhi International Stadium, Uppal"/>
    <x v="12"/>
    <s v="Delhi Daredevils"/>
    <x v="9"/>
    <x v="1"/>
    <x v="0"/>
    <s v="Delhi Daredevils"/>
    <x v="7"/>
    <s v="Wickets"/>
    <n v="4"/>
    <x v="0"/>
    <x v="161"/>
    <s v="['S Dhawan', 'DB Ravi Teja', 'KC Sangakkara', 'JP Duminy', 'DT Christian', 'B Chipli', 'I Malhotra', 'S Sohal', 'A Mishra', 'DW Steyn', 'I Sharma']"/>
    <s v="['AJ Finch', 'V Sehwag', 'NV Ojha', 'Y Venugopal Rao', 'TR Birt', 'IK Pathan', 'JR Hopes', 'Y Nagar', 'M Morkel', 'AB Agarkar', 'AM Salvi']"/>
    <s v="Asad Rauf"/>
    <s v="AM Saheba"/>
  </r>
  <r>
    <n v="501242"/>
    <s v="Kochi"/>
    <x v="0"/>
    <d v="2011-05-05T00:00:00"/>
    <x v="11"/>
    <n v="2011"/>
    <x v="29"/>
    <s v="Kochi Tuskers Kerala"/>
    <s v="Kolkata Knight Riders"/>
    <s v="Nehru Stadium"/>
    <x v="29"/>
    <s v="Kolkata Knight Riders"/>
    <x v="7"/>
    <x v="1"/>
    <x v="0"/>
    <s v="Kochi Tuskers Kerala"/>
    <x v="15"/>
    <s v="Runs"/>
    <n v="17"/>
    <x v="0"/>
    <x v="167"/>
    <s v="['BB McCullum', 'M Klinger', 'PA Patel', 'DPMD Jayawardene', 'RA Jadeja', 'BJ Hodge', 'RV Gomez', 'R Vinay Kumar', 'RP Singh', 'S Sreesanth', 'P Parameswaran']"/>
    <s v="['JH Kallis', 'EJG Morgan', 'G Gambhir', 'MK Tiwary', 'YK Pathan', 'MV Boucher', 'B Lee', 'R Bhatia', 'Iqbal Abdulla', 'S Ladda', 'JD Unadkat']"/>
    <s v="S Ravi"/>
    <s v="RJ Tucker"/>
  </r>
  <r>
    <n v="501241"/>
    <s v="Mumbai"/>
    <x v="0"/>
    <d v="2011-05-04T00:00:00"/>
    <x v="11"/>
    <n v="2011"/>
    <x v="30"/>
    <s v="Pune Warriors"/>
    <s v="Mumbai Indians"/>
    <s v="Dr DY Patil Sports Academy"/>
    <x v="4"/>
    <s v="Pune Warriors"/>
    <x v="12"/>
    <x v="1"/>
    <x v="0"/>
    <s v="Mumbai Indians"/>
    <x v="4"/>
    <s v="Runs"/>
    <n v="21"/>
    <x v="0"/>
    <x v="204"/>
    <s v="['JD Ryder', 'MK Pandey', 'GC Smith', 'AA Jhunjhunwala', 'Yuvraj Singh', 'RV Uthappa', 'M Manhas', 'SB Wagh', 'R Sharma', 'JE Taylor', 'AC Thomas']"/>
    <s v="['AC Blizzard', 'SR Tendulkar', 'AT Rayudu', 'RG Sharma', 'TL Suman', 'KA Pollard', 'A Symonds', 'Harbhajan Singh', 'DS Kulkarni', 'MM Patel', 'SL Malinga']"/>
    <s v="HDPK Dharmasena"/>
    <s v="SJA Taufel"/>
  </r>
  <r>
    <n v="501240"/>
    <s v="Chennai"/>
    <x v="0"/>
    <d v="2011-05-04T00:00:00"/>
    <x v="11"/>
    <n v="2011"/>
    <x v="31"/>
    <s v="Chennai Super Kings"/>
    <s v="Rajasthan Royals"/>
    <s v="MA Chidambaram Stadium, Chepauk"/>
    <x v="10"/>
    <s v="Rajasthan Royals"/>
    <x v="0"/>
    <x v="0"/>
    <x v="0"/>
    <s v="Chennai Super Kings"/>
    <x v="9"/>
    <s v="Wickets"/>
    <n v="8"/>
    <x v="0"/>
    <x v="162"/>
    <s v="['MEK Hussey', 'M Vijay', 'SK Raina', 'JA Morkel', 'MS Dhoni', 'S Badrinath', 'S Anirudha', 'R Ashwin', 'DE Bollinger', 'SB Jakati', 'S Randiv']"/>
    <s v="['SR Watson', 'R Dravid', 'AL Menaria', 'J Botha', 'LRPL Taylor', 'AM Rahane', 'STR Binny', 'DH Yagnik', 'SK Warne', 'ND Doshi', 'SK Trivedi']"/>
    <s v="SS Hazare"/>
    <s v="RB Tiffin"/>
  </r>
  <r>
    <n v="501239"/>
    <s v="Hyderabad"/>
    <x v="0"/>
    <d v="2011-05-03T00:00:00"/>
    <x v="11"/>
    <n v="2011"/>
    <x v="32"/>
    <s v="Deccan Chargers"/>
    <s v="Kolkata Knight Riders"/>
    <s v="Rajiv Gandhi International Stadium, Uppal"/>
    <x v="12"/>
    <s v="Deccan Chargers"/>
    <x v="13"/>
    <x v="1"/>
    <x v="0"/>
    <s v="Kolkata Knight Riders"/>
    <x v="8"/>
    <s v="Runs"/>
    <n v="20"/>
    <x v="0"/>
    <x v="139"/>
    <s v="['S Sohal', 'S Dhawan', 'KC Sangakkara', 'CL White', 'DT Christian', 'DB Ravi Teja', 'B Chipli', 'A Mishra', 'PP Ojha', 'I Sharma', 'DW Steyn']"/>
    <s v="['EJG Morgan', 'JH Kallis', 'G Gambhir', 'YK Pathan', 'MK Tiwary', 'MV Boucher', 'R Bhatia', 'Iqbal Abdulla', 'L Balaji', 'B Lee', 'JD Unadkat']"/>
    <s v="S Asnani"/>
    <s v="RJ Tucker"/>
  </r>
  <r>
    <n v="501238"/>
    <s v="Delhi"/>
    <x v="0"/>
    <d v="2011-05-02T00:00:00"/>
    <x v="11"/>
    <n v="2011"/>
    <x v="33"/>
    <s v="Delhi Daredevils"/>
    <s v="Kochi Tuskers Kerala"/>
    <s v="Feroz Shah Kotla"/>
    <x v="19"/>
    <s v="Kochi Tuskers Kerala"/>
    <x v="14"/>
    <x v="1"/>
    <x v="0"/>
    <s v="Kochi Tuskers Kerala"/>
    <x v="15"/>
    <s v="Wickets"/>
    <n v="7"/>
    <x v="0"/>
    <x v="206"/>
    <s v="['DA Warner', 'V Sehwag', 'NV Ojha', 'Y Nagar', 'Y Venugopal Rao', 'TR Birt', 'IK Pathan', 'RE van der Merwe', 'M Morkel', 'AB Agarkar', 'UT Yadav']"/>
    <s v="['M Klinger', 'BB McCullum', 'PA Patel', 'DPMD Jayawardene', 'BJ Hodge', 'RA Jadeja', 'RV Gomez', 'R Vinay Kumar', 'RP Singh', 'S Sreesanth', 'P Parameswaran']"/>
    <s v="Asad Rauf"/>
    <s v="SL Shastri"/>
  </r>
  <r>
    <n v="501237"/>
    <s v="Mumbai"/>
    <x v="0"/>
    <d v="2011-05-02T00:00:00"/>
    <x v="11"/>
    <n v="2011"/>
    <x v="34"/>
    <s v="Mumbai Indians"/>
    <s v="Kings XI Punjab"/>
    <s v="Wankhede Stadium"/>
    <x v="2"/>
    <s v="Kings XI Punjab"/>
    <x v="6"/>
    <x v="1"/>
    <x v="0"/>
    <s v="Mumbai Indians"/>
    <x v="4"/>
    <s v="Runs"/>
    <n v="23"/>
    <x v="0"/>
    <x v="65"/>
    <s v="['DJ Jacobs', 'SR Tendulkar', 'AT Rayudu', 'KA Pollard', 'RG Sharma', 'A Symonds', 'TL Suman', 'Harbhajan Singh', 'MM Patel', 'SL Malinga', 'AN Ahmed']"/>
    <s v="['PC Valthaty', 'AC Gilchrist', 'SE Marsh', 'DJ Hussey', 'KD Karthik', 'AM Nayar', 'Bipul Sharma', 'PP Chawla', 'RJ Harris', 'P Kumar', 'BA Bhatt']"/>
    <s v="HDPK Dharmasena"/>
    <s v="PR Reiffel"/>
  </r>
  <r>
    <n v="501235"/>
    <s v="Jaipur"/>
    <x v="0"/>
    <d v="2011-05-01T00:00:00"/>
    <x v="11"/>
    <n v="2011"/>
    <x v="36"/>
    <s v="Rajasthan Royals"/>
    <s v="Pune Warriors"/>
    <s v="Sawai Mansingh Stadium"/>
    <x v="16"/>
    <s v="Rajasthan Royals"/>
    <x v="0"/>
    <x v="1"/>
    <x v="0"/>
    <s v="Rajasthan Royals"/>
    <x v="1"/>
    <s v="Wickets"/>
    <n v="6"/>
    <x v="0"/>
    <x v="207"/>
    <s v="['SR Watson', 'R Dravid', 'J Botha', 'AL Menaria', 'LRPL Taylor', 'AM Rahane', 'A Singh', 'SK Warne', 'STR Binny', 'DH Yagnik', 'SK Trivedi']"/>
    <s v="['JD Ryder', 'MK Pandey', 'RV Uthappa', 'Yuvraj Singh', 'Harpreet Singh', 'M Manhas', 'NL McCullum', 'R Sharma', 'M Kartik', 'JE Taylor', 'AC Thomas']"/>
    <s v="SK Tarapore"/>
    <s v="SJA Taufel"/>
  </r>
  <r>
    <n v="501236"/>
    <s v="Chennai"/>
    <x v="0"/>
    <d v="2011-05-01T00:00:00"/>
    <x v="11"/>
    <n v="2011"/>
    <x v="35"/>
    <s v="Chennai Super Kings"/>
    <s v="Deccan Chargers"/>
    <s v="MA Chidambaram Stadium, Chepauk"/>
    <x v="10"/>
    <s v="Chennai Super Kings"/>
    <x v="5"/>
    <x v="0"/>
    <x v="0"/>
    <s v="Chennai Super Kings"/>
    <x v="9"/>
    <s v="Runs"/>
    <n v="19"/>
    <x v="0"/>
    <x v="208"/>
    <s v="['M Vijay', 'MEK Hussey', 'SK Raina', 'MS Dhoni', 'JA Morkel', 'S Badrinath', 'S Anirudha', 'R Ashwin', 'DE Bollinger', 'SB Jakati', 'S Randiv']"/>
    <s v="['S Sohal', 'S Dhawan', 'B Chipli', 'KC Sangakkara', 'CL White', 'JP Duminy', 'DT Christian', 'A Mishra', 'I Sharma', 'PP Ojha', 'Harmeet Singh']"/>
    <s v="Aleem Dar"/>
    <s v="RB Tiffin"/>
  </r>
  <r>
    <n v="501233"/>
    <s v="Kochi"/>
    <x v="0"/>
    <d v="2011-04-30T00:00:00"/>
    <x v="11"/>
    <n v="2011"/>
    <x v="38"/>
    <s v="Kochi Tuskers Kerala"/>
    <s v="Delhi Daredevils"/>
    <s v="Nehru Stadium"/>
    <x v="29"/>
    <s v="Delhi Daredevils"/>
    <x v="9"/>
    <x v="0"/>
    <x v="0"/>
    <s v="Delhi Daredevils"/>
    <x v="7"/>
    <s v="Runs"/>
    <n v="38"/>
    <x v="0"/>
    <x v="161"/>
    <s v="['BB McCullum', 'M Klinger', 'PA Patel', 'DPMD Jayawardene', 'BJ Hodge', 'RA Jadeja', 'B Akhil', 'R Vinay Kumar', 'RR Powar', 'S Sreesanth', 'RP Singh']"/>
    <s v="['DA Warner', 'V Sehwag', 'NV Ojha', 'Y Venugopal Rao', 'Y Nagar', 'TR Birt', 'IK Pathan', 'RE van der Merwe', 'M Morkel', 'AB Agarkar', 'UT Yadav']"/>
    <s v="HDPK Dharmasena"/>
    <s v="AL Hill"/>
  </r>
  <r>
    <n v="501234"/>
    <s v="Kolkata"/>
    <x v="0"/>
    <d v="2011-04-30T00:00:00"/>
    <x v="11"/>
    <n v="2011"/>
    <x v="37"/>
    <s v="Kolkata Knight Riders"/>
    <s v="Kings XI Punjab"/>
    <s v="Eden Gardens"/>
    <x v="1"/>
    <s v="Kolkata Knight Riders"/>
    <x v="7"/>
    <x v="1"/>
    <x v="0"/>
    <s v="Kolkata Knight Riders"/>
    <x v="8"/>
    <s v="Wickets"/>
    <n v="8"/>
    <x v="0"/>
    <x v="205"/>
    <s v="['JH Kallis', 'EJG Morgan', 'G Gambhir', 'MK Tiwary', 'SP Goswami', 'YK Pathan', 'R Bhatia', 'RN ten Doeschate', 'Iqbal Abdulla', 'L Balaji', 'B Lee']"/>
    <s v="['AC Gilchrist', 'PC Valthaty', 'SE Marsh', 'KD Karthik', 'AM Nayar', 'DJ Hussey', 'Bipul Sharma', 'P Kumar', 'PP Chawla', 'BA Bhatt', 'RJ Harris']"/>
    <s v="AM Saheba"/>
    <s v="SL Shastri"/>
  </r>
  <r>
    <n v="501232"/>
    <s v="Bangalore"/>
    <x v="0"/>
    <d v="2011-04-29T00:00:00"/>
    <x v="11"/>
    <n v="2011"/>
    <x v="39"/>
    <s v="Royal Challengers Bangalore"/>
    <s v="Pune Warriors"/>
    <s v="M Chinnaswamy Stadium"/>
    <x v="18"/>
    <s v="Pune Warriors"/>
    <x v="12"/>
    <x v="1"/>
    <x v="0"/>
    <s v="Royal Challengers Bangalore"/>
    <x v="2"/>
    <s v="Runs"/>
    <n v="26"/>
    <x v="0"/>
    <x v="7"/>
    <s v="['CH Gayle', 'TM Dilshan', 'V Kohli', 'AB de Villiers', 'SS Tiwary', 'M Kaif', 'A Mithun', 'Z Khan', 'DL Vettori', 'S Aravind', 'J Syed Mohammad']"/>
    <s v="['JD Ryder', 'TD Paine', 'MK Pandey', 'Yuvraj Singh', 'RV Uthappa', 'M Manhas', 'Harpreet Singh', 'R Sharma', 'JE Taylor', 'AC Thomas', 'Kamran Khan']"/>
    <s v="Aleem Dar"/>
    <s v="SS Hazare"/>
  </r>
  <r>
    <n v="501231"/>
    <s v="Jaipur"/>
    <x v="0"/>
    <d v="2011-04-29T00:00:00"/>
    <x v="11"/>
    <n v="2011"/>
    <x v="40"/>
    <s v="Rajasthan Royals"/>
    <s v="Mumbai Indians"/>
    <s v="Sawai Mansingh Stadium"/>
    <x v="16"/>
    <s v="Rajasthan Royals"/>
    <x v="0"/>
    <x v="1"/>
    <x v="0"/>
    <s v="Rajasthan Royals"/>
    <x v="1"/>
    <s v="Wickets"/>
    <n v="7"/>
    <x v="0"/>
    <x v="209"/>
    <s v="['SR Watson', 'R Dravid', 'J Botha', 'LRPL Taylor', 'AL Menaria', 'AM Rahane', 'A Singh', 'DH Yagnik', 'SK Warne', 'STR Binny', 'SK Trivedi']"/>
    <s v="['DJ Jacobs', 'SR Tendulkar', 'AT Rayudu', 'RG Sharma', 'A Symonds', 'KA Pollard', 'R Sathish', 'Harbhajan Singh', 'SL Malinga', 'AG Murtaza', 'MM Patel']"/>
    <s v="Asad Rauf"/>
    <s v="SK Tarapore"/>
  </r>
  <r>
    <n v="501230"/>
    <s v="Delhi"/>
    <x v="0"/>
    <d v="2011-04-28T00:00:00"/>
    <x v="11"/>
    <n v="2011"/>
    <x v="41"/>
    <s v="Delhi Daredevils"/>
    <s v="Kolkata Knight Riders"/>
    <s v="Feroz Shah Kotla"/>
    <x v="19"/>
    <s v="Delhi Daredevils"/>
    <x v="9"/>
    <x v="1"/>
    <x v="0"/>
    <s v="Kolkata Knight Riders"/>
    <x v="8"/>
    <s v="Runs"/>
    <n v="17"/>
    <x v="0"/>
    <x v="210"/>
    <s v="['DA Warner', 'V Sehwag', 'JR Hopes', 'IK Pathan', 'TR Birt', 'Y Venugopal Rao', 'NV Ojha', 'Y Nagar', 'AB Agarkar', 'M Morkel', 'UT Yadav']"/>
    <s v="['JH Kallis', 'SP Goswami', 'G Gambhir', 'MK Tiwary', 'YK Pathan', 'EJG Morgan', 'RN ten Doeschate', 'B Lee', 'L Balaji', 'Iqbal Abdulla', 'JD Unadkat']"/>
    <s v="PR Reiffel"/>
    <s v="RJ Tucker"/>
  </r>
  <r>
    <n v="501228"/>
    <s v="Mumbai"/>
    <x v="0"/>
    <d v="2011-04-27T00:00:00"/>
    <x v="11"/>
    <n v="2011"/>
    <x v="43"/>
    <s v="Pune Warriors"/>
    <s v="Chennai Super Kings"/>
    <s v="Dr DY Patil Sports Academy"/>
    <x v="4"/>
    <s v="Pune Warriors"/>
    <x v="12"/>
    <x v="0"/>
    <x v="0"/>
    <s v="Chennai Super Kings"/>
    <x v="9"/>
    <s v="Wickets"/>
    <n v="8"/>
    <x v="0"/>
    <x v="211"/>
    <s v="['JD Ryder', 'MD Mishra', 'MK Pandey', 'M Manhas', 'Yuvraj Singh', 'RV Uthappa', 'MR Marsh', 'JE Taylor', 'M Kartik', 'R Sharma', 'AC Thomas']"/>
    <s v="['MEK Hussey', 'M Vijay', 'S Badrinath', 'SK Raina', 'MS Dhoni', 'S Anirudha', 'R Ashwin', 'KMDN Kulasekara', 'DE Bollinger', 'SB Jakati', 'TG Southee']"/>
    <s v="Asad Rauf"/>
    <s v="SL Shastri"/>
  </r>
  <r>
    <n v="501229"/>
    <s v="Kochi"/>
    <x v="0"/>
    <d v="2011-04-27T00:00:00"/>
    <x v="11"/>
    <n v="2011"/>
    <x v="42"/>
    <s v="Kochi Tuskers Kerala"/>
    <s v="Deccan Chargers"/>
    <s v="Nehru Stadium"/>
    <x v="29"/>
    <s v="Kochi Tuskers Kerala"/>
    <x v="14"/>
    <x v="1"/>
    <x v="0"/>
    <s v="Deccan Chargers"/>
    <x v="14"/>
    <s v="Runs"/>
    <n v="55"/>
    <x v="0"/>
    <x v="176"/>
    <s v="['BB McCullum', 'DPMD Jayawardene', 'PA Patel', 'RV Gomez', 'BJ Hodge', 'KM Jadhav', 'RA Jadeja', 'NLTC Perera', 'R Vinay Kumar', 'S Sreesanth', 'RP Singh']"/>
    <s v="['S Sohal', 'S Dhawan', 'B Chipli', 'KC Sangakkara', 'CL White', 'DT Christian', 'DB Ravi Teja', 'A Mishra', 'MS Gony', 'DW Steyn', 'I Sharma']"/>
    <s v="HDPK Dharmasena"/>
    <s v="AL Hill"/>
  </r>
  <r>
    <n v="501227"/>
    <s v="Delhi"/>
    <x v="0"/>
    <d v="2011-04-26T00:00:00"/>
    <x v="11"/>
    <n v="2011"/>
    <x v="44"/>
    <s v="Delhi Daredevils"/>
    <s v="Royal Challengers Bangalore"/>
    <s v="Feroz Shah Kotla"/>
    <x v="19"/>
    <s v="Royal Challengers Bangalore"/>
    <x v="8"/>
    <x v="1"/>
    <x v="0"/>
    <s v="Royal Challengers Bangalore"/>
    <x v="2"/>
    <s v="Wickets"/>
    <n v="3"/>
    <x v="0"/>
    <x v="7"/>
    <s v="['DA Warner', 'V Sehwag', 'JR Hopes', 'MS Wade', 'Y Venugopal Rao', 'NV Ojha', 'IK Pathan', 'Y Nagar', 'M Morkel', 'AB Dinda', 'UT Yadav']"/>
    <s v="['CH Gayle', 'TM Dilshan', 'V Kohli', 'AB de Villiers', 'SS Tiwary', 'CA Pujara', 'DL Vettori', 'A Mithun', 'J Syed Mohammad', 'Z Khan', 'S Aravind']"/>
    <s v="S Asnani"/>
    <s v="RJ Tucker"/>
  </r>
  <r>
    <n v="501226"/>
    <s v="Chennai"/>
    <x v="0"/>
    <d v="2011-04-25T00:00:00"/>
    <x v="11"/>
    <n v="2011"/>
    <x v="45"/>
    <s v="Chennai Super Kings"/>
    <s v="Pune Warriors"/>
    <s v="MA Chidambaram Stadium, Chepauk"/>
    <x v="10"/>
    <s v="Pune Warriors"/>
    <x v="12"/>
    <x v="1"/>
    <x v="0"/>
    <s v="Chennai Super Kings"/>
    <x v="9"/>
    <s v="Runs"/>
    <n v="25"/>
    <x v="0"/>
    <x v="162"/>
    <s v="['M Vijay', 'MEK Hussey', 'SK Raina', 'MS Dhoni', 'JA Morkel', 'S Badrinath', 'S Anirudha', 'R Ashwin', 'DE Bollinger', 'SB Jakati', 'S Randiv']"/>
    <s v="['JD Ryder', 'MD Mishra', 'MK Pandey', 'RV Uthappa', 'Yuvraj Singh', 'M Manhas', 'NL McCullum', 'R Sharma', 'JE Taylor', 'M Kartik', 'AC Thomas']"/>
    <s v="Aleem Dar"/>
    <s v="RB Tiffin"/>
  </r>
  <r>
    <n v="501225"/>
    <s v="Jaipur"/>
    <x v="0"/>
    <d v="2011-04-24T00:00:00"/>
    <x v="11"/>
    <n v="2011"/>
    <x v="46"/>
    <s v="Rajasthan Royals"/>
    <s v="Kochi Tuskers Kerala"/>
    <s v="Sawai Mansingh Stadium"/>
    <x v="16"/>
    <s v="Rajasthan Royals"/>
    <x v="0"/>
    <x v="1"/>
    <x v="0"/>
    <s v="Rajasthan Royals"/>
    <x v="1"/>
    <s v="Wickets"/>
    <n v="8"/>
    <x v="0"/>
    <x v="212"/>
    <s v="['SR Watson', 'R Dravid', 'J Botha', 'LRPL Taylor', 'AL Menaria', 'AM Rahane', 'A Singh', 'DH Yagnik', 'SK Warne', 'STR Binny', 'SK Trivedi']"/>
    <s v="['DPMD Jayawardene', 'VVS Laxman', 'PA Patel', 'BJ Hodge', 'RA Jadeja', 'RV Gomez', 'NLTC Perera', 'KM Jadhav', 'R Vinay Kumar', 'M Muralitharan', 'RP Singh']"/>
    <s v="BR Doctrove"/>
    <s v="SK Tarapore"/>
  </r>
  <r>
    <n v="501224"/>
    <s v="Hyderabad"/>
    <x v="0"/>
    <d v="2011-04-24T00:00:00"/>
    <x v="11"/>
    <n v="2011"/>
    <x v="47"/>
    <s v="Deccan Chargers"/>
    <s v="Mumbai Indians"/>
    <s v="Rajiv Gandhi International Stadium, Uppal"/>
    <x v="12"/>
    <s v="Deccan Chargers"/>
    <x v="13"/>
    <x v="1"/>
    <x v="0"/>
    <s v="Mumbai Indians"/>
    <x v="4"/>
    <s v="Runs"/>
    <n v="37"/>
    <x v="0"/>
    <x v="105"/>
    <s v="['S Sohal', 'S Dhawan', 'KC Sangakkara', 'CL White', 'B Chipli', 'DT Christian', 'DB Ravi Teja', 'A Mishra', 'DW Steyn', 'I Sharma', 'PP Ojha']"/>
    <s v="['DJ Jacobs', 'SR Tendulkar', 'AT Rayudu', 'KA Pollard', 'RG Sharma', 'A Symonds', 'R Sathish', 'Harbhajan Singh', 'AN Ahmed', 'MM Patel', 'SL Malinga']"/>
    <s v="HDPK Dharmasena"/>
    <s v="AL Hill"/>
  </r>
  <r>
    <n v="501223"/>
    <s v="Delhi"/>
    <x v="0"/>
    <d v="2011-04-23T00:00:00"/>
    <x v="11"/>
    <n v="2011"/>
    <x v="48"/>
    <s v="Delhi Daredevils"/>
    <s v="Kings XI Punjab"/>
    <s v="Feroz Shah Kotla"/>
    <x v="19"/>
    <s v="Kings XI Punjab"/>
    <x v="6"/>
    <x v="1"/>
    <x v="0"/>
    <s v="Delhi Daredevils"/>
    <x v="7"/>
    <s v="Runs"/>
    <n v="29"/>
    <x v="0"/>
    <x v="23"/>
    <s v="['DA Warner', 'V Sehwag', 'Y Nagar', 'Y Venugopal Rao', 'AJ Finch', 'NV Ojha', 'IK Pathan', 'JR Hopes', 'AB Agarkar', 'M Morkel', 'VR Aaron']"/>
    <s v="['AC Gilchrist', 'PC Valthaty', 'SE Marsh', 'KD Karthik', 'DJ Hussey', 'AM Nayar', 'Sunny Singh', 'RJ Harris', 'PP Chawla', 'P Kumar', 'SJ Srivastava']"/>
    <s v="S Asnani"/>
    <s v="RE Koertzen"/>
  </r>
  <r>
    <n v="501222"/>
    <s v="Kolkata"/>
    <x v="0"/>
    <d v="2011-04-22T00:00:00"/>
    <x v="11"/>
    <n v="2011"/>
    <x v="50"/>
    <s v="Kolkata Knight Riders"/>
    <s v="Royal Challengers Bangalore"/>
    <s v="Eden Gardens"/>
    <x v="1"/>
    <s v="Royal Challengers Bangalore"/>
    <x v="8"/>
    <x v="1"/>
    <x v="0"/>
    <s v="Royal Challengers Bangalore"/>
    <x v="2"/>
    <s v="Wickets"/>
    <n v="9"/>
    <x v="0"/>
    <x v="89"/>
    <s v="['JH Kallis', 'BJ Haddin', 'G Gambhir', 'YK Pathan', 'EJG Morgan', 'MK Tiwary', 'Shakib Al Hasan', 'R Bhatia', 'Iqbal Abdulla', 'JD Unadkat', 'L Balaji']"/>
    <s v="['TM Dilshan', 'CH Gayle', 'V Kohli', 'AB de Villiers', 'SS Tiwary', 'CA Pujara', 'Z Khan', 'AUK Pathan', 'DL Vettori', 'S Aravind', 'J Syed Mohammad']"/>
    <s v="SS Hazare"/>
    <s v="RB Tiffin"/>
  </r>
  <r>
    <n v="501221"/>
    <s v="Mumbai"/>
    <x v="0"/>
    <d v="2011-04-22T00:00:00"/>
    <x v="11"/>
    <n v="2011"/>
    <x v="49"/>
    <s v="Mumbai Indians"/>
    <s v="Chennai Super Kings"/>
    <s v="Wankhede Stadium"/>
    <x v="2"/>
    <s v="Chennai Super Kings"/>
    <x v="5"/>
    <x v="1"/>
    <x v="0"/>
    <s v="Mumbai Indians"/>
    <x v="4"/>
    <s v="Runs"/>
    <n v="8"/>
    <x v="0"/>
    <x v="110"/>
    <s v="['R Sathish', 'SR Tendulkar', 'AT Rayudu', 'RG Sharma', 'A Symonds', 'KA Pollard', 'JEC Franklin', 'Harbhajan Singh', 'AN Ahmed', 'MM Patel', 'SL Malinga']"/>
    <s v="['MEK Hussey', 'M Vijay', 'SK Raina', 'S Badrinath', 'MS Dhoni', 'S Anirudha', 'JA Morkel', 'R Ashwin', 'Joginder Sharma', 'S Randiv', 'DE Bollinger']"/>
    <s v="Asad Rauf"/>
    <s v="AM Saheba"/>
  </r>
  <r>
    <n v="501220"/>
    <s v="Chandigarh"/>
    <x v="0"/>
    <d v="2011-04-21T00:00:00"/>
    <x v="11"/>
    <n v="2011"/>
    <x v="51"/>
    <s v="Kings XI Punjab"/>
    <s v="Rajasthan Royals"/>
    <s v="Punjab Cricket Association Stadium, Mohali"/>
    <x v="24"/>
    <s v="Rajasthan Royals"/>
    <x v="0"/>
    <x v="1"/>
    <x v="0"/>
    <s v="Kings XI Punjab"/>
    <x v="3"/>
    <s v="Runs"/>
    <n v="48"/>
    <x v="0"/>
    <x v="155"/>
    <s v="['AC Gilchrist', 'PC Valthaty', 'SE Marsh', 'KD Karthik', 'AM Nayar', 'R McLaren', 'Sunny Singh', 'PP Chawla', 'RJ Harris', 'P Kumar', 'BA Bhatt']"/>
    <s v="['SA Asnodkar', 'R Dravid', 'SR Watson', 'STR Binny', 'LRPL Taylor', 'AL Menaria', 'AS Raut', 'DH Yagnik', 'SK Warne', 'SW Tait', 'SK Trivedi']"/>
    <s v="S Asnani"/>
    <s v="PR Reiffel"/>
  </r>
  <r>
    <n v="501218"/>
    <s v="Mumbai"/>
    <x v="0"/>
    <d v="2011-04-20T00:00:00"/>
    <x v="11"/>
    <n v="2011"/>
    <x v="53"/>
    <s v="Mumbai Indians"/>
    <s v="Pune Warriors"/>
    <s v="Wankhede Stadium"/>
    <x v="2"/>
    <s v="Pune Warriors"/>
    <x v="12"/>
    <x v="0"/>
    <x v="0"/>
    <s v="Mumbai Indians"/>
    <x v="4"/>
    <s v="Wickets"/>
    <n v="7"/>
    <x v="0"/>
    <x v="200"/>
    <s v="['JEC Franklin', 'SR Tendulkar', 'AT Rayudu', 'RG Sharma', 'A Symonds', 'KA Pollard', 'R Sathish', 'AN Ahmed', 'AG Murtaza', 'MM Patel', 'SL Malinga']"/>
    <s v="['JD Ryder', 'TD Paine', 'M Manhas', 'RV Uthappa', 'Yuvraj Singh', 'MD Mishra', 'M Kartik', 'WD Parnell', 'R Sharma', 'SB Wagh', 'AC Thomas']"/>
    <s v="Asad Rauf"/>
    <s v="AM Saheba"/>
  </r>
  <r>
    <n v="501219"/>
    <s v="Kolkata"/>
    <x v="0"/>
    <d v="2011-04-20T00:00:00"/>
    <x v="11"/>
    <n v="2011"/>
    <x v="52"/>
    <s v="Kolkata Knight Riders"/>
    <s v="Kochi Tuskers Kerala"/>
    <s v="Eden Gardens"/>
    <x v="1"/>
    <s v="Kolkata Knight Riders"/>
    <x v="7"/>
    <x v="1"/>
    <x v="0"/>
    <s v="Kochi Tuskers Kerala"/>
    <x v="15"/>
    <s v="Runs"/>
    <n v="6"/>
    <x v="0"/>
    <x v="213"/>
    <s v="['MS Bisla', 'JH Kallis', 'G Gambhir', 'MK Tiwary', 'EJG Morgan', 'Shakib Al Hasan', 'YK Pathan', 'R Bhatia', 'B Lee', 'Iqbal Abdulla', 'L Balaji']"/>
    <s v="['BB McCullum', 'DPMD Jayawardene', 'PA Patel', 'BJ Hodge', 'RA Jadeja', 'KM Jadhav', 'RV Gomez', 'R Vinay Kumar', 'RR Powar', 'RP Singh', 'M Muralitharan']"/>
    <s v="Aleem Dar"/>
    <s v="RB Tiffin"/>
  </r>
  <r>
    <n v="501216"/>
    <s v="Delhi"/>
    <x v="0"/>
    <d v="2011-04-19T00:00:00"/>
    <x v="11"/>
    <n v="2011"/>
    <x v="55"/>
    <s v="Delhi Daredevils"/>
    <s v="Deccan Chargers"/>
    <s v="Feroz Shah Kotla"/>
    <x v="19"/>
    <s v="Deccan Chargers"/>
    <x v="13"/>
    <x v="0"/>
    <x v="0"/>
    <s v="Deccan Chargers"/>
    <x v="14"/>
    <s v="Runs"/>
    <n v="16"/>
    <x v="0"/>
    <x v="214"/>
    <s v="['DA Warner', 'V Sehwag', 'NV Ojha', 'AJ Finch', 'Y Venugopal Rao', 'IK Pathan', 'JR Hopes', 'Y Nagar', 'M Morkel', 'S Nadeem', 'AB Dinda']"/>
    <s v="['S Sohal', 'S Dhawan', 'KC Sangakkara', 'CL White', 'DT Christian', 'B Chipli', 'DB Ravi Teja', 'A Mishra', 'DW Steyn', 'PP Ojha', 'Harmeet Singh']"/>
    <s v="PR Reiffel"/>
    <s v="RJ Tucker"/>
  </r>
  <r>
    <n v="501215"/>
    <s v="Kochi"/>
    <x v="0"/>
    <d v="2011-04-18T00:00:00"/>
    <x v="11"/>
    <n v="2011"/>
    <x v="56"/>
    <s v="Kochi Tuskers Kerala"/>
    <s v="Chennai Super Kings"/>
    <s v="Nehru Stadium"/>
    <x v="29"/>
    <s v="Kochi Tuskers Kerala"/>
    <x v="14"/>
    <x v="1"/>
    <x v="0"/>
    <s v="Kochi Tuskers Kerala"/>
    <x v="15"/>
    <s v="Wickets"/>
    <n v="7"/>
    <x v="1"/>
    <x v="153"/>
    <s v="['BB McCullum', 'DPMD Jayawardene', 'PA Patel', 'BJ Hodge', 'RA Jadeja', 'KM Jadhav', 'NLTC Perera', 'RV Gomez', 'R Vinay Kumar', 'RP Singh', 'RR Powar']"/>
    <s v="['MEK Hussey', 'M Vijay', 'SK Raina', 'S Badrinath', 'MS Dhoni', 'JA Morkel', 'S Anirudha', 'R Ashwin', 'SB Jakati', 'TG Southee', 'DE Bollinger']"/>
    <s v="K Hariharan"/>
    <s v="AL Hill"/>
  </r>
  <r>
    <n v="501214"/>
    <s v="Kolkata"/>
    <x v="0"/>
    <d v="2011-04-17T00:00:00"/>
    <x v="11"/>
    <n v="2011"/>
    <x v="57"/>
    <s v="Kolkata Knight Riders"/>
    <s v="Rajasthan Royals"/>
    <s v="Eden Gardens"/>
    <x v="1"/>
    <s v="Kolkata Knight Riders"/>
    <x v="7"/>
    <x v="1"/>
    <x v="0"/>
    <s v="Kolkata Knight Riders"/>
    <x v="8"/>
    <s v="Wickets"/>
    <n v="8"/>
    <x v="0"/>
    <x v="196"/>
    <s v="['JH Kallis', 'MS Bisla', 'G Gambhir', 'MK Tiwary', 'YK Pathan', 'EJG Morgan', 'Shakib Al Hasan', 'Iqbal Abdulla', 'R Bhatia', 'B Lee', 'L Balaji']"/>
    <s v="['SR Watson', 'AG Paunikar', 'FY Fazal', 'AS Raut', 'AL Menaria', 'LRPL Taylor', 'AM Rahane', 'SK Warne', 'A Singh', 'SW Tait', 'SK Trivedi']"/>
    <s v="Aleem Dar"/>
    <s v="RB Tiffin"/>
  </r>
  <r>
    <n v="501213"/>
    <s v="Mumbai"/>
    <x v="0"/>
    <d v="2011-04-17T00:00:00"/>
    <x v="11"/>
    <n v="2011"/>
    <x v="58"/>
    <s v="Pune Warriors"/>
    <s v="Delhi Daredevils"/>
    <s v="Dr DY Patil Sports Academy"/>
    <x v="4"/>
    <s v="Delhi Daredevils"/>
    <x v="9"/>
    <x v="1"/>
    <x v="0"/>
    <s v="Delhi Daredevils"/>
    <x v="7"/>
    <s v="Wickets"/>
    <n v="3"/>
    <x v="0"/>
    <x v="136"/>
    <s v="['JD Ryder', 'GC Smith', 'M Manhas', 'Yuvraj Singh', 'RV Uthappa', 'MD Mishra', 'WD Parnell', 'AA Jhunjhunwala', 'R Sharma', 'SB Wagh', 'AC Thomas']"/>
    <s v="['DA Warner', 'V Sehwag', 'IK Pathan', 'NV Ojha', 'MS Wade', 'Y Venugopal Rao', 'AJ Finch', 'JR Hopes', 'S Nadeem', 'AB Dinda', 'UT Yadav']"/>
    <s v="Asad Rauf"/>
    <s v="AM Saheba"/>
  </r>
  <r>
    <n v="501212"/>
    <s v="Hyderabad"/>
    <x v="0"/>
    <d v="2011-04-16T00:00:00"/>
    <x v="11"/>
    <n v="2011"/>
    <x v="59"/>
    <s v="Deccan Chargers"/>
    <s v="Kings XI Punjab"/>
    <s v="Rajiv Gandhi International Stadium, Uppal"/>
    <x v="12"/>
    <s v="Kings XI Punjab"/>
    <x v="6"/>
    <x v="1"/>
    <x v="0"/>
    <s v="Kings XI Punjab"/>
    <x v="3"/>
    <s v="Wickets"/>
    <n v="8"/>
    <x v="0"/>
    <x v="215"/>
    <s v="['S Sohal', 'S Dhawan', 'KC Sangakkara', 'JP Duminy', 'B Chipli', 'DT Christian', 'MS Gony', 'DB Ravi Teja', 'A Mishra', 'DW Steyn', 'I Sharma']"/>
    <s v="['AC Gilchrist', 'PC Valthaty', 'AM Nayar', 'KD Karthik', 'SE Marsh', 'Sunny Singh', 'R McLaren', 'P Kumar', 'RJ Harris', 'PP Chawla', 'VS Malik']"/>
    <s v="RE Koertzen"/>
    <s v="S Ravi"/>
  </r>
  <r>
    <n v="501211"/>
    <s v="Chennai"/>
    <x v="0"/>
    <d v="2011-04-16T00:00:00"/>
    <x v="11"/>
    <n v="2011"/>
    <x v="60"/>
    <s v="Chennai Super Kings"/>
    <s v="Royal Challengers Bangalore"/>
    <s v="MA Chidambaram Stadium, Chepauk"/>
    <x v="10"/>
    <s v="Chennai Super Kings"/>
    <x v="5"/>
    <x v="0"/>
    <x v="0"/>
    <s v="Chennai Super Kings"/>
    <x v="9"/>
    <s v="Runs"/>
    <n v="21"/>
    <x v="0"/>
    <x v="162"/>
    <s v="['MEK Hussey', 'M Vijay', 'SK Raina', 'MS Dhoni', 'JA Morkel', 'S Badrinath', 'S Anirudha', 'R Ashwin', 'SB Jakati', 'TG Southee', 'S Randiv']"/>
    <s v="['MA Agarwal', 'TM Dilshan', 'AUK Pathan', 'V Kohli', 'AB de Villiers', 'SS Tiwary', 'CA Pujara', 'JJ van der Wath', 'DL Vettori', 'R Ninan', 'Z Khan']"/>
    <s v="HDPK Dharmasena"/>
    <s v="AL Hill"/>
  </r>
  <r>
    <n v="501210"/>
    <s v="Mumbai"/>
    <x v="0"/>
    <d v="2011-04-15T00:00:00"/>
    <x v="11"/>
    <n v="2011"/>
    <x v="61"/>
    <s v="Mumbai Indians"/>
    <s v="Kochi Tuskers Kerala"/>
    <s v="Wankhede Stadium"/>
    <x v="2"/>
    <s v="Kochi Tuskers Kerala"/>
    <x v="14"/>
    <x v="1"/>
    <x v="0"/>
    <s v="Kochi Tuskers Kerala"/>
    <x v="15"/>
    <s v="Wickets"/>
    <n v="8"/>
    <x v="0"/>
    <x v="153"/>
    <s v="['DJ Jacobs', 'SR Tendulkar', 'AT Rayudu', 'KA Pollard', 'RG Sharma', 'A Symonds', 'R Sathish', 'Harbhajan Singh', 'AG Murtaza', 'MM Patel', 'SL Malinga']"/>
    <s v="['BB McCullum', 'DPMD Jayawardene', 'RA Jadeja', 'BJ Hodge', 'KM Jadhav', 'PA Patel', 'NLTC Perera', 'RV Gomez', 'R Vinay Kumar', 'RP Singh', 'RR Powar']"/>
    <s v="BR Doctrove"/>
    <s v="PR Reiffel"/>
  </r>
  <r>
    <n v="501209"/>
    <s v="Jaipur"/>
    <x v="0"/>
    <d v="2011-04-15T00:00:00"/>
    <x v="11"/>
    <n v="2011"/>
    <x v="62"/>
    <s v="Rajasthan Royals"/>
    <s v="Kolkata Knight Riders"/>
    <s v="Sawai Mansingh Stadium"/>
    <x v="16"/>
    <s v="Kolkata Knight Riders"/>
    <x v="7"/>
    <x v="1"/>
    <x v="0"/>
    <s v="Kolkata Knight Riders"/>
    <x v="8"/>
    <s v="Wickets"/>
    <n v="9"/>
    <x v="0"/>
    <x v="127"/>
    <s v="['AG Paunikar', 'R Dravid', 'AL Menaria', 'SR Watson', 'LRPL Taylor', 'J Botha', 'AS Raut', 'SK Warne', 'A Singh', 'SK Trivedi', 'ND Doshi']"/>
    <s v="['MS Bisla', 'JH Kallis', 'G Gambhir', 'MK Tiwary', 'YK Pathan', 'EJG Morgan', 'Shakib Al Hasan', 'Iqbal Abdulla', 'R Bhatia', 'B Lee', 'L Balaji']"/>
    <s v="Aleem Dar"/>
    <s v="SS Hazare"/>
  </r>
  <r>
    <n v="501208"/>
    <s v="Hyderabad"/>
    <x v="0"/>
    <d v="2011-04-14T00:00:00"/>
    <x v="11"/>
    <n v="2011"/>
    <x v="63"/>
    <s v="Deccan Chargers"/>
    <s v="Royal Challengers Bangalore"/>
    <s v="Rajiv Gandhi International Stadium, Uppal"/>
    <x v="12"/>
    <s v="Royal Challengers Bangalore"/>
    <x v="8"/>
    <x v="1"/>
    <x v="0"/>
    <s v="Deccan Chargers"/>
    <x v="14"/>
    <s v="Runs"/>
    <n v="33"/>
    <x v="0"/>
    <x v="163"/>
    <s v="['S Sohal', 'S Dhawan', 'KC Sangakkara', 'B Chipli', 'JP Duminy', 'DT Christian', 'DB Ravi Teja', 'A Mishra', 'DW Steyn', 'I Sharma', 'MS Gony']"/>
    <s v="['MA Agarwal', 'TM Dilshan', 'Z Khan', 'V Kohli', 'AB de Villiers', 'SS Tiwary', 'CA Pujara', 'JJ van der Wath', 'DL Vettori', 'R Ninan', 'S Aravind']"/>
    <s v="RE Koertzen"/>
    <s v="S Ravi"/>
  </r>
  <r>
    <n v="501207"/>
    <s v="Mumbai"/>
    <x v="0"/>
    <d v="2011-04-13T00:00:00"/>
    <x v="11"/>
    <n v="2011"/>
    <x v="64"/>
    <s v="Pune Warriors"/>
    <s v="Kochi Tuskers Kerala"/>
    <s v="Dr DY Patil Sports Academy"/>
    <x v="4"/>
    <s v="Kochi Tuskers Kerala"/>
    <x v="14"/>
    <x v="0"/>
    <x v="0"/>
    <s v="Pune Warriors"/>
    <x v="13"/>
    <s v="Wickets"/>
    <n v="4"/>
    <x v="0"/>
    <x v="216"/>
    <s v="['JD Ryder', 'GC Smith', 'M Manhas', 'Yuvraj Singh', 'RV Uthappa', 'MD Mishra', 'WD Parnell', 'R Sharma', 'M Kartik', 'SB Wagh', 'AC Thomas']"/>
    <s v="['BB McCullum', 'VVS Laxman', 'PA Patel', 'DPMD Jayawardene', 'BJ Hodge', 'RA Jadeja', 'RV Gomez', 'R Vinay Kumar', 'S Sreesanth', 'RP Singh', 'M Muralitharan']"/>
    <s v="S Asnani"/>
    <s v="PR Reiffel"/>
  </r>
  <r>
    <n v="501206"/>
    <s v="Chandigarh"/>
    <x v="0"/>
    <d v="2011-04-13T00:00:00"/>
    <x v="11"/>
    <n v="2011"/>
    <x v="65"/>
    <s v="Kings XI Punjab"/>
    <s v="Chennai Super Kings"/>
    <s v="Punjab Cricket Association Stadium, Mohali"/>
    <x v="24"/>
    <s v="Kings XI Punjab"/>
    <x v="6"/>
    <x v="1"/>
    <x v="0"/>
    <s v="Kings XI Punjab"/>
    <x v="3"/>
    <s v="Wickets"/>
    <n v="6"/>
    <x v="0"/>
    <x v="215"/>
    <s v="['PC Valthaty', 'AC Gilchrist', 'SE Marsh', 'Sunny Singh', 'AM Nayar', 'KD Karthik', 'R McLaren', 'P Kumar', 'RJ Harris', 'PP Chawla', 'BA Bhatt']"/>
    <s v="['S Anirudha', 'M Vijay', 'SK Raina', 'S Badrinath', 'MS Dhoni', 'SB Styris', 'JA Morkel', 'R Ashwin', 'SB Jakati', 'TG Southee', 'S Randiv']"/>
    <s v="Asad Rauf"/>
    <s v="SL Shastri"/>
  </r>
  <r>
    <n v="501204"/>
    <s v="Jaipur"/>
    <x v="0"/>
    <d v="2011-04-12T00:00:00"/>
    <x v="11"/>
    <n v="2011"/>
    <x v="67"/>
    <s v="Rajasthan Royals"/>
    <s v="Delhi Daredevils"/>
    <s v="Sawai Mansingh Stadium"/>
    <x v="16"/>
    <s v="Delhi Daredevils"/>
    <x v="9"/>
    <x v="0"/>
    <x v="0"/>
    <s v="Rajasthan Royals"/>
    <x v="1"/>
    <s v="Wickets"/>
    <n v="6"/>
    <x v="0"/>
    <x v="212"/>
    <s v="['AG Paunikar', 'R Dravid', 'J Botha', 'AL Menaria', 'AM Rahane', 'LRPL Taylor', 'AS Raut', 'SK Warne', 'A Singh', 'SK Trivedi', 'SW Tait']"/>
    <s v="['DA Warner', 'V Sehwag', 'AJ Finch', 'UBT Chand', 'NV Ojha', 'Y Venugopal Rao', 'IK Pathan', 'RE van der Merwe', 'M Morkel', 'S Nadeem', 'AB Dinda']"/>
    <s v="Aleem Dar"/>
    <s v="RB Tiffin"/>
  </r>
  <r>
    <n v="501205"/>
    <s v="Bangalore"/>
    <x v="0"/>
    <d v="2011-04-12T00:00:00"/>
    <x v="11"/>
    <n v="2011"/>
    <x v="66"/>
    <s v="Royal Challengers Bangalore"/>
    <s v="Mumbai Indians"/>
    <s v="M Chinnaswamy Stadium"/>
    <x v="18"/>
    <s v="Mumbai Indians"/>
    <x v="4"/>
    <x v="1"/>
    <x v="0"/>
    <s v="Mumbai Indians"/>
    <x v="4"/>
    <s v="Wickets"/>
    <n v="9"/>
    <x v="0"/>
    <x v="174"/>
    <s v="['MA Agarwal', 'TM Dilshan', 'V Kohli', 'AB de Villiers', 'AUK Pathan', 'SS Tiwary', 'CA Pujara', 'Z Khan', 'DL Vettori', 'DP Nannes', 'A Mithun']"/>
    <s v="['DJ Jacobs', 'SR Tendulkar', 'AT Rayudu', 'RG Sharma', 'KA Pollard', 'JEC Franklin', 'R Sathish', 'Harbhajan Singh', 'AG Murtaza', 'MM Patel', 'SL Malinga']"/>
    <s v="HDPK Dharmasena"/>
    <s v="AL Hill"/>
  </r>
  <r>
    <n v="501203"/>
    <s v="Kolkata"/>
    <x v="0"/>
    <d v="2011-04-11T00:00:00"/>
    <x v="11"/>
    <n v="2011"/>
    <x v="68"/>
    <s v="Kolkata Knight Riders"/>
    <s v="Deccan Chargers"/>
    <s v="Eden Gardens"/>
    <x v="1"/>
    <s v="Kolkata Knight Riders"/>
    <x v="7"/>
    <x v="0"/>
    <x v="0"/>
    <s v="Kolkata Knight Riders"/>
    <x v="8"/>
    <s v="Runs"/>
    <n v="9"/>
    <x v="0"/>
    <x v="166"/>
    <s v="['JH Kallis', 'MS Bisla', 'G Gambhir', 'MK Tiwary', 'YK Pathan', 'EJG Morgan', 'RN ten Doeschate', 'Iqbal Abdulla', 'R Bhatia', 'L Balaji', 'JD Unadkat']"/>
    <s v="['S Dhawan', 'IR Jaggi', 'B Chipli', 'KC Sangakkara', 'JP Duminy', 'DT Christian', 'DB Ravi Teja', 'DW Steyn', 'A Mishra', 'I Sharma', 'PP Ojha']"/>
    <s v="RE Koertzen"/>
    <s v="SK Tarapore"/>
  </r>
  <r>
    <n v="501202"/>
    <s v="Mumbai"/>
    <x v="0"/>
    <d v="2011-04-10T00:00:00"/>
    <x v="11"/>
    <n v="2011"/>
    <x v="69"/>
    <s v="Pune Warriors"/>
    <s v="Kings XI Punjab"/>
    <s v="Dr DY Patil Sports Academy"/>
    <x v="4"/>
    <s v="Kings XI Punjab"/>
    <x v="6"/>
    <x v="0"/>
    <x v="0"/>
    <s v="Pune Warriors"/>
    <x v="13"/>
    <s v="Wickets"/>
    <n v="7"/>
    <x v="0"/>
    <x v="217"/>
    <s v="['GC Smith', 'JD Ryder', 'M Manhas', 'RV Uthappa', 'Yuvraj Singh', 'MD Mishra', 'R Sharma', 'M Kartik', 'SB Wagh', 'WD Parnell', 'AC Thomas']"/>
    <s v="['AC Gilchrist', 'SE Marsh', 'PC Valthaty', 'KD Karthik', 'AM Nayar', 'Sunny Singh', 'R McLaren', 'PP Chawla', 'P Kumar', 'NJ Rimmington', 'BA Bhatt']"/>
    <s v="BR Doctrove"/>
    <s v="PR Reiffel"/>
  </r>
  <r>
    <n v="501201"/>
    <s v="Delhi"/>
    <x v="0"/>
    <d v="2011-04-10T00:00:00"/>
    <x v="11"/>
    <n v="2011"/>
    <x v="70"/>
    <s v="Delhi Daredevils"/>
    <s v="Mumbai Indians"/>
    <s v="Feroz Shah Kotla"/>
    <x v="19"/>
    <s v="Delhi Daredevils"/>
    <x v="9"/>
    <x v="0"/>
    <x v="0"/>
    <s v="Mumbai Indians"/>
    <x v="4"/>
    <s v="Wickets"/>
    <n v="8"/>
    <x v="0"/>
    <x v="105"/>
    <s v="['DA Warner', 'V Sehwag', 'UBT Chand', 'AJ Finch', 'NV Ojha', 'Y Venugopal Rao', 'IK Pathan', 'RE van der Merwe', 'M Morkel', 'UT Yadav', 'AB Dinda']"/>
    <s v="['DJ Jacobs', 'SR Tendulkar', 'AT Rayudu', 'RG Sharma', 'KA Pollard', 'JEC Franklin', 'R Sathish', 'Harbhajan Singh', 'AG Murtaza', 'MM Patel', 'SL Malinga']"/>
    <s v="AM Saheba"/>
    <s v="RB Tiffin"/>
  </r>
  <r>
    <n v="501200"/>
    <s v="Kochi"/>
    <x v="0"/>
    <d v="2011-04-09T00:00:00"/>
    <x v="11"/>
    <n v="2011"/>
    <x v="71"/>
    <s v="Kochi Tuskers Kerala"/>
    <s v="Royal Challengers Bangalore"/>
    <s v="Nehru Stadium"/>
    <x v="29"/>
    <s v="Kochi Tuskers Kerala"/>
    <x v="14"/>
    <x v="0"/>
    <x v="0"/>
    <s v="Royal Challengers Bangalore"/>
    <x v="2"/>
    <s v="Wickets"/>
    <n v="6"/>
    <x v="0"/>
    <x v="75"/>
    <s v="['BB McCullum', 'VVS Laxman', 'DPMD Jayawardene', 'BJ Hodge', 'RA Jadeja', 'RV Gomez', 'PA Patel', 'M Muralitharan', 'R Vinay Kumar', 'RP Singh', 'S Sreesanth']"/>
    <s v="['MA Agarwal', 'TM Dilshan', 'V Kohli', 'AB de Villiers', 'SS Tiwary', 'AUK Pathan', 'CA Pujara', 'Z Khan', 'DL Vettori', 'DP Nannes', 'A Mithun']"/>
    <s v="HDPK Dharmasena"/>
    <s v="K Hariharan"/>
  </r>
  <r>
    <n v="501199"/>
    <s v="Hyderabad"/>
    <x v="0"/>
    <d v="2011-04-09T00:00:00"/>
    <x v="11"/>
    <n v="2011"/>
    <x v="72"/>
    <s v="Deccan Chargers"/>
    <s v="Rajasthan Royals"/>
    <s v="Rajiv Gandhi International Stadium, Uppal"/>
    <x v="12"/>
    <s v="Rajasthan Royals"/>
    <x v="0"/>
    <x v="1"/>
    <x v="0"/>
    <s v="Rajasthan Royals"/>
    <x v="1"/>
    <s v="Wickets"/>
    <n v="8"/>
    <x v="0"/>
    <x v="181"/>
    <s v="['S Dhawan', 'IR Jaggi', 'KC Sangakkara', 'B Chipli', 'JP Duminy', 'DT Christian', 'DB Ravi Teja', 'DW Steyn', 'A Mishra', 'I Sharma', 'PP Ojha']"/>
    <s v="['AG Paunikar', 'R Dravid', 'J Botha', 'LRPL Taylor', 'AS Raut', 'AL Menaria', 'A Singh', 'JDP Oram', 'SK Warne', 'SK Trivedi', 'STR Binny']"/>
    <s v="RE Koertzen"/>
    <s v="SK Tarapore"/>
  </r>
  <r>
    <n v="501198"/>
    <s v="Chennai"/>
    <x v="0"/>
    <d v="2011-04-08T00:00:00"/>
    <x v="11"/>
    <n v="2011"/>
    <x v="73"/>
    <s v="Chennai Super Kings"/>
    <s v="Kolkata Knight Riders"/>
    <s v="MA Chidambaram Stadium, Chepauk"/>
    <x v="10"/>
    <s v="Chennai Super Kings"/>
    <x v="5"/>
    <x v="0"/>
    <x v="0"/>
    <s v="Chennai Super Kings"/>
    <x v="9"/>
    <s v="Runs"/>
    <n v="2"/>
    <x v="0"/>
    <x v="218"/>
    <s v="['S Anirudha', 'M Vijay', 'SK Raina', 'MS Dhoni', 'JA Morkel', 'SB Styris', 'S Badrinath', 'R Ashwin', 'SB Jakati', 'TG Southee', 'S Randiv']"/>
    <s v="['MS Bisla', 'JH Kallis', 'YK Pathan', 'MK Tiwary', 'EJG Morgan', 'G Gambhir', 'LR Shukla', 'R Bhatia', 'Iqbal Abdulla', 'L Balaji', 'S Ladda']"/>
    <s v="BR Doctrove"/>
    <s v="PR Reiffel"/>
  </r>
  <r>
    <n v="419165"/>
    <s v="Mumbai"/>
    <x v="0"/>
    <d v="2010-04-25T00:00:00"/>
    <x v="12"/>
    <s v="2009/10"/>
    <x v="0"/>
    <s v="Chennai Super Kings"/>
    <s v="Mumbai Indians"/>
    <s v="Dr DY Patil Sports Academy"/>
    <x v="4"/>
    <s v="Chennai Super Kings"/>
    <x v="5"/>
    <x v="0"/>
    <x v="0"/>
    <s v="Chennai Super Kings"/>
    <x v="9"/>
    <s v="Runs"/>
    <n v="22"/>
    <x v="0"/>
    <x v="132"/>
    <s v="['M Vijay', 'ML Hayden', 'SK Raina', 'S Badrinath', 'MS Dhoni', 'JA Morkel', 'S Anirudha', 'R Ashwin', 'SB Jakati', 'DE Bollinger', 'M Muralitharan']"/>
    <s v="['S Dhawan', 'SR Tendulkar', 'AM Nayar', 'Harbhajan Singh', 'AT Rayudu', 'SS Tiwary', 'JP Duminy', 'KA Pollard', 'Z Khan', 'SL Malinga', 'CRD Fernando']"/>
    <s v="RE Koertzen"/>
    <s v="SJA Taufel"/>
  </r>
  <r>
    <n v="419164"/>
    <s v="Mumbai"/>
    <x v="0"/>
    <d v="2010-04-24T00:00:00"/>
    <x v="12"/>
    <s v="2009/10"/>
    <x v="78"/>
    <s v="Royal Challengers Bangalore"/>
    <s v="Deccan Chargers"/>
    <s v="Dr DY Patil Sports Academy"/>
    <x v="4"/>
    <s v="Deccan Chargers"/>
    <x v="13"/>
    <x v="0"/>
    <x v="0"/>
    <s v="Royal Challengers Bangalore"/>
    <x v="2"/>
    <s v="Wickets"/>
    <n v="9"/>
    <x v="0"/>
    <x v="219"/>
    <s v="['JH Kallis', 'R Dravid', 'KP Pietersen', 'RV Uthappa', 'V Kohli', 'CL White', 'B Akhil', 'P Kumar', 'A Kumble', 'ND Doshi', 'DW Steyn']"/>
    <s v="['AC Gilchrist', 'MD Mishra', 'Anirudh Singh', 'RG Sharma', 'A Symonds', 'DR Smith', 'Y Venugopal Rao', 'RJ Harris', 'R Sharma', 'Harmeet Singh', 'PP Ojha']"/>
    <s v="RE Koertzen"/>
    <s v="SJA Taufel"/>
  </r>
  <r>
    <n v="419163"/>
    <s v="Mumbai"/>
    <x v="0"/>
    <d v="2010-04-22T00:00:00"/>
    <x v="12"/>
    <s v="2009/10"/>
    <x v="79"/>
    <s v="Chennai Super Kings"/>
    <s v="Deccan Chargers"/>
    <s v="Dr DY Patil Sports Academy"/>
    <x v="4"/>
    <s v="Chennai Super Kings"/>
    <x v="5"/>
    <x v="0"/>
    <x v="0"/>
    <s v="Chennai Super Kings"/>
    <x v="9"/>
    <s v="Runs"/>
    <n v="38"/>
    <x v="0"/>
    <x v="211"/>
    <s v="['M Vijay', 'ML Hayden', 'SK Raina', 'S Badrinath', 'MS Dhoni', 'JA Morkel', 'S Anirudha', 'R Ashwin', 'SB Jakati', 'DE Bollinger', 'M Muralitharan']"/>
    <s v="['AC Gilchrist', 'HH Gibbs', 'TL Suman', 'RG Sharma', 'A Symonds', 'MD Mishra', 'B Sumanth', 'RJ Harris', 'Harmeet Singh', 'RP Singh', 'PP Ojha']"/>
    <s v="BR Doctrove"/>
    <s v="RB Tiffin"/>
  </r>
  <r>
    <n v="419162"/>
    <s v="Mumbai"/>
    <x v="0"/>
    <d v="2010-04-21T00:00:00"/>
    <x v="12"/>
    <s v="2009/10"/>
    <x v="79"/>
    <s v="Royal Challengers Bangalore"/>
    <s v="Mumbai Indians"/>
    <s v="Dr DY Patil Sports Academy"/>
    <x v="4"/>
    <s v="Mumbai Indians"/>
    <x v="4"/>
    <x v="0"/>
    <x v="0"/>
    <s v="Mumbai Indians"/>
    <x v="4"/>
    <s v="Runs"/>
    <n v="35"/>
    <x v="0"/>
    <x v="65"/>
    <s v="['JH Kallis', 'R Dravid', 'KP Pietersen', 'RV Uthappa', 'LRPL Taylor', 'V Kohli', 'MK Pandey', 'P Kumar', 'R Vinay Kumar', 'DW Steyn', 'A Kumble']"/>
    <s v="['S Dhawan', 'SR Tendulkar', 'AM Nayar', 'AT Rayudu', 'JP Duminy', 'SS Tiwary', 'KA Pollard', 'Harbhajan Singh', 'Z Khan', 'CRD Fernando', 'SL Malinga']"/>
    <s v="BR Doctrove"/>
    <s v="RB Tiffin"/>
  </r>
  <r>
    <n v="419161"/>
    <s v="Kolkata"/>
    <x v="0"/>
    <d v="2010-04-19T00:00:00"/>
    <x v="12"/>
    <s v="2009/10"/>
    <x v="18"/>
    <s v="Kolkata Knight Riders"/>
    <s v="Mumbai Indians"/>
    <s v="Eden Gardens"/>
    <x v="1"/>
    <s v="Mumbai Indians"/>
    <x v="4"/>
    <x v="0"/>
    <x v="0"/>
    <s v="Kolkata Knight Riders"/>
    <x v="8"/>
    <s v="Wickets"/>
    <n v="9"/>
    <x v="0"/>
    <x v="220"/>
    <s v="['SC Ganguly', 'BB McCullum', 'DJ Hussey', 'MK Tiwary', 'AD Mathews', 'CA Pujara', 'WP Saha', 'JD Unadkat', 'M Kartik', 'AB Dinda', 'SE Bond']"/>
    <s v="['AP Tare', 'S Dhawan', 'SS Tiwary', 'JP Duminy', 'R Sathish', 'DJ Bravo', 'AT Rayudu', 'STR Binny', 'R McLaren', 'AG Murtaza', 'CRD Fernando']"/>
    <s v="BG Jerling"/>
    <s v="RE Koertzen"/>
  </r>
  <r>
    <n v="419160"/>
    <s v="Delhi"/>
    <x v="0"/>
    <d v="2010-04-18T00:00:00"/>
    <x v="12"/>
    <s v="2009/10"/>
    <x v="19"/>
    <s v="Delhi Daredevils"/>
    <s v="Deccan Chargers"/>
    <s v="Feroz Shah Kotla"/>
    <x v="19"/>
    <s v="Deccan Chargers"/>
    <x v="13"/>
    <x v="0"/>
    <x v="0"/>
    <s v="Deccan Chargers"/>
    <x v="14"/>
    <s v="Runs"/>
    <n v="11"/>
    <x v="0"/>
    <x v="221"/>
    <s v="['DA Warner', 'V Sehwag', 'TM Dilshan', 'G Gambhir', 'M Manhas', 'PD Collingwood', 'KD Karthik', 'A Mishra', 'A Nehra', 'DP Nannes', 'UT Yadav']"/>
    <s v="['AC Gilchrist', 'MD Mishra', 'TL Suman', 'RG Sharma', 'A Symonds', 'MR Marsh', 'B Sumanth', 'WPUJC Vaas', 'R Sharma', 'PP Ojha', 'Harmeet Singh']"/>
    <s v="BR Doctrove"/>
    <s v="SK Tarapore"/>
  </r>
  <r>
    <n v="419159"/>
    <s v="Dharamsala"/>
    <x v="0"/>
    <d v="2010-04-18T00:00:00"/>
    <x v="12"/>
    <s v="2009/10"/>
    <x v="20"/>
    <s v="Kings XI Punjab"/>
    <s v="Chennai Super Kings"/>
    <s v="Himachal Pradesh Cricket Association Stadium"/>
    <x v="28"/>
    <s v="Chennai Super Kings"/>
    <x v="5"/>
    <x v="1"/>
    <x v="0"/>
    <s v="Chennai Super Kings"/>
    <x v="9"/>
    <s v="Wickets"/>
    <n v="6"/>
    <x v="0"/>
    <x v="99"/>
    <s v="['DPMD Jayawardene', 'SE Marsh', 'KC Sangakkara', 'Yuvraj Singh', 'IK Pathan', 'K Goel', 'J Theron', 'RR Powar', 'PP Chawla', 'S Sohal', 'VRV Singh']"/>
    <s v="['M Vijay', 'ML Hayden', 'SK Raina', 'S Badrinath', 'MS Dhoni', 'JA Morkel', 'JM Kemp', 'R Ashwin', 'SB Jakati', 'DE Bollinger', 'S Tyagi']"/>
    <s v="BF Bowden"/>
    <s v="AM Saheba"/>
  </r>
  <r>
    <n v="419158"/>
    <s v="Kolkata"/>
    <x v="0"/>
    <d v="2010-04-17T00:00:00"/>
    <x v="12"/>
    <s v="2009/10"/>
    <x v="21"/>
    <s v="Kolkata Knight Riders"/>
    <s v="Rajasthan Royals"/>
    <s v="Eden Gardens"/>
    <x v="1"/>
    <s v="Rajasthan Royals"/>
    <x v="0"/>
    <x v="0"/>
    <x v="0"/>
    <s v="Kolkata Knight Riders"/>
    <x v="8"/>
    <s v="Wickets"/>
    <n v="8"/>
    <x v="0"/>
    <x v="82"/>
    <s v="['SC Ganguly', 'BB McCullum', 'CH Gayle', 'CA Pujara', 'MK Tiwary', 'AD Mathews', 'LR Shukla', 'JD Unadkat', 'M Kartik', 'AB Dinda', 'SE Bond']"/>
    <s v="['SR Watson', 'NV Ojha', 'YK Pathan', 'AJ Finch', 'AC Voges', 'AS Raut', 'P Dogra', 'FY Fazal', 'SK Warne', 'SK Trivedi', 'Kamran Khan']"/>
    <s v="BG Jerling"/>
    <s v="RB Tiffin"/>
  </r>
  <r>
    <n v="419157"/>
    <s v="Bangalore"/>
    <x v="0"/>
    <d v="2010-04-17T00:00:00"/>
    <x v="12"/>
    <s v="2009/10"/>
    <x v="22"/>
    <s v="Royal Challengers Bangalore"/>
    <s v="Mumbai Indians"/>
    <s v="M Chinnaswamy Stadium"/>
    <x v="18"/>
    <s v="Royal Challengers Bangalore"/>
    <x v="8"/>
    <x v="1"/>
    <x v="0"/>
    <s v="Mumbai Indians"/>
    <x v="4"/>
    <s v="Runs"/>
    <n v="57"/>
    <x v="0"/>
    <x v="222"/>
    <s v="['MK Pandey', 'JH Kallis', 'KP Pietersen', 'R Dravid', 'RV Uthappa', 'LRPL Taylor', 'V Kohli', 'DW Steyn', 'R Vinay Kumar', 'Pankaj Singh', 'A Kumble']"/>
    <s v="['R McLaren', 'SR Tendulkar', 'AT Rayudu', 'KA Pollard', 'JP Duminy', 'AM Nayar', 'SS Tiwary', 'AP Tare', 'Harbhajan Singh', 'Z Khan', 'CRD Fernando']"/>
    <s v="HDPK Dharmasena"/>
    <s v="SJA Taufel"/>
  </r>
  <r>
    <n v="419156"/>
    <s v="Dharamsala"/>
    <x v="0"/>
    <d v="2010-04-16T00:00:00"/>
    <x v="12"/>
    <s v="2009/10"/>
    <x v="23"/>
    <s v="Kings XI Punjab"/>
    <s v="Deccan Chargers"/>
    <s v="Himachal Pradesh Cricket Association Stadium"/>
    <x v="28"/>
    <s v="Deccan Chargers"/>
    <x v="13"/>
    <x v="1"/>
    <x v="0"/>
    <s v="Deccan Chargers"/>
    <x v="14"/>
    <s v="Wickets"/>
    <n v="5"/>
    <x v="0"/>
    <x v="95"/>
    <s v="['DPMD Jayawardene', 'SE Marsh', 'KC Sangakkara', 'Yuvraj Singh', 'IK Pathan', 'K Goel', 'J Theron', 'RS Sodhi', 'PP Chawla', 'SJ Srivastava', 'VS Malik']"/>
    <s v="['AC Gilchrist', 'MD Mishra', 'TL Suman', 'RG Sharma', 'A Symonds', 'MR Marsh', 'B Sumanth', 'RP Singh', 'PP Ojha', 'RJ Harris', 'R Sharma']"/>
    <s v="M Erasmus"/>
    <s v="AM Saheba"/>
  </r>
  <r>
    <n v="419155"/>
    <s v="Chennai"/>
    <x v="0"/>
    <d v="2010-04-15T00:00:00"/>
    <x v="12"/>
    <s v="2009/10"/>
    <x v="24"/>
    <s v="Chennai Super Kings"/>
    <s v="Delhi Daredevils"/>
    <s v="MA Chidambaram Stadium, Chepauk"/>
    <x v="10"/>
    <s v="Chennai Super Kings"/>
    <x v="5"/>
    <x v="0"/>
    <x v="0"/>
    <s v="Delhi Daredevils"/>
    <x v="7"/>
    <s v="Wickets"/>
    <n v="6"/>
    <x v="0"/>
    <x v="127"/>
    <s v="['M Vijay', 'ML Hayden', 'MS Dhoni', 'SK Raina', 'MEK Hussey', 'S Badrinath', 'JA Morkel', 'R Ashwin', 'L Balaji', 'DE Bollinger', 'SB Jakati']"/>
    <s v="['V Sehwag', 'DA Warner', 'TM Dilshan', 'G Gambhir', 'KD Karthik', 'M Manhas', 'PD Collingwood', 'A Mishra', 'A Nehra', 'DP Nannes', 'UT Yadav']"/>
    <s v="HDPK Dharmasena"/>
    <s v="SS Hazare"/>
  </r>
  <r>
    <n v="419154"/>
    <s v="Jaipur"/>
    <x v="0"/>
    <d v="2010-04-14T00:00:00"/>
    <x v="12"/>
    <s v="2009/10"/>
    <x v="25"/>
    <s v="Rajasthan Royals"/>
    <s v="Royal Challengers Bangalore"/>
    <s v="Sawai Mansingh Stadium"/>
    <x v="16"/>
    <s v="Rajasthan Royals"/>
    <x v="0"/>
    <x v="0"/>
    <x v="0"/>
    <s v="Royal Challengers Bangalore"/>
    <x v="2"/>
    <s v="Wickets"/>
    <n v="5"/>
    <x v="0"/>
    <x v="193"/>
    <s v="['MJ Lumb', 'NV Ojha', 'AG Paunikar', 'SR Watson', 'AA Jhunjhunwala', 'YK Pathan', 'AC Voges', 'AS Raut', 'Kamran Khan', 'SK Warne', 'SK Trivedi']"/>
    <s v="['MK Pandey', 'JH Kallis', 'KP Pietersen', 'RV Uthappa', 'V Kohli', 'LRPL Taylor', 'R Dravid', 'R Vinay Kumar', 'Pankaj Singh', 'A Kumble', 'DW Steyn']"/>
    <s v="BR Doctrove"/>
    <s v="S Ravi"/>
  </r>
  <r>
    <n v="419153"/>
    <s v="Chennai"/>
    <x v="0"/>
    <d v="2010-04-13T00:00:00"/>
    <x v="12"/>
    <s v="2009/10"/>
    <x v="26"/>
    <s v="Chennai Super Kings"/>
    <s v="Kolkata Knight Riders"/>
    <s v="MA Chidambaram Stadium, Chepauk"/>
    <x v="10"/>
    <s v="Kolkata Knight Riders"/>
    <x v="7"/>
    <x v="0"/>
    <x v="0"/>
    <s v="Chennai Super Kings"/>
    <x v="9"/>
    <s v="Wickets"/>
    <n v="9"/>
    <x v="0"/>
    <x v="6"/>
    <s v="['M Vijay', 'ML Hayden', 'SK Raina', 'S Anirudha', 'MS Dhoni', 'S Badrinath', 'JA Morkel', 'R Ashwin', 'SB Jakati', 'M Muralitharan', 'DE Bollinger']"/>
    <s v="['SC Ganguly', 'CH Gayle', 'BB McCullum', 'MK Tiwary', 'DJ Hussey', 'AD Mathews', 'WP Saha', 'LR Shukla', 'AB Agarkar', 'Iqbal Abdulla', 'AB Dinda']"/>
    <s v="SS Hazare"/>
    <s v="SJA Taufel"/>
  </r>
  <r>
    <n v="419152"/>
    <s v="Mumbai"/>
    <x v="0"/>
    <d v="2010-04-13T00:00:00"/>
    <x v="12"/>
    <s v="2009/10"/>
    <x v="27"/>
    <s v="Mumbai Indians"/>
    <s v="Delhi Daredevils"/>
    <s v="Brabourne Stadium"/>
    <x v="3"/>
    <s v="Mumbai Indians"/>
    <x v="4"/>
    <x v="0"/>
    <x v="0"/>
    <s v="Mumbai Indians"/>
    <x v="4"/>
    <s v="Runs"/>
    <n v="39"/>
    <x v="0"/>
    <x v="65"/>
    <s v="['C Madan', 'SR Tendulkar', 'SS Tiwary', 'AT Rayudu', 'JP Duminy', 'KA Pollard', 'DJ Bravo', 'Harbhajan Singh', 'AG Murtaza', 'Z Khan', 'CRD Fernando']"/>
    <s v="['DA Warner', 'V Sehwag', 'G Gambhir', 'KD Karthik', 'AB de Villiers', 'PD Collingwood', 'AB McDonald', 'A Mishra', 'PJ Sangwan', 'A Nehra', 'S Ladda']"/>
    <s v="S Asnani"/>
    <s v="DJ Harper"/>
  </r>
  <r>
    <n v="419151"/>
    <s v="Nagpur"/>
    <x v="0"/>
    <d v="2010-04-12T00:00:00"/>
    <x v="12"/>
    <s v="2009/10"/>
    <x v="28"/>
    <s v="Deccan Chargers"/>
    <s v="Royal Challengers Bangalore"/>
    <s v="Vidarbha Cricket Association Stadium, Jamtha"/>
    <x v="30"/>
    <s v="Royal Challengers Bangalore"/>
    <x v="8"/>
    <x v="1"/>
    <x v="0"/>
    <s v="Deccan Chargers"/>
    <x v="14"/>
    <s v="Runs"/>
    <n v="13"/>
    <x v="0"/>
    <x v="177"/>
    <s v="['HH Gibbs', 'AC Gilchrist', 'TL Suman', 'RG Sharma', 'MD Mishra', 'A Symonds', 'RJ Harris', 'B Sumanth', 'RP Singh', 'PP Ojha', 'Harmeet Singh']"/>
    <s v="['MK Pandey', 'JH Kallis', 'R Dravid', 'RV Uthappa', 'LRPL Taylor', 'V Kohli', 'CL White', 'R Vinay Kumar', 'DW Steyn', 'A Kumble', 'KP Appanna']"/>
    <s v="RE Koertzen"/>
    <s v="RB Tiffin"/>
  </r>
  <r>
    <n v="419150"/>
    <s v="Jaipur"/>
    <x v="0"/>
    <d v="2010-04-11T00:00:00"/>
    <x v="12"/>
    <s v="2009/10"/>
    <x v="29"/>
    <s v="Rajasthan Royals"/>
    <s v="Mumbai Indians"/>
    <s v="Sawai Mansingh Stadium"/>
    <x v="16"/>
    <s v="Rajasthan Royals"/>
    <x v="0"/>
    <x v="1"/>
    <x v="0"/>
    <s v="Mumbai Indians"/>
    <x v="4"/>
    <s v="Runs"/>
    <n v="37"/>
    <x v="0"/>
    <x v="174"/>
    <s v="['MJ Lumb', 'NV Ojha', 'FY Fazal', 'SR Watson', 'AA Jhunjhunwala', 'AC Voges', 'YK Pathan', 'AS Raut', 'AP Dole', 'SK Warne', 'SK Trivedi']"/>
    <s v="['ST Jayasuriya', 'SR Tendulkar', 'AT Rayudu', 'SS Tiwary', 'JP Duminy', 'KA Pollard', 'R Sathish', 'DS Kulkarni', 'Harbhajan Singh', 'SL Malinga', 'Z Khan']"/>
    <s v="BR Doctrove"/>
    <s v="SK Tarapore"/>
  </r>
  <r>
    <n v="419149"/>
    <s v="Delhi"/>
    <x v="0"/>
    <d v="2010-04-11T00:00:00"/>
    <x v="12"/>
    <s v="2009/10"/>
    <x v="30"/>
    <s v="Delhi Daredevils"/>
    <s v="Kings XI Punjab"/>
    <s v="Feroz Shah Kotla"/>
    <x v="19"/>
    <s v="Delhi Daredevils"/>
    <x v="9"/>
    <x v="0"/>
    <x v="0"/>
    <s v="Kings XI Punjab"/>
    <x v="3"/>
    <s v="Wickets"/>
    <n v="7"/>
    <x v="0"/>
    <x v="151"/>
    <s v="['DA Warner', 'V Sehwag', 'G Gambhir', 'PD Collingwood', 'KD Karthik', 'DL Vettori', 'M Manhas', 'R Bhatia', 'MF Maharoof', 'A Mishra', 'A Nehra']"/>
    <s v="['DPMD Jayawardene', 'IK Pathan', 'KC Sangakkara', 'Yuvraj Singh', 'AB Barath', 'J Theron', 'K Goel', 'RS Sodhi', 'PP Chawla', 'RR Powar', 'L Ablish']"/>
    <s v="BF Bowden"/>
    <s v="AM Saheba"/>
  </r>
  <r>
    <n v="419148"/>
    <s v="Bangalore"/>
    <x v="0"/>
    <d v="2010-04-10T00:00:00"/>
    <x v="12"/>
    <s v="2009/10"/>
    <x v="31"/>
    <s v="Royal Challengers Bangalore"/>
    <s v="Kolkata Knight Riders"/>
    <s v="M Chinnaswamy Stadium"/>
    <x v="18"/>
    <s v="Royal Challengers Bangalore"/>
    <x v="8"/>
    <x v="1"/>
    <x v="0"/>
    <s v="Royal Challengers Bangalore"/>
    <x v="2"/>
    <s v="Wickets"/>
    <n v="7"/>
    <x v="0"/>
    <x v="178"/>
    <s v="['S Sriram', 'JH Kallis', 'R Dravid', 'RV Uthappa', 'LRPL Taylor', 'CL White', 'V Kohli', 'R Vinay Kumar', 'P Kumar', 'A Kumble', 'DW Steyn']"/>
    <s v="['SC Ganguly', 'CH Gayle', 'BB McCullum', 'MK Tiwary', 'AD Mathews', 'WP Saha', 'CA Pujara', 'AB Agarkar', 'AB Dinda', 'I Sharma', 'BAW Mendis']"/>
    <s v="K Hariharan"/>
    <s v="DJ Harper"/>
  </r>
  <r>
    <n v="419147"/>
    <s v="Nagpur"/>
    <x v="0"/>
    <d v="2010-04-10T00:00:00"/>
    <x v="12"/>
    <s v="2009/10"/>
    <x v="32"/>
    <s v="Deccan Chargers"/>
    <s v="Chennai Super Kings"/>
    <s v="Vidarbha Cricket Association Stadium, Jamtha"/>
    <x v="30"/>
    <s v="Chennai Super Kings"/>
    <x v="5"/>
    <x v="0"/>
    <x v="0"/>
    <s v="Deccan Chargers"/>
    <x v="14"/>
    <s v="Wickets"/>
    <n v="6"/>
    <x v="0"/>
    <x v="223"/>
    <s v="['MD Mishra', 'AC Gilchrist', 'TL Suman', 'RG Sharma', 'A Symonds', 'DR Smith', 'B Sumanth', 'RP Singh', 'PP Ojha', 'RJ Harris', 'Harmeet Singh']"/>
    <s v="['M Vijay', 'ML Hayden', 'SK Raina', 'MS Dhoni', 'MEK Hussey', 'S Badrinath', 'R Ashwin', 'T Thushara', 'SB Jakati', 'DE Bollinger', 'S Tyagi']"/>
    <s v="HDPK Dharmasena"/>
    <s v="SJA Taufel"/>
  </r>
  <r>
    <n v="419146"/>
    <s v="Chandigarh"/>
    <x v="0"/>
    <d v="2010-04-09T00:00:00"/>
    <x v="12"/>
    <s v="2009/10"/>
    <x v="33"/>
    <s v="Kings XI Punjab"/>
    <s v="Mumbai Indians"/>
    <s v="Punjab Cricket Association Stadium, Mohali"/>
    <x v="24"/>
    <s v="Mumbai Indians"/>
    <x v="4"/>
    <x v="0"/>
    <x v="0"/>
    <s v="Kings XI Punjab"/>
    <x v="3"/>
    <s v="Wickets"/>
    <n v="6"/>
    <x v="0"/>
    <x v="188"/>
    <s v="['AB Barath', 'DPMD Jayawardene', 'KC Sangakkara', 'Yuvraj Singh', 'IK Pathan', 'RS Sodhi', 'K Goel', 'PP Chawla', 'RR Powar', 'B Lee', 'L Ablish']"/>
    <s v="['S Dhawan', 'SR Tendulkar', 'AT Rayudu', 'SS Tiwary', 'JP Duminy', 'R Sathish', 'KA Pollard', 'Harbhajan Singh', 'R McLaren', 'Z Khan', 'SL Malinga']"/>
    <s v="M Erasmus"/>
    <s v="AM Saheba"/>
  </r>
  <r>
    <n v="419145"/>
    <s v="Bangalore"/>
    <x v="0"/>
    <d v="2010-04-08T00:00:00"/>
    <x v="12"/>
    <s v="2009/10"/>
    <x v="34"/>
    <s v="Royal Challengers Bangalore"/>
    <s v="Deccan Chargers"/>
    <s v="M Chinnaswamy Stadium"/>
    <x v="18"/>
    <s v="Deccan Chargers"/>
    <x v="13"/>
    <x v="1"/>
    <x v="0"/>
    <s v="Deccan Chargers"/>
    <x v="14"/>
    <s v="Wickets"/>
    <n v="7"/>
    <x v="0"/>
    <x v="224"/>
    <s v="['MK Pandey', 'JH Kallis', 'R Dravid', 'RV Uthappa', 'LRPL Taylor', 'V Kohli', 'CL White', 'P Kumar', 'R Vinay Kumar', 'A Kumble', 'DW Steyn']"/>
    <s v="['AC Gilchrist', 'MD Mishra', 'TL Suman', 'RG Sharma', 'A Symonds', 'Y Venugopal Rao', 'MR Marsh', 'RP Singh', 'PP Ojha', 'RJ Harris', 'Harmeet Singh']"/>
    <s v="S Asnani"/>
    <s v="DJ Harper"/>
  </r>
  <r>
    <n v="419144"/>
    <s v="Kolkata"/>
    <x v="0"/>
    <d v="2010-04-07T00:00:00"/>
    <x v="12"/>
    <s v="2009/10"/>
    <x v="35"/>
    <s v="Kolkata Knight Riders"/>
    <s v="Delhi Daredevils"/>
    <s v="Eden Gardens"/>
    <x v="1"/>
    <s v="Kolkata Knight Riders"/>
    <x v="7"/>
    <x v="0"/>
    <x v="0"/>
    <s v="Kolkata Knight Riders"/>
    <x v="8"/>
    <s v="Runs"/>
    <n v="14"/>
    <x v="0"/>
    <x v="191"/>
    <s v="['SC Ganguly', 'CH Gayle', 'BB McCullum', 'MK Tiwary', 'AD Mathews', 'CA Pujara', 'WP Saha', 'AB Agarkar', 'Iqbal Abdulla', 'AB Dinda', 'BAW Mendis']"/>
    <s v="['DA Warner', 'V Sehwag', 'G Gambhir', 'PD Collingwood', 'KD Karthik', 'KM Jadhav', 'MF Maharoof', 'R Bhatia', 'DL Vettori', 'A Mishra', 'PJ Sangwan']"/>
    <s v="BG Jerling"/>
    <s v="RE Koertzen"/>
  </r>
  <r>
    <n v="419143"/>
    <s v="Jaipur"/>
    <x v="0"/>
    <d v="2010-04-07T00:00:00"/>
    <x v="12"/>
    <s v="2009/10"/>
    <x v="36"/>
    <s v="Rajasthan Royals"/>
    <s v="Kings XI Punjab"/>
    <s v="Sawai Mansingh Stadium"/>
    <x v="16"/>
    <s v="Kings XI Punjab"/>
    <x v="6"/>
    <x v="0"/>
    <x v="0"/>
    <s v="Rajasthan Royals"/>
    <x v="1"/>
    <s v="Wickets"/>
    <n v="9"/>
    <x v="0"/>
    <x v="225"/>
    <s v="['MJ Lumb', 'NV Ojha', 'YK Pathan', 'SR Watson', 'FY Fazal', 'AA Jhunjhunwala', 'AC Voges', 'AS Raut', 'SK Warne', 'SK Trivedi', 'AP Dole']"/>
    <s v="['MS Bisla', 'DPMD Jayawardene', 'KC Sangakkara', 'Yuvraj Singh', 'IK Pathan', 'RS Bopara', 'PP Chawla', 'Bipul Sharma', 'J Theron', 'S Sreesanth', 'RR Powar']"/>
    <s v="S Ravi"/>
    <s v="SK Tarapore"/>
  </r>
  <r>
    <n v="419142"/>
    <s v="Chennai"/>
    <x v="0"/>
    <d v="2010-04-06T00:00:00"/>
    <x v="12"/>
    <s v="2009/10"/>
    <x v="37"/>
    <s v="Chennai Super Kings"/>
    <s v="Mumbai Indians"/>
    <s v="MA Chidambaram Stadium, Chepauk"/>
    <x v="10"/>
    <s v="Chennai Super Kings"/>
    <x v="5"/>
    <x v="0"/>
    <x v="0"/>
    <s v="Chennai Super Kings"/>
    <x v="9"/>
    <s v="Runs"/>
    <n v="24"/>
    <x v="0"/>
    <x v="132"/>
    <s v="['M Vijay', 'ML Hayden', 'SK Raina', 'MS Dhoni', 'MEK Hussey', 'S Badrinath', 'R Ashwin', 'SB Jakati', 'DE Bollinger', 'S Tyagi', 'T Thushara']"/>
    <s v="['S Dhawan', 'SR Tendulkar', 'SS Tiwary', 'AT Rayudu', 'DJ Bravo', 'KA Pollard', 'R Sathish', 'R McLaren', 'Harbhajan Singh', 'AN Ahmed', 'SL Malinga']"/>
    <s v="S Asnani"/>
    <s v="DJ Harper"/>
  </r>
  <r>
    <n v="419141"/>
    <s v="Nagpur"/>
    <x v="0"/>
    <d v="2010-04-05T00:00:00"/>
    <x v="12"/>
    <s v="2009/10"/>
    <x v="38"/>
    <s v="Deccan Chargers"/>
    <s v="Rajasthan Royals"/>
    <s v="Vidarbha Cricket Association Stadium, Jamtha"/>
    <x v="30"/>
    <s v="Rajasthan Royals"/>
    <x v="0"/>
    <x v="0"/>
    <x v="0"/>
    <s v="Rajasthan Royals"/>
    <x v="1"/>
    <s v="Runs"/>
    <n v="2"/>
    <x v="0"/>
    <x v="212"/>
    <s v="['VVS Laxman', 'AC Gilchrist', 'RG Sharma', 'A Symonds', 'Anirudh Singh', 'DR Smith', 'AA Bilakhia', 'RJ Harris', 'RP Singh', 'Harmeet Singh', 'PP Ojha']"/>
    <s v="['MJ Lumb', 'NV Ojha', 'FY Fazal', 'SR Watson', 'YK Pathan', 'AA Jhunjhunwala', 'AS Raut', 'SK Warne', 'M Morkel', 'AP Dole', 'SK Trivedi']"/>
    <s v="HDPK Dharmasena"/>
    <s v="SJA Taufel"/>
  </r>
  <r>
    <n v="419139"/>
    <s v="Kolkata"/>
    <x v="0"/>
    <d v="2010-04-04T00:00:00"/>
    <x v="12"/>
    <s v="2009/10"/>
    <x v="40"/>
    <s v="Kolkata Knight Riders"/>
    <s v="Kings XI Punjab"/>
    <s v="Eden Gardens"/>
    <x v="1"/>
    <s v="Kolkata Knight Riders"/>
    <x v="7"/>
    <x v="0"/>
    <x v="0"/>
    <s v="Kings XI Punjab"/>
    <x v="3"/>
    <s v="Wickets"/>
    <n v="8"/>
    <x v="0"/>
    <x v="213"/>
    <s v="['SC Ganguly', 'CH Gayle', 'MK Tiwary', 'AD Mathews', 'DJ Hussey', 'CA Pujara', 'WP Saha', 'AB Agarkar', 'M Kartik', 'SE Bond', 'JD Unadkat']"/>
    <s v="['MS Bisla', 'DPMD Jayawardene', 'KC Sangakkara', 'Yuvraj Singh', 'RS Bopara', 'IK Pathan', 'J Theron', 'PP Chawla', 'SJ Srivastava', 'Bipul Sharma', 'RR Powar']"/>
    <s v="S Asnani"/>
    <s v="DJ Harper"/>
  </r>
  <r>
    <n v="419140"/>
    <s v="Delhi"/>
    <x v="0"/>
    <d v="2010-04-04T00:00:00"/>
    <x v="12"/>
    <s v="2009/10"/>
    <x v="39"/>
    <s v="Delhi Daredevils"/>
    <s v="Royal Challengers Bangalore"/>
    <s v="Feroz Shah Kotla"/>
    <x v="19"/>
    <s v="Delhi Daredevils"/>
    <x v="9"/>
    <x v="0"/>
    <x v="0"/>
    <s v="Delhi Daredevils"/>
    <x v="7"/>
    <s v="Runs"/>
    <n v="37"/>
    <x v="0"/>
    <x v="226"/>
    <s v="['DA Warner', 'V Sehwag', 'G Gambhir', 'PD Collingwood', 'KD Karthik', 'KM Jadhav', 'DL Vettori', 'R Bhatia', 'A Mishra', 'MF Maharoof', 'PJ Sangwan']"/>
    <s v="['JH Kallis', 'CL White', 'KP Pietersen', 'RV Uthappa', 'LRPL Taylor', 'V Kohli', 'R Dravid', 'R Vinay Kumar', 'A Mithun', 'A Kumble', 'KP Appanna']"/>
    <s v="BF Bowden"/>
    <s v="M Erasmus"/>
  </r>
  <r>
    <n v="419138"/>
    <s v="Mumbai"/>
    <x v="0"/>
    <d v="2010-04-03T00:00:00"/>
    <x v="12"/>
    <s v="2009/10"/>
    <x v="41"/>
    <s v="Mumbai Indians"/>
    <s v="Deccan Chargers"/>
    <s v="Brabourne Stadium"/>
    <x v="3"/>
    <s v="Mumbai Indians"/>
    <x v="4"/>
    <x v="0"/>
    <x v="0"/>
    <s v="Mumbai Indians"/>
    <x v="4"/>
    <s v="Runs"/>
    <n v="63"/>
    <x v="0"/>
    <x v="96"/>
    <s v="['S Dhawan', 'SR Tendulkar', 'SS Tiwary', 'DJ Bravo', 'AT Rayudu', 'KA Pollard', 'R Sathish', 'R McLaren', 'Harbhajan Singh', 'Z Khan', 'SL Malinga']"/>
    <s v="['HH Gibbs', 'AC Gilchrist', 'VVS Laxman', 'A Symonds', 'RG Sharma', 'MD Mishra', 'TL Suman', 'RJ Harris', 'R Sharma', 'Jaskaran Singh', 'PP Ojha']"/>
    <s v="BR Doctrove"/>
    <s v="S Ravi"/>
  </r>
  <r>
    <n v="419137"/>
    <s v="Chennai"/>
    <x v="0"/>
    <d v="2010-04-03T00:00:00"/>
    <x v="12"/>
    <s v="2009/10"/>
    <x v="42"/>
    <s v="Chennai Super Kings"/>
    <s v="Rajasthan Royals"/>
    <s v="MA Chidambaram Stadium, Chepauk"/>
    <x v="10"/>
    <s v="Chennai Super Kings"/>
    <x v="5"/>
    <x v="0"/>
    <x v="0"/>
    <s v="Chennai Super Kings"/>
    <x v="9"/>
    <s v="Runs"/>
    <n v="23"/>
    <x v="0"/>
    <x v="165"/>
    <s v="['M Vijay', 'ML Hayden', 'SK Raina', 'JA Morkel', 'MS Dhoni', 'S Badrinath', 'S Anirudha', 'M Muralitharan', 'SB Jakati', 'DE Bollinger', 'S Tyagi']"/>
    <s v="['MJ Lumb', 'NV Ojha', 'YK Pathan', 'SR Watson', 'FY Fazal', 'AA Jhunjhunwala', 'AS Raut', 'S Narwal', 'SB Wagh', 'SK Warne', 'SW Tait']"/>
    <s v="RE Koertzen"/>
    <s v="RB Tiffin"/>
  </r>
  <r>
    <n v="419136"/>
    <s v="Chandigarh"/>
    <x v="0"/>
    <d v="2010-04-02T00:00:00"/>
    <x v="12"/>
    <s v="2009/10"/>
    <x v="43"/>
    <s v="Kings XI Punjab"/>
    <s v="Royal Challengers Bangalore"/>
    <s v="Punjab Cricket Association Stadium, Mohali"/>
    <x v="24"/>
    <s v="Kings XI Punjab"/>
    <x v="6"/>
    <x v="0"/>
    <x v="0"/>
    <s v="Royal Challengers Bangalore"/>
    <x v="2"/>
    <s v="Wickets"/>
    <n v="6"/>
    <x v="0"/>
    <x v="193"/>
    <s v="['SE Marsh', 'MS Bisla', 'KC Sangakkara', 'RS Bopara', 'Yuvraj Singh', 'IK Pathan', 'B Lee', 'PP Chawla', 'SJ Srivastava', 'Bipul Sharma', 'S Sreesanth']"/>
    <s v="['MK Pandey', 'JH Kallis', 'KP Pietersen', 'V Kohli', 'RV Uthappa', 'CL White', 'R Dravid', 'P Kumar', 'A Kumble', 'R Vinay Kumar', 'DW Steyn']"/>
    <s v="BF Bowden"/>
    <s v="M Erasmus"/>
  </r>
  <r>
    <n v="419135"/>
    <s v="Kolkata"/>
    <x v="0"/>
    <d v="2010-04-01T00:00:00"/>
    <x v="12"/>
    <s v="2009/10"/>
    <x v="44"/>
    <s v="Kolkata Knight Riders"/>
    <s v="Deccan Chargers"/>
    <s v="Eden Gardens"/>
    <x v="1"/>
    <s v="Kolkata Knight Riders"/>
    <x v="7"/>
    <x v="0"/>
    <x v="0"/>
    <s v="Kolkata Knight Riders"/>
    <x v="8"/>
    <s v="Runs"/>
    <n v="24"/>
    <x v="0"/>
    <x v="191"/>
    <s v="['SC Ganguly', 'CH Gayle', 'CA Pujara', 'MK Tiwary', 'DJ Hussey', 'AD Mathews', 'WP Saha', 'AB Agarkar', 'M Kartik', 'SE Bond', 'MB Parmar']"/>
    <s v="['HH Gibbs', 'AC Gilchrist', 'MD Mishra', 'A Symonds', 'RG Sharma', 'TL Suman', 'Y Venugopal Rao', 'Jaskaran Singh', 'KAJ Roach', 'Harmeet Singh', 'PP Ojha']"/>
    <s v="K Hariharan"/>
    <s v="DJ Harper"/>
  </r>
  <r>
    <n v="419134"/>
    <s v="Delhi"/>
    <x v="0"/>
    <d v="2010-03-31T00:00:00"/>
    <x v="12"/>
    <s v="2009/10"/>
    <x v="45"/>
    <s v="Delhi Daredevils"/>
    <s v="Rajasthan Royals"/>
    <s v="Feroz Shah Kotla"/>
    <x v="19"/>
    <s v="Delhi Daredevils"/>
    <x v="9"/>
    <x v="0"/>
    <x v="0"/>
    <s v="Delhi Daredevils"/>
    <x v="7"/>
    <s v="Runs"/>
    <n v="67"/>
    <x v="0"/>
    <x v="42"/>
    <s v="['DA Warner', 'V Sehwag', 'G Gambhir', 'PD Collingwood', 'KM Jadhav', 'KD Karthik', 'AB McDonald', 'A Mishra', 'MF Maharoof', 'S Ladda', 'UT Yadav']"/>
    <s v="['MJ Lumb', 'NV Ojha', 'FY Fazal', 'AA Jhunjhunwala', 'AC Voges', 'YK Pathan', 'P Dogra', 'SK Warne', 'S Narwal', 'SW Tait', 'SK Trivedi']"/>
    <s v="HDPK Dharmasena"/>
    <s v="SJA Taufel"/>
  </r>
  <r>
    <n v="419133"/>
    <s v="Chennai"/>
    <x v="0"/>
    <d v="2010-03-31T00:00:00"/>
    <x v="12"/>
    <s v="2009/10"/>
    <x v="46"/>
    <s v="Chennai Super Kings"/>
    <s v="Royal Challengers Bangalore"/>
    <s v="MA Chidambaram Stadium, Chepauk"/>
    <x v="10"/>
    <s v="Royal Challengers Bangalore"/>
    <x v="8"/>
    <x v="0"/>
    <x v="0"/>
    <s v="Chennai Super Kings"/>
    <x v="9"/>
    <s v="Wickets"/>
    <n v="5"/>
    <x v="0"/>
    <x v="165"/>
    <s v="['M Vijay', 'ML Hayden', 'SK Raina', 'MS Dhoni', 'JA Morkel', 'S Badrinath', 'C Ganapathy', 'MS Gony', 'M Muralitharan', 'T Thushara', 'SB Jakati']"/>
    <s v="['MK Pandey', 'JH Kallis', 'RV Uthappa', 'V Kohli', 'KP Pietersen', 'CL White', 'R Dravid', 'P Kumar', 'A Kumble', 'DW Steyn', 'R Vinay Kumar']"/>
    <s v="BG Jerling"/>
    <s v="RE Koertzen"/>
  </r>
  <r>
    <n v="419132"/>
    <s v="Mumbai"/>
    <x v="0"/>
    <d v="2010-03-30T00:00:00"/>
    <x v="12"/>
    <s v="2009/10"/>
    <x v="47"/>
    <s v="Mumbai Indians"/>
    <s v="Kings XI Punjab"/>
    <s v="Brabourne Stadium"/>
    <x v="3"/>
    <s v="Mumbai Indians"/>
    <x v="4"/>
    <x v="1"/>
    <x v="0"/>
    <s v="Mumbai Indians"/>
    <x v="4"/>
    <s v="Wickets"/>
    <n v="4"/>
    <x v="0"/>
    <x v="105"/>
    <s v="['S Dhawan', 'SR Tendulkar', 'KA Pollard', 'SS Tiwary', 'AT Rayudu', 'DJ Bravo', 'R Sathish', 'Harbhajan Singh', 'R McLaren', 'Z Khan', 'SL Malinga']"/>
    <s v="['RS Bopara', 'SE Marsh', 'MS Bisla', 'DPMD Jayawardene', 'Yuvraj Singh', 'IK Pathan', 'B Lee', 'K Goel', 'PP Chawla', 'VS Malik', 'SJ Srivastava']"/>
    <s v="BR Doctrove"/>
    <s v="SK Tarapore"/>
  </r>
  <r>
    <n v="419131"/>
    <s v="Delhi"/>
    <x v="0"/>
    <d v="2010-03-29T00:00:00"/>
    <x v="12"/>
    <s v="2009/10"/>
    <x v="48"/>
    <s v="Delhi Daredevils"/>
    <s v="Kolkata Knight Riders"/>
    <s v="Feroz Shah Kotla"/>
    <x v="19"/>
    <s v="Delhi Daredevils"/>
    <x v="9"/>
    <x v="0"/>
    <x v="0"/>
    <s v="Delhi Daredevils"/>
    <x v="7"/>
    <s v="Runs"/>
    <n v="40"/>
    <x v="0"/>
    <x v="23"/>
    <s v="['DA Warner', 'V Sehwag', 'G Gambhir', 'KD Karthik', 'PD Collingwood', 'KM Jadhav', 'AB McDonald', 'A Mishra', 'DP Nannes', 'UT Yadav', 'R Bhatia']"/>
    <s v="['CH Gayle', 'SC Ganguly', 'Mandeep Singh', 'MK Tiwary', 'DJ Hussey', 'AD Mathews', 'WP Saha', 'AB Agarkar', 'M Kartik', 'CK Langeveldt', 'I Sharma']"/>
    <s v="SS Hazare"/>
    <s v="SJA Taufel"/>
  </r>
  <r>
    <n v="419130"/>
    <s v="Mumbai"/>
    <x v="0"/>
    <d v="2010-03-28T00:00:00"/>
    <x v="12"/>
    <s v="2009/10"/>
    <x v="49"/>
    <s v="Deccan Chargers"/>
    <s v="Mumbai Indians"/>
    <s v="Dr DY Patil Sports Academy"/>
    <x v="4"/>
    <s v="Deccan Chargers"/>
    <x v="13"/>
    <x v="1"/>
    <x v="0"/>
    <s v="Mumbai Indians"/>
    <x v="4"/>
    <s v="Runs"/>
    <n v="41"/>
    <x v="0"/>
    <x v="110"/>
    <s v="['AC Gilchrist', 'MD Mishra', 'HH Gibbs', 'A Symonds', 'RG Sharma', 'TL Suman', 'Y Venugopal Rao', 'Jaskaran Singh', 'KAJ Roach', 'RP Singh', 'PP Ojha']"/>
    <s v="['S Dhawan', 'SR Tendulkar', 'DJ Bravo', 'SS Tiwary', 'AT Rayudu', 'R Sathish', 'KA Pollard', 'R McLaren', 'Harbhajan Singh', 'Z Khan', 'SL Malinga']"/>
    <s v="S Das"/>
    <s v="K Hariharan"/>
  </r>
  <r>
    <n v="419129"/>
    <s v="Ahmedabad"/>
    <x v="0"/>
    <d v="2010-03-28T00:00:00"/>
    <x v="12"/>
    <s v="2009/10"/>
    <x v="50"/>
    <s v="Rajasthan Royals"/>
    <s v="Chennai Super Kings"/>
    <s v="Sardar Patel Stadium, Motera"/>
    <x v="25"/>
    <s v="Rajasthan Royals"/>
    <x v="0"/>
    <x v="0"/>
    <x v="0"/>
    <s v="Rajasthan Royals"/>
    <x v="1"/>
    <s v="Runs"/>
    <n v="17"/>
    <x v="0"/>
    <x v="227"/>
    <s v="['MJ Lumb', 'NV Ojha', 'FY Fazal', 'YK Pathan', 'AC Voges', 'AA Jhunjhunwala', 'P Dogra', 'S Narwal', 'SK Warne', 'SW Tait', 'SK Trivedi']"/>
    <s v="['M Vijay', 'ML Hayden', 'SK Raina', 'MS Dhoni', 'S Badrinath', 'JA Morkel', 'KB Arun Karthik', 'T Thushara', 'Joginder Sharma', 'M Muralitharan', 'SB Jakati']"/>
    <s v="SS Hazare"/>
    <s v="SJA Taufel"/>
  </r>
  <r>
    <n v="419127"/>
    <s v="Chandigarh"/>
    <x v="0"/>
    <d v="2010-03-27T00:00:00"/>
    <x v="12"/>
    <s v="2009/10"/>
    <x v="51"/>
    <s v="Kings XI Punjab"/>
    <s v="Kolkata Knight Riders"/>
    <s v="Punjab Cricket Association Stadium, Mohali"/>
    <x v="24"/>
    <s v="Kolkata Knight Riders"/>
    <x v="7"/>
    <x v="0"/>
    <x v="0"/>
    <s v="Kolkata Knight Riders"/>
    <x v="8"/>
    <s v="Runs"/>
    <n v="39"/>
    <x v="0"/>
    <x v="210"/>
    <s v="['RS Bopara', 'Yuvraj Singh', 'MS Bisla', 'KC Sangakkara', 'DPMD Jayawardene', 'IK Pathan', 'K Goel', 'B Lee', 'PP Chawla', 'SJ Srivastava', 'VS Malik']"/>
    <s v="['CH Gayle', 'SC Ganguly', 'Mandeep Singh', 'MK Tiwary', 'DJ Hussey', 'AD Mathews', 'WP Saha', 'SE Bond', 'AB Agarkar', 'AB Dinda', 'Iqbal Abdulla']"/>
    <s v="BR Doctrove"/>
    <s v="S Ravi"/>
  </r>
  <r>
    <n v="419126"/>
    <s v="Ahmedabad"/>
    <x v="0"/>
    <d v="2010-03-26T00:00:00"/>
    <x v="12"/>
    <s v="2009/10"/>
    <x v="52"/>
    <s v="Rajasthan Royals"/>
    <s v="Deccan Chargers"/>
    <s v="Sardar Patel Stadium, Motera"/>
    <x v="25"/>
    <s v="Deccan Chargers"/>
    <x v="13"/>
    <x v="0"/>
    <x v="0"/>
    <s v="Rajasthan Royals"/>
    <x v="1"/>
    <s v="Wickets"/>
    <n v="8"/>
    <x v="0"/>
    <x v="139"/>
    <s v="['MJ Lumb', 'NV Ojha', 'YK Pathan', 'FY Fazal', 'AC Voges', 'AA Jhunjhunwala', 'P Dogra', 'SK Warne', 'S Narwal', 'SK Trivedi', 'SW Tait']"/>
    <s v="['AC Gilchrist', 'VVS Laxman', 'HH Gibbs', 'A Symonds', 'RG Sharma', 'TL Suman', 'Y Venugopal Rao', 'WPUJC Vaas', 'R Sharma', 'RP Singh', 'PP Ojha']"/>
    <s v="HDPK Dharmasena"/>
    <s v="SJA Taufel"/>
  </r>
  <r>
    <n v="419125"/>
    <s v="Mumbai"/>
    <x v="0"/>
    <d v="2010-03-25T00:00:00"/>
    <x v="12"/>
    <s v="2009/10"/>
    <x v="53"/>
    <s v="Chennai Super Kings"/>
    <s v="Mumbai Indians"/>
    <s v="Brabourne Stadium, Mumbai"/>
    <x v="3"/>
    <s v="Mumbai Indians"/>
    <x v="4"/>
    <x v="1"/>
    <x v="0"/>
    <s v="Mumbai Indians"/>
    <x v="4"/>
    <s v="Wickets"/>
    <n v="5"/>
    <x v="0"/>
    <x v="174"/>
    <s v="['PA Patel', 'ML Hayden', 'SK Raina', 'S Badrinath', 'MS Dhoni', 'JA Morkel', 'NLTC Perera', 'Joginder Sharma', 'L Balaji', 'M Muralitharan', 'SB Jakati']"/>
    <s v="['S Dhawan', 'SR Tendulkar', 'SS Tiwary', 'R Sathish', 'KA Pollard', 'DJ Bravo', 'R McLaren', 'AP Tare', 'Harbhajan Singh', 'Z Khan', 'SL Malinga']"/>
    <s v="AM Saheba"/>
    <s v="BF Bowden"/>
  </r>
  <r>
    <n v="419128"/>
    <s v="Bangalore"/>
    <x v="0"/>
    <d v="2010-03-25T00:00:00"/>
    <x v="12"/>
    <s v="2009/10"/>
    <x v="54"/>
    <s v="Royal Challengers Bangalore"/>
    <s v="Delhi Daredevils"/>
    <s v="M Chinnaswamy Stadium"/>
    <x v="18"/>
    <s v="Royal Challengers Bangalore"/>
    <x v="8"/>
    <x v="1"/>
    <x v="0"/>
    <s v="Delhi Daredevils"/>
    <x v="7"/>
    <s v="Runs"/>
    <n v="17"/>
    <x v="0"/>
    <x v="135"/>
    <s v="['MK Pandey', 'JH Kallis', 'RV Uthappa', 'R Dravid', 'EJG Morgan', 'V Kohli', 'MV Boucher', 'R Vinay Kumar', 'P Kumar', 'DW Steyn', 'A Kumble']"/>
    <s v="['DA Warner', 'V Sehwag', 'AB de Villiers', 'KD Karthik', 'KM Jadhav', 'AB McDonald', 'M Manhas', 'A Mishra', 'DP Nannes', 'UT Yadav', 'PJ Sangwan']"/>
    <s v="BG Jerling"/>
    <s v="RE Koertzen"/>
  </r>
  <r>
    <n v="419124"/>
    <s v="Chandigarh"/>
    <x v="0"/>
    <d v="2010-03-24T00:00:00"/>
    <x v="12"/>
    <s v="2009/10"/>
    <x v="55"/>
    <s v="Kings XI Punjab"/>
    <s v="Rajasthan Royals"/>
    <s v="Punjab Cricket Association Stadium, Mohali"/>
    <x v="24"/>
    <s v="Kings XI Punjab"/>
    <x v="6"/>
    <x v="1"/>
    <x v="0"/>
    <s v="Rajasthan Royals"/>
    <x v="1"/>
    <s v="Runs"/>
    <n v="31"/>
    <x v="0"/>
    <x v="228"/>
    <s v="['RS Bopara', 'KC Sangakkara', 'MS Bisla', 'Yuvraj Singh', 'DPMD Jayawardene', 'IK Pathan', 'M Kaif', 'PP Chawla', 'J Theron', 'S Sreesanth', 'SJ Srivastava']"/>
    <s v="['MJ Lumb', 'NV Ojha', 'FY Fazal', 'YK Pathan', 'AC Voges', 'P Dogra', 'AA Jhunjhunwala', 'SK Warne', 'MM Patel', 'SK Trivedi', 'SW Tait']"/>
    <s v="BR Doctrove"/>
    <s v="SK Tarapore"/>
  </r>
  <r>
    <n v="419123"/>
    <s v="Bangalore"/>
    <x v="0"/>
    <d v="2010-03-23T00:00:00"/>
    <x v="12"/>
    <s v="2009/10"/>
    <x v="56"/>
    <s v="Royal Challengers Bangalore"/>
    <s v="Chennai Super Kings"/>
    <s v="M Chinnaswamy Stadium"/>
    <x v="18"/>
    <s v="Chennai Super Kings"/>
    <x v="5"/>
    <x v="1"/>
    <x v="0"/>
    <s v="Royal Challengers Bangalore"/>
    <x v="2"/>
    <s v="Runs"/>
    <n v="36"/>
    <x v="0"/>
    <x v="129"/>
    <s v="['MK Pandey', 'JH Kallis', 'R Dravid', 'RV Uthappa', 'V Kohli', 'EJG Morgan', 'MV Boucher', 'P Kumar', 'A Kumble', 'DW Steyn', 'R Vinay Kumar']"/>
    <s v="['PA Patel', 'ML Hayden', 'GJ Bailey', 'SK Raina', 'M Vijay', 'S Badrinath', 'JA Morkel', 'R Ashwin', 'L Balaji', 'M Muralitharan', 'S Tyagi']"/>
    <s v="RE Koertzen"/>
    <s v="RB Tiffin"/>
  </r>
  <r>
    <n v="419122"/>
    <s v="Mumbai"/>
    <x v="0"/>
    <d v="2010-03-22T00:00:00"/>
    <x v="12"/>
    <s v="2009/10"/>
    <x v="57"/>
    <s v="Mumbai Indians"/>
    <s v="Kolkata Knight Riders"/>
    <s v="Brabourne Stadium"/>
    <x v="3"/>
    <s v="Kolkata Knight Riders"/>
    <x v="7"/>
    <x v="0"/>
    <x v="0"/>
    <s v="Mumbai Indians"/>
    <x v="4"/>
    <s v="Wickets"/>
    <n v="7"/>
    <x v="0"/>
    <x v="174"/>
    <s v="['S Dhawan', 'SR Tendulkar', 'SS Tiwary', 'KA Pollard', 'R Sathish', 'AP Tare', 'DJ Bravo', 'R McLaren', 'Harbhajan Singh', 'Z Khan', 'SL Malinga']"/>
    <s v="['CH Gayle', 'SC Ganguly', 'OA Shah', 'AD Mathews', 'CA Pujara', 'Mandeep Singh', 'WP Saha', 'M Kartik', 'Harpreet Singh', 'SE Bond', 'I Sharma']"/>
    <s v="SS Hazare"/>
    <s v="SJA Taufel"/>
  </r>
  <r>
    <n v="419121"/>
    <s v="Chennai"/>
    <x v="0"/>
    <d v="2010-03-21T00:00:00"/>
    <x v="12"/>
    <s v="2009/10"/>
    <x v="58"/>
    <s v="Chennai Super Kings"/>
    <s v="Kings XI Punjab"/>
    <s v="MA Chidambaram Stadium, Chepauk"/>
    <x v="10"/>
    <s v="Chennai Super Kings"/>
    <x v="5"/>
    <x v="1"/>
    <x v="1"/>
    <s v="Kings XI Punjab"/>
    <x v="3"/>
    <s v="SuperOver"/>
    <s v="NA"/>
    <x v="0"/>
    <x v="229"/>
    <s v="['PA Patel', 'ML Hayden', 'SK Raina', 'M Vijay', 'S Badrinath', 'JA Morkel', 'MS Gony', 'R Ashwin', 'JM Kemp', 'L Balaji', 'M Muralitharan']"/>
    <s v="['RS Bopara', 'IK Pathan', 'KC Sangakkara', 'DPMD Jayawardene', 'Yuvraj Singh', 'M Kaif', 'MS Bisla', 'PP Chawla', 'J Theron', 'RR Powar', 'SJ Srivastava']"/>
    <s v="K Hariharan"/>
    <s v="DJ Harper"/>
  </r>
  <r>
    <n v="419120"/>
    <s v="Cuttack"/>
    <x v="0"/>
    <d v="2010-03-21T00:00:00"/>
    <x v="12"/>
    <s v="2009/10"/>
    <x v="59"/>
    <s v="Deccan Chargers"/>
    <s v="Delhi Daredevils"/>
    <s v="Barabati Stadium"/>
    <x v="26"/>
    <s v="Deccan Chargers"/>
    <x v="13"/>
    <x v="0"/>
    <x v="0"/>
    <s v="Deccan Chargers"/>
    <x v="14"/>
    <s v="Runs"/>
    <n v="10"/>
    <x v="0"/>
    <x v="221"/>
    <s v="['MD Mishra', 'AC Gilchrist', 'HH Gibbs', 'A Symonds', 'RG Sharma', 'TL Suman', 'Y Venugopal Rao', 'WPUJC Vaas', 'R Sharma', 'PP Ojha', 'RP Singh']"/>
    <s v="['DA Warner', 'V Sehwag', 'AB de Villiers', 'KD Karthik', 'M Manhas', 'MC Henriques', 'Y Nagar', 'A Mishra', 'UT Yadav', 'S Ladda', 'DP Nannes']"/>
    <s v="BF Bowden"/>
    <s v="M Erasmus"/>
  </r>
  <r>
    <n v="419119"/>
    <s v="Mumbai"/>
    <x v="0"/>
    <d v="2010-03-20T00:00:00"/>
    <x v="12"/>
    <s v="2009/10"/>
    <x v="60"/>
    <s v="Mumbai Indians"/>
    <s v="Royal Challengers Bangalore"/>
    <s v="Brabourne Stadium"/>
    <x v="3"/>
    <s v="Mumbai Indians"/>
    <x v="4"/>
    <x v="0"/>
    <x v="0"/>
    <s v="Royal Challengers Bangalore"/>
    <x v="2"/>
    <s v="Wickets"/>
    <n v="7"/>
    <x v="0"/>
    <x v="166"/>
    <s v="['ST Jayasuriya', 'SR Tendulkar', 'AP Tare', 'SS Tiwary', 'AT Rayudu', 'DJ Bravo', 'R Sathish', 'KA Pollard', 'Harbhajan Singh', 'Z Khan', 'SL Malinga']"/>
    <s v="['MK Pandey', 'JH Kallis', 'RV Uthappa', 'V Kohli', 'EJG Morgan', 'R Dravid', 'MV Boucher', 'P Kumar', 'A Kumble', 'DW Steyn', 'R Vinay Kumar']"/>
    <s v="HDPK Dharmasena"/>
    <s v="SS Hazare"/>
  </r>
  <r>
    <n v="419118"/>
    <s v="Ahmedabad"/>
    <x v="0"/>
    <d v="2010-03-20T00:00:00"/>
    <x v="12"/>
    <s v="2009/10"/>
    <x v="61"/>
    <s v="Rajasthan Royals"/>
    <s v="Kolkata Knight Riders"/>
    <s v="Sardar Patel Stadium, Motera"/>
    <x v="25"/>
    <s v="Rajasthan Royals"/>
    <x v="0"/>
    <x v="0"/>
    <x v="0"/>
    <s v="Rajasthan Royals"/>
    <x v="1"/>
    <s v="Runs"/>
    <n v="34"/>
    <x v="0"/>
    <x v="230"/>
    <s v="['MJ Lumb', 'NV Ojha', 'FY Fazal', 'AA Jhunjhunwala', 'YK Pathan', 'AC Voges', 'P Dogra', 'SK Warne', 'MM Patel', 'SK Trivedi', 'SW Tait']"/>
    <s v="['MK Tiwary', 'BJ Hodge', 'CA Pujara', 'SC Ganguly', 'OA Shah', 'AD Mathews', 'WP Saha', 'M Kartik', 'AB Dinda', 'SE Bond', 'I Sharma']"/>
    <s v="RE Koertzen"/>
    <s v="RB Tiffin"/>
  </r>
  <r>
    <n v="419116"/>
    <s v="Delhi"/>
    <x v="0"/>
    <d v="2010-03-19T00:00:00"/>
    <x v="12"/>
    <s v="2009/10"/>
    <x v="63"/>
    <s v="Delhi Daredevils"/>
    <s v="Chennai Super Kings"/>
    <s v="Feroz Shah Kotla"/>
    <x v="19"/>
    <s v="Delhi Daredevils"/>
    <x v="9"/>
    <x v="0"/>
    <x v="0"/>
    <s v="Chennai Super Kings"/>
    <x v="9"/>
    <s v="Wickets"/>
    <n v="5"/>
    <x v="0"/>
    <x v="231"/>
    <s v="['DA Warner', 'V Sehwag', 'TM Dilshan', 'KD Karthik', 'AB de Villiers', 'M Manhas', 'R Bhatia', 'A Mishra', 'PJ Sangwan', 'DP Nannes', 'UT Yadav']"/>
    <s v="['PA Patel', 'ML Hayden', 'S Badrinath', 'SK Raina', 'JA Morkel', 'JM Kemp', 'M Vijay', 'R Ashwin', 'L Balaji', 'M Muralitharan', 'Joginder Sharma']"/>
    <s v="BR Doctrove"/>
    <s v="SK Tarapore"/>
  </r>
  <r>
    <n v="419117"/>
    <s v="Cuttack"/>
    <x v="0"/>
    <d v="2010-03-19T00:00:00"/>
    <x v="12"/>
    <s v="2009/10"/>
    <x v="62"/>
    <s v="Deccan Chargers"/>
    <s v="Kings XI Punjab"/>
    <s v="Barabati Stadium"/>
    <x v="26"/>
    <s v="Kings XI Punjab"/>
    <x v="6"/>
    <x v="1"/>
    <x v="0"/>
    <s v="Deccan Chargers"/>
    <x v="14"/>
    <s v="Runs"/>
    <n v="6"/>
    <x v="0"/>
    <x v="221"/>
    <s v="['AC Gilchrist', 'VVS Laxman', 'HH Gibbs', 'A Symonds', 'RG Sharma', 'Anirudh Singh', 'TL Suman', 'WPUJC Vaas', 'Jaskaran Singh', 'RP Singh', 'PP Ojha']"/>
    <s v="['RS Bopara', 'MS Bisla', 'KC Sangakkara', 'Yuvraj Singh', 'DPMD Jayawardene', 'AB Barath', 'IK Pathan', 'PP Chawla', 'Bipul Sharma', 'S Sreesanth', 'SJ Srivastava']"/>
    <s v="BF Bowden"/>
    <s v="M Erasmus"/>
  </r>
  <r>
    <n v="419115"/>
    <s v="Bangalore"/>
    <x v="0"/>
    <d v="2010-03-18T00:00:00"/>
    <x v="12"/>
    <s v="2009/10"/>
    <x v="64"/>
    <s v="Royal Challengers Bangalore"/>
    <s v="Rajasthan Royals"/>
    <s v="M Chinnaswamy Stadium"/>
    <x v="18"/>
    <s v="Royal Challengers Bangalore"/>
    <x v="8"/>
    <x v="1"/>
    <x v="0"/>
    <s v="Royal Challengers Bangalore"/>
    <x v="2"/>
    <s v="Wickets"/>
    <n v="10"/>
    <x v="0"/>
    <x v="166"/>
    <s v="['MK Pandey', 'JH Kallis', 'RV Uthappa', 'V Kohli', 'R Dravid', 'EJG Morgan', 'MV Boucher', 'P Kumar', 'A Kumble', 'DW Steyn', 'R Vinay Kumar']"/>
    <s v="['NV Ojha', 'MJ Lumb', 'DR Martyn', 'AA Jhunjhunwala', 'YK Pathan', 'P Dogra', 'S Narwal', 'SK Warne', 'M Morkel', 'MM Patel', 'SK Trivedi']"/>
    <s v="K Hariharan"/>
    <s v="DJ Harper"/>
  </r>
  <r>
    <n v="419114"/>
    <s v="Delhi"/>
    <x v="0"/>
    <d v="2010-03-17T00:00:00"/>
    <x v="12"/>
    <s v="2009/10"/>
    <x v="65"/>
    <s v="Delhi Daredevils"/>
    <s v="Mumbai Indians"/>
    <s v="Feroz Shah Kotla"/>
    <x v="19"/>
    <s v="Delhi Daredevils"/>
    <x v="9"/>
    <x v="1"/>
    <x v="0"/>
    <s v="Mumbai Indians"/>
    <x v="4"/>
    <s v="Runs"/>
    <n v="98"/>
    <x v="0"/>
    <x v="174"/>
    <s v="['TM Dilshan', 'V Sehwag', 'AB de Villiers', 'MF Maharoof', 'KD Karthik', 'M Manhas', 'A Mishra', 'PJ Sangwan', 'S Ladda', 'DP Nannes', 'G Gambhir']"/>
    <s v="['ST Jayasuriya', 'SR Tendulkar', 'AP Tare', 'SS Tiwary', 'AT Rayudu', 'KA Pollard', 'DJ Bravo', 'R Sathish', 'Harbhajan Singh', 'Z Khan', 'SL Malinga']"/>
    <s v="BR Doctrove"/>
    <s v="SK Tarapore"/>
  </r>
  <r>
    <n v="419113"/>
    <s v="Kolkata"/>
    <x v="0"/>
    <d v="2010-03-16T00:00:00"/>
    <x v="12"/>
    <s v="2009/10"/>
    <x v="66"/>
    <s v="Kolkata Knight Riders"/>
    <s v="Chennai Super Kings"/>
    <s v="Eden Gardens"/>
    <x v="1"/>
    <s v="Chennai Super Kings"/>
    <x v="5"/>
    <x v="0"/>
    <x v="0"/>
    <s v="Chennai Super Kings"/>
    <x v="9"/>
    <s v="Runs"/>
    <n v="55"/>
    <x v="0"/>
    <x v="99"/>
    <s v="['BJ Hodge', 'MK Tiwary', 'SC Ganguly', 'WP Saha', 'OA Shah', 'AD Mathews', 'LR Shukla', 'RS Gavaskar', 'SE Bond', 'M Kartik', 'I Sharma']"/>
    <s v="['M Vijay', 'ML Hayden', 'SK Raina', 'S Badrinath', 'MS Dhoni', 'JM Kemp', 'JA Morkel', 'R Ashwin', 'L Balaji', 'M Muralitharan', 'MS Gony']"/>
    <s v="HDPK Dharmasena"/>
    <s v="AM Saheba"/>
  </r>
  <r>
    <n v="419112"/>
    <s v="Bangalore"/>
    <x v="0"/>
    <d v="2010-03-16T00:00:00"/>
    <x v="12"/>
    <s v="2009/10"/>
    <x v="67"/>
    <s v="Royal Challengers Bangalore"/>
    <s v="Kings XI Punjab"/>
    <s v="M Chinnaswamy Stadium"/>
    <x v="18"/>
    <s v="Kings XI Punjab"/>
    <x v="6"/>
    <x v="0"/>
    <x v="0"/>
    <s v="Royal Challengers Bangalore"/>
    <x v="2"/>
    <s v="Wickets"/>
    <n v="8"/>
    <x v="0"/>
    <x v="166"/>
    <s v="['MK Pandey', 'JH Kallis', 'RV Uthappa', 'V Kohli', 'R Dravid', 'EJG Morgan', 'MV Boucher', 'P Kumar', 'A Kumble', 'DW Steyn', 'R Vinay Kumar']"/>
    <s v="['RS Bopara', 'MS Bisla', 'Yuvraj Singh', 'DPMD Jayawardene', 'IK Pathan', 'KC Sangakkara', 'M Kaif', 'PP Chawla', 'Bipul Sharma', 'YA Abdulla', 'S Sreesanth']"/>
    <s v="S Das"/>
    <s v="DJ Harper"/>
  </r>
  <r>
    <n v="419111"/>
    <s v="Ahmedabad"/>
    <x v="0"/>
    <d v="2010-03-15T00:00:00"/>
    <x v="12"/>
    <s v="2009/10"/>
    <x v="68"/>
    <s v="Rajasthan Royals"/>
    <s v="Delhi Daredevils"/>
    <s v="Sardar Patel Stadium, Motera"/>
    <x v="25"/>
    <s v="Delhi Daredevils"/>
    <x v="9"/>
    <x v="1"/>
    <x v="0"/>
    <s v="Delhi Daredevils"/>
    <x v="7"/>
    <s v="Wickets"/>
    <n v="6"/>
    <x v="0"/>
    <x v="161"/>
    <s v="['SA Asnodkar', 'GC Smith', 'NV Ojha', 'YK Pathan', 'AA Jhunjhunwala', 'P Dogra', 'AD Mascarenhas', 'A Uniyal', 'SK Warne', 'SW Tait', 'MM Patel']"/>
    <s v="['G Gambhir', 'V Sehwag', 'TM Dilshan', 'AB de Villiers', 'KD Karthik', 'M Manhas', 'MF Maharoof', 'A Mishra', 'S Ladda', 'PJ Sangwan', 'DP Nannes']"/>
    <s v="BG Jerling"/>
    <s v="RE Koertzen"/>
  </r>
  <r>
    <n v="419109"/>
    <s v="Kolkata"/>
    <x v="0"/>
    <d v="2010-03-14T00:00:00"/>
    <x v="12"/>
    <s v="2009/10"/>
    <x v="70"/>
    <s v="Kolkata Knight Riders"/>
    <s v="Royal Challengers Bangalore"/>
    <s v="Eden Gardens"/>
    <x v="1"/>
    <s v="Kolkata Knight Riders"/>
    <x v="7"/>
    <x v="1"/>
    <x v="0"/>
    <s v="Kolkata Knight Riders"/>
    <x v="8"/>
    <s v="Wickets"/>
    <n v="7"/>
    <x v="0"/>
    <x v="210"/>
    <s v="['BJ Hodge', 'MK Tiwary', 'SC Ganguly', 'CA Pujara', 'OA Shah', 'RS Gavaskar', 'AD Mathews', 'WP Saha', 'M Kartik', 'CK Langeveldt', 'I Sharma']"/>
    <s v="['JH Kallis', 'SP Goswami', 'MK Pandey', 'V Kohli', 'EJG Morgan', 'R Dravid', 'RV Uthappa', 'RE van der Merwe', 'P Kumar', 'A Kumble', 'DW Steyn']"/>
    <s v="HDPK Dharmasena"/>
    <s v="AM Saheba"/>
  </r>
  <r>
    <n v="419110"/>
    <s v="Chennai"/>
    <x v="0"/>
    <d v="2010-03-14T00:00:00"/>
    <x v="12"/>
    <s v="2009/10"/>
    <x v="69"/>
    <s v="Chennai Super Kings"/>
    <s v="Deccan Chargers"/>
    <s v="MA Chidambaram Stadium, Chepauk"/>
    <x v="10"/>
    <s v="Deccan Chargers"/>
    <x v="13"/>
    <x v="0"/>
    <x v="0"/>
    <s v="Deccan Chargers"/>
    <x v="14"/>
    <s v="Runs"/>
    <n v="31"/>
    <x v="0"/>
    <x v="232"/>
    <s v="['M Vijay', 'ML Hayden', 'SK Raina', 'S Badrinath', 'JM Kemp', 'MS Dhoni', 'JA Morkel', 'R Ashwin', 'L Balaji', 'M Muralitharan', 'S Tyagi']"/>
    <s v="['AC Gilchrist', 'VVS Laxman', 'HH Gibbs', 'A Symonds', 'RG Sharma', 'TL Suman', 'Anirudh Singh', 'WPUJC Vaas', 'Jaskaran Singh', 'RP Singh', 'PP Ojha']"/>
    <s v="K Hariharan"/>
    <s v="DJ Harper"/>
  </r>
  <r>
    <n v="419108"/>
    <s v="Chandigarh"/>
    <x v="0"/>
    <d v="2010-03-13T00:00:00"/>
    <x v="12"/>
    <s v="2009/10"/>
    <x v="71"/>
    <s v="Kings XI Punjab"/>
    <s v="Delhi Daredevils"/>
    <s v="Punjab Cricket Association Stadium, Mohali"/>
    <x v="24"/>
    <s v="Delhi Daredevils"/>
    <x v="9"/>
    <x v="1"/>
    <x v="0"/>
    <s v="Delhi Daredevils"/>
    <x v="7"/>
    <s v="Wickets"/>
    <n v="5"/>
    <x v="0"/>
    <x v="127"/>
    <s v="['RS Bopara', 'MS Bisla', 'KC Sangakkara', 'Yuvraj Singh', 'DPMD Jayawardene', 'IK Pathan', 'M Kaif', 'PP Chawla', 'RR Powar', 'S Sreesanth', 'YA Abdulla']"/>
    <s v="['G Gambhir', 'V Sehwag', 'TM Dilshan', 'AB de Villiers', 'KD Karthik', 'M Manhas', 'MF Maharoof', 'A Mishra', 'PJ Sangwan', 'VY Mahesh', 'DP Nannes']"/>
    <s v="BR Doctrove"/>
    <s v="S Ravi"/>
  </r>
  <r>
    <n v="419107"/>
    <s v="Mumbai"/>
    <x v="0"/>
    <d v="2010-03-13T00:00:00"/>
    <x v="12"/>
    <s v="2009/10"/>
    <x v="72"/>
    <s v="Mumbai Indians"/>
    <s v="Rajasthan Royals"/>
    <s v="Brabourne Stadium"/>
    <x v="3"/>
    <s v="Mumbai Indians"/>
    <x v="4"/>
    <x v="0"/>
    <x v="0"/>
    <s v="Mumbai Indians"/>
    <x v="4"/>
    <s v="Runs"/>
    <n v="4"/>
    <x v="0"/>
    <x v="139"/>
    <s v="['ST Jayasuriya', 'SR Tendulkar', 'AP Tare', 'SS Tiwary', 'AT Rayudu', 'R Sathish', 'Harbhajan Singh', 'R McLaren', 'Z Khan', 'SL Malinga', 'AG Murtaza']"/>
    <s v="['GC Smith', 'SA Asnodkar', 'NV Ojha', 'AA Jhunjhunwala', 'YK Pathan', 'P Dogra', 'AD Mascarenhas', 'A Uniyal', 'SK Warne', 'Kamran Khan', 'SW Tait']"/>
    <s v="RE Koertzen"/>
    <s v="RB Tiffin"/>
  </r>
  <r>
    <n v="419106"/>
    <s v="Mumbai"/>
    <x v="0"/>
    <d v="2010-03-12T00:00:00"/>
    <x v="12"/>
    <s v="2009/10"/>
    <x v="73"/>
    <s v="Deccan Chargers"/>
    <s v="Kolkata Knight Riders"/>
    <s v="Dr DY Patil Sports Academy"/>
    <x v="4"/>
    <s v="Deccan Chargers"/>
    <x v="13"/>
    <x v="1"/>
    <x v="0"/>
    <s v="Kolkata Knight Riders"/>
    <x v="8"/>
    <s v="Runs"/>
    <n v="11"/>
    <x v="0"/>
    <x v="233"/>
    <s v="['AC Gilchrist', 'VVS Laxman', 'HH Gibbs', 'A Symonds', 'RG Sharma', 'Anirudh Singh', 'TL Suman', 'WPUJC Vaas', 'Jaskaran Singh', 'RP Singh', 'PP Ojha']"/>
    <s v="['MK Tiwary', 'BJ Hodge', 'SC Ganguly', 'CA Pujara', 'OA Shah', 'AD Mathews', 'WP Saha', 'LR Shukla', 'M Kartik', 'CK Langeveldt', 'I Sharma']"/>
    <s v="RE Koertzen"/>
    <s v="RB Tiffin"/>
  </r>
  <r>
    <n v="392239"/>
    <s v="Johannesburg"/>
    <x v="3"/>
    <d v="2009-05-24T00:00:00"/>
    <x v="13"/>
    <n v="2009"/>
    <x v="0"/>
    <s v="Royal Challengers Bangalore"/>
    <s v="Deccan Chargers"/>
    <s v="New Wanderers Stadium"/>
    <x v="31"/>
    <s v="Royal Challengers Bangalore"/>
    <x v="8"/>
    <x v="1"/>
    <x v="0"/>
    <s v="Deccan Chargers"/>
    <x v="14"/>
    <s v="Runs"/>
    <n v="6"/>
    <x v="0"/>
    <x v="219"/>
    <s v="['JH Kallis', 'MK Pandey', 'RE van der Merwe', 'R Dravid', 'LRPL Taylor', 'V Kohli', 'MV Boucher', 'RV Uthappa', 'P Kumar', 'R Vinay Kumar', 'A Kumble']"/>
    <s v="['AC Gilchrist', 'HH Gibbs', 'TL Suman', 'A Symonds', 'RG Sharma', 'Y Venugopal Rao', 'AA Bilakhia', 'RJ Harris', 'PP Ojha', 'Harmeet Singh', 'RP Singh']"/>
    <s v="RE Koertzen"/>
    <s v="SJA Taufel"/>
  </r>
  <r>
    <n v="392238"/>
    <s v="Johannesburg"/>
    <x v="3"/>
    <d v="2009-05-23T00:00:00"/>
    <x v="13"/>
    <n v="2009"/>
    <x v="79"/>
    <s v="Royal Challengers Bangalore"/>
    <s v="Chennai Super Kings"/>
    <s v="New Wanderers Stadium"/>
    <x v="31"/>
    <s v="Royal Challengers Bangalore"/>
    <x v="8"/>
    <x v="1"/>
    <x v="0"/>
    <s v="Royal Challengers Bangalore"/>
    <x v="2"/>
    <s v="Wickets"/>
    <n v="6"/>
    <x v="0"/>
    <x v="91"/>
    <s v="['JH Kallis', 'MK Pandey', 'RE van der Merwe', 'R Dravid', 'V Kohli', 'LRPL Taylor', 'RV Uthappa', 'MV Boucher', 'P Kumar', 'R Vinay Kumar', 'A Kumble']"/>
    <s v="['PA Patel', 'ML Hayden', 'MS Dhoni', 'SK Raina', 'JA Morkel', 'JDP Oram', 'S Badrinath', 'SB Jakati', 'L Balaji', 'M Muralitharan', 'MS Gony']"/>
    <s v="RE Koertzen"/>
    <s v="SJA Taufel"/>
  </r>
  <r>
    <n v="392237"/>
    <s v="Centurion"/>
    <x v="3"/>
    <d v="2009-05-22T00:00:00"/>
    <x v="13"/>
    <n v="2009"/>
    <x v="79"/>
    <s v="Delhi Daredevils"/>
    <s v="Deccan Chargers"/>
    <s v="SuperSport Park"/>
    <x v="32"/>
    <s v="Deccan Chargers"/>
    <x v="13"/>
    <x v="1"/>
    <x v="0"/>
    <s v="Deccan Chargers"/>
    <x v="14"/>
    <s v="Wickets"/>
    <n v="6"/>
    <x v="0"/>
    <x v="171"/>
    <s v="['G Gambhir', 'DA Warner', 'V Sehwag', 'TM Dilshan', 'AB de Villiers', 'KD Karthik', 'R Bhatia', 'A Mishra', 'PJ Sangwan', 'DP Nannes', 'A Nehra']"/>
    <s v="['AC Gilchrist', 'HH Gibbs', 'AA Bilakhia', 'TL Suman', 'A Symonds', 'RG Sharma', 'Y Venugopal Rao', 'RJ Harris', 'PP Ojha', 'Harmeet Singh', 'RP Singh']"/>
    <s v="BR Doctrove"/>
    <s v="DJ Harper"/>
  </r>
  <r>
    <n v="392236"/>
    <s v="Centurion"/>
    <x v="3"/>
    <d v="2009-05-21T00:00:00"/>
    <x v="13"/>
    <n v="2009"/>
    <x v="18"/>
    <s v="Royal Challengers Bangalore"/>
    <s v="Deccan Chargers"/>
    <s v="SuperSport Park"/>
    <x v="32"/>
    <s v="Royal Challengers Bangalore"/>
    <x v="8"/>
    <x v="0"/>
    <x v="0"/>
    <s v="Royal Challengers Bangalore"/>
    <x v="2"/>
    <s v="Runs"/>
    <n v="12"/>
    <x v="0"/>
    <x v="91"/>
    <s v="['JH Kallis', 'MK Pandey', 'RE van der Merwe', 'R Dravid', 'LRPL Taylor', 'V Kohli', 'RV Uthappa', 'MV Boucher', 'P Kumar', 'B Akhil', 'A Kumble']"/>
    <s v="['AC Gilchrist', 'HH Gibbs', 'TL Suman', 'A Symonds', 'RG Sharma', 'Y Venugopal Rao', 'AA Bilakhia', 'RJ Harris', 'Jaskaran Singh', 'RP Singh', 'PP Ojha']"/>
    <s v="IL Howell"/>
    <s v="S Ravi"/>
  </r>
  <r>
    <n v="392235"/>
    <s v="Centurion"/>
    <x v="3"/>
    <d v="2009-05-21T00:00:00"/>
    <x v="13"/>
    <n v="2009"/>
    <x v="19"/>
    <s v="Delhi Daredevils"/>
    <s v="Mumbai Indians"/>
    <s v="SuperSport Park"/>
    <x v="32"/>
    <s v="Delhi Daredevils"/>
    <x v="9"/>
    <x v="1"/>
    <x v="0"/>
    <s v="Delhi Daredevils"/>
    <x v="7"/>
    <s v="Wickets"/>
    <n v="4"/>
    <x v="0"/>
    <x v="161"/>
    <s v="['G Gambhir', 'DA Warner', 'V Sehwag', 'TM Dilshan', 'R Bhatia', 'AB de Villiers', 'KD Karthik', 'A Mishra', 'AM Salvi', 'DP Nannes', 'PJ Sangwan']"/>
    <s v="['ST Jayasuriya', 'SR Tendulkar', 'JP Duminy', 'Mohammad Ashraful', 'AM Rahane', 'AM Nayar', 'PR Shah', 'Harbhajan Singh', 'SL Malinga', 'DS Kulkarni', 'RA Shaikh']"/>
    <s v="IL Howell"/>
    <s v="S Ravi"/>
  </r>
  <r>
    <n v="392234"/>
    <s v="Durban"/>
    <x v="3"/>
    <d v="2009-05-20T00:00:00"/>
    <x v="13"/>
    <n v="2009"/>
    <x v="20"/>
    <s v="Chennai Super Kings"/>
    <s v="Kings XI Punjab"/>
    <s v="Kingsmead"/>
    <x v="33"/>
    <s v="Chennai Super Kings"/>
    <x v="5"/>
    <x v="0"/>
    <x v="0"/>
    <s v="Chennai Super Kings"/>
    <x v="9"/>
    <s v="Runs"/>
    <n v="24"/>
    <x v="0"/>
    <x v="234"/>
    <s v="['GJ Bailey', 'PA Patel', 'SK Raina', 'S Badrinath', 'MS Dhoni', 'JDP Oram', 'MS Gony', 'R Ashwin', 'T Thushara', 'L Balaji', 'M Muralitharan']"/>
    <s v="['S Sohal', 'SM Katich', 'LA Pomersbach', 'Yuvraj Singh', 'KC Sangakkara', 'WA Mota', 'IK Pathan', 'B Lee', 'PP Chawla', 'RR Powar', 'S Sreesanth']"/>
    <s v="BG Jerling"/>
    <s v="SJA Taufel"/>
  </r>
  <r>
    <n v="392233"/>
    <s v="Durban"/>
    <x v="3"/>
    <d v="2009-05-20T00:00:00"/>
    <x v="13"/>
    <n v="2009"/>
    <x v="21"/>
    <s v="Kolkata Knight Riders"/>
    <s v="Rajasthan Royals"/>
    <s v="Kingsmead"/>
    <x v="33"/>
    <s v="Kolkata Knight Riders"/>
    <x v="7"/>
    <x v="1"/>
    <x v="0"/>
    <s v="Kolkata Knight Riders"/>
    <x v="8"/>
    <s v="Wickets"/>
    <n v="4"/>
    <x v="0"/>
    <x v="235"/>
    <s v="['BB McCullum', 'SC Ganguly', 'BJ Hodge', 'Yashpal Singh', 'DJ Hussey', 'LR Shukla', 'SS Shaikh', 'AB Agarkar', 'CK Langeveldt', 'AB Dinda', 'SS Sarkar']"/>
    <s v="['NV Ojha', 'RJ Quiney', 'SA Asnodkar', 'NK Patel', 'J Botha', 'YK Pathan', 'RA Jadeja', 'T Henderson', 'SK Warne', 'MM Patel', 'A Singh']"/>
    <s v="BG Jerling"/>
    <s v="SJA Taufel"/>
  </r>
  <r>
    <n v="392232"/>
    <s v="Johannesburg"/>
    <x v="3"/>
    <d v="2009-05-19T00:00:00"/>
    <x v="13"/>
    <n v="2009"/>
    <x v="22"/>
    <s v="Royal Challengers Bangalore"/>
    <s v="Delhi Daredevils"/>
    <s v="New Wanderers Stadium"/>
    <x v="31"/>
    <s v="Delhi Daredevils"/>
    <x v="9"/>
    <x v="0"/>
    <x v="0"/>
    <s v="Royal Challengers Bangalore"/>
    <x v="2"/>
    <s v="Wickets"/>
    <n v="7"/>
    <x v="0"/>
    <x v="166"/>
    <s v="['RV Uthappa', 'JH Kallis', 'R Dravid', 'LRPL Taylor', 'MV Boucher', 'V Kohli', 'RE van der Merwe', 'P Kumar', 'B Akhil', 'A Kumble', 'MK Pandey']"/>
    <s v="['G Gambhir', 'V Sehwag', 'M Manhas', 'AB de Villiers', 'KD Karthik', 'AB McDonald', 'Y Nagar', 'MF Maharoof', 'DL Vettori', 'AM Salvi', 'A Nehra']"/>
    <s v="IL Howell"/>
    <s v="RB Tiffin"/>
  </r>
  <r>
    <n v="392231"/>
    <s v="Centurion"/>
    <x v="3"/>
    <d v="2009-05-18T00:00:00"/>
    <x v="13"/>
    <n v="2009"/>
    <x v="23"/>
    <s v="Chennai Super Kings"/>
    <s v="Kolkata Knight Riders"/>
    <s v="SuperSport Park"/>
    <x v="32"/>
    <s v="Chennai Super Kings"/>
    <x v="5"/>
    <x v="0"/>
    <x v="0"/>
    <s v="Kolkata Knight Riders"/>
    <x v="8"/>
    <s v="Wickets"/>
    <n v="7"/>
    <x v="0"/>
    <x v="167"/>
    <s v="['PA Patel', 'GJ Bailey', 'SK Raina', 'MS Dhoni', 'JA Morkel', 'S Badrinath', 'JDP Oram', 'SB Jakati', 'L Balaji', 'M Muralitharan', 'S Tyagi']"/>
    <s v="['BB McCullum', 'SC Ganguly', 'BJ Hodge', 'DJ Hussey', 'WP Saha', 'LR Shukla', 'AB Agarkar', 'Anureet Singh', 'M Kartik', 'AB Dinda', 'BAW Mendis']"/>
    <s v="SJA Taufel"/>
    <s v="RB Tiffin"/>
  </r>
  <r>
    <n v="392230"/>
    <s v="Bloemfontein"/>
    <x v="3"/>
    <d v="2009-05-17T00:00:00"/>
    <x v="13"/>
    <n v="2009"/>
    <x v="24"/>
    <s v="Delhi Daredevils"/>
    <s v="Rajasthan Royals"/>
    <s v="OUTsurance Oval"/>
    <x v="34"/>
    <s v="Delhi Daredevils"/>
    <x v="9"/>
    <x v="0"/>
    <x v="0"/>
    <s v="Delhi Daredevils"/>
    <x v="7"/>
    <s v="Runs"/>
    <n v="14"/>
    <x v="0"/>
    <x v="75"/>
    <s v="['G Gambhir', 'V Sehwag', 'AB de Villiers', 'TM Dilshan', 'KD Karthik', 'A Mishra', 'M Manhas', 'MF Maharoof', 'AM Salvi', 'A Nehra', 'DP Nannes']"/>
    <s v="['RJ Quiney', 'GC Smith', 'NV Ojha', 'J Botha', 'RA Jadeja', 'YK Pathan', 'AS Raut', 'SK Warne', 'A Singh', 'SK Trivedi', 'MM Patel']"/>
    <s v="SS Hazare"/>
    <s v="IL Howell"/>
  </r>
  <r>
    <n v="392229"/>
    <s v="Johannesburg"/>
    <x v="3"/>
    <d v="2009-05-17T00:00:00"/>
    <x v="13"/>
    <n v="2009"/>
    <x v="25"/>
    <s v="Deccan Chargers"/>
    <s v="Kings XI Punjab"/>
    <s v="New Wanderers Stadium"/>
    <x v="31"/>
    <s v="Deccan Chargers"/>
    <x v="13"/>
    <x v="1"/>
    <x v="0"/>
    <s v="Kings XI Punjab"/>
    <x v="3"/>
    <s v="Runs"/>
    <n v="1"/>
    <x v="0"/>
    <x v="136"/>
    <s v="['AC Gilchrist', 'HH Gibbs', 'TL Suman', 'A Symonds', 'RG Sharma', 'Y Venugopal Rao', 'DB Ravi Teja', 'RJ Harris', 'RP Singh', 'Jaskaran Singh', 'PP Ojha']"/>
    <s v="['S Sohal', 'SM Katich', 'LA Pomersbach', 'Yuvraj Singh', 'KC Sangakkara', 'WA Mota', 'IK Pathan', 'B Lee', 'PP Chawla', 'RR Powar', 'S Sreesanth']"/>
    <s v="S Ravi"/>
    <s v="RB Tiffin"/>
  </r>
  <r>
    <n v="392227"/>
    <s v="Port Elizabeth"/>
    <x v="4"/>
    <d v="2009-05-16T00:00:00"/>
    <x v="13"/>
    <n v="2009"/>
    <x v="27"/>
    <s v="Chennai Super Kings"/>
    <s v="Mumbai Indians"/>
    <s v="St George's Park"/>
    <x v="35"/>
    <s v="Mumbai Indians"/>
    <x v="4"/>
    <x v="0"/>
    <x v="0"/>
    <s v="Chennai Super Kings"/>
    <x v="9"/>
    <s v="Wickets"/>
    <n v="7"/>
    <x v="0"/>
    <x v="231"/>
    <s v="['PA Patel', 'ML Hayden', 'SK Raina', 'S Badrinath', 'MS Dhoni', 'JDP Oram', 'JA Morkel', 'SB Jakati', 'L Balaji', 'M Muralitharan', 'S Tyagi']"/>
    <s v="['ST Jayasuriya', 'DJ Bravo', 'JP Duminy', 'SR Tendulkar', 'AM Nayar', 'Harbhajan Singh', 'YV Takawale', 'AM Rahane', 'DS Kulkarni', 'SL Malinga', 'C Nanda']"/>
    <s v="SK Tarapore"/>
    <s v="SJA Taufel"/>
  </r>
  <r>
    <n v="392228"/>
    <s v="Johannesburg"/>
    <x v="3"/>
    <d v="2009-05-16T00:00:00"/>
    <x v="13"/>
    <n v="2009"/>
    <x v="26"/>
    <s v="Deccan Chargers"/>
    <s v="Kolkata Knight Riders"/>
    <s v="New Wanderers Stadium"/>
    <x v="31"/>
    <s v="Deccan Chargers"/>
    <x v="13"/>
    <x v="1"/>
    <x v="0"/>
    <s v="Deccan Chargers"/>
    <x v="14"/>
    <s v="Wickets"/>
    <n v="6"/>
    <x v="0"/>
    <x v="95"/>
    <s v="['AC Gilchrist', 'HH Gibbs', 'TL Suman', 'A Symonds', 'RG Sharma', 'Y Venugopal Rao', 'DB Ravi Teja', 'RJ Harris', 'Harmeet Singh', 'RP Singh', 'PP Ojha']"/>
    <s v="['BB McCullum', 'SC Ganguly', 'BJ Hodge', 'DJ Hussey', 'WP Saha', 'Mashrafe Mortaza', 'AB Agarkar', 'Yashpal Singh', 'M Kartik', 'I Sharma', 'SS Shaikh']"/>
    <s v="RE Koertzen"/>
    <s v="S Ravi"/>
  </r>
  <r>
    <n v="392226"/>
    <s v="Bloemfontein"/>
    <x v="3"/>
    <d v="2009-05-15T00:00:00"/>
    <x v="13"/>
    <n v="2009"/>
    <x v="28"/>
    <s v="Delhi Daredevils"/>
    <s v="Kings XI Punjab"/>
    <s v="OUTsurance Oval"/>
    <x v="34"/>
    <s v="Kings XI Punjab"/>
    <x v="6"/>
    <x v="1"/>
    <x v="0"/>
    <s v="Kings XI Punjab"/>
    <x v="3"/>
    <s v="Wickets"/>
    <n v="6"/>
    <x v="0"/>
    <x v="190"/>
    <s v="['G Gambhir', 'V Sehwag', 'TM Dilshan', 'AB de Villiers', 'M Manhas', 'KD Karthik', 'MF Maharoof', 'DL Vettori', 'R Bhatia', 'PJ Sangwan', 'A Nehra']"/>
    <s v="['S Sohal', 'SM Katich', 'LA Pomersbach', 'Yuvraj Singh', 'KC Sangakkara', 'IK Pathan', 'B Lee', 'PP Chawla', 'RR Powar', 'WA Mota', 'S Sreesanth']"/>
    <s v="HDPK Dharmasena"/>
    <s v="IL Howell"/>
  </r>
  <r>
    <n v="392225"/>
    <s v="Durban"/>
    <x v="3"/>
    <d v="2009-05-14T00:00:00"/>
    <x v="13"/>
    <n v="2009"/>
    <x v="29"/>
    <s v="Mumbai Indians"/>
    <s v="Rajasthan Royals"/>
    <s v="Kingsmead"/>
    <x v="33"/>
    <s v="Rajasthan Royals"/>
    <x v="0"/>
    <x v="0"/>
    <x v="0"/>
    <s v="Rajasthan Royals"/>
    <x v="1"/>
    <s v="Runs"/>
    <n v="2"/>
    <x v="0"/>
    <x v="212"/>
    <s v="['DJ Bravo', 'YV Takawale', 'AM Rahane', 'ST Jayasuriya', 'SR Tendulkar', 'JP Duminy', 'AM Nayar', 'Harbhajan Singh', 'DS Kulkarni', 'C Nanda', 'SL Malinga']"/>
    <s v="['RJ Quiney', 'GC Smith', 'YK Pathan', 'RA Jadeja', 'SD Chitnis', 'NV Ojha', 'J Botha', 'SK Warne', 'AS Raut', 'MM Patel', 'SK Trivedi']"/>
    <s v="BR Doctrove"/>
    <s v="DJ Harper"/>
  </r>
  <r>
    <n v="392224"/>
    <s v="Durban"/>
    <x v="3"/>
    <d v="2009-05-14T00:00:00"/>
    <x v="13"/>
    <n v="2009"/>
    <x v="30"/>
    <s v="Royal Challengers Bangalore"/>
    <s v="Chennai Super Kings"/>
    <s v="Kingsmead"/>
    <x v="33"/>
    <s v="Chennai Super Kings"/>
    <x v="5"/>
    <x v="0"/>
    <x v="0"/>
    <s v="Royal Challengers Bangalore"/>
    <x v="2"/>
    <s v="Wickets"/>
    <n v="2"/>
    <x v="0"/>
    <x v="207"/>
    <s v="['RV Uthappa', 'JH Kallis', 'R Dravid', 'LRPL Taylor', 'V Kohli', 'MV Boucher', 'RE van der Merwe', 'B Akhil', 'P Kumar', 'R Vinay Kumar', 'A Kumble']"/>
    <s v="['M Vijay', 'ML Hayden', 'SK Raina', 'MS Dhoni', 'JDP Oram', 'S Badrinath', 'JA Morkel', 'SB Jakati', 'L Balaji', 'M Muralitharan', 'S Tyagi']"/>
    <s v="BR Doctrove"/>
    <s v="DJ Harper"/>
  </r>
  <r>
    <n v="392223"/>
    <s v="Durban"/>
    <x v="3"/>
    <d v="2009-05-13T00:00:00"/>
    <x v="13"/>
    <n v="2009"/>
    <x v="31"/>
    <s v="Deccan Chargers"/>
    <s v="Delhi Daredevils"/>
    <s v="Kingsmead"/>
    <x v="33"/>
    <s v="Deccan Chargers"/>
    <x v="13"/>
    <x v="1"/>
    <x v="0"/>
    <s v="Delhi Daredevils"/>
    <x v="7"/>
    <s v="Runs"/>
    <n v="12"/>
    <x v="0"/>
    <x v="236"/>
    <s v="['TL Suman', 'AC Gilchrist', 'RG Sharma', 'DB Ravi Teja', 'A Symonds', 'DR Smith', 'Y Venugopal Rao', 'WPUJC Vaas', 'RP Singh', 'PP Ojha', 'Shoaib Ahmed']"/>
    <s v="['G Gambhir', 'DA Warner', 'TM Dilshan', 'AB de Villiers', 'V Sehwag', 'KD Karthik', 'R Bhatia', 'A Mishra', 'PJ Sangwan', 'A Nehra', 'DP Nannes']"/>
    <s v="DJ Harper"/>
    <s v="SL Shastri"/>
  </r>
  <r>
    <n v="392222"/>
    <s v="Centurion"/>
    <x v="3"/>
    <d v="2009-05-12T00:00:00"/>
    <x v="13"/>
    <n v="2009"/>
    <x v="32"/>
    <s v="Kings XI Punjab"/>
    <s v="Mumbai Indians"/>
    <s v="SuperSport Park"/>
    <x v="32"/>
    <s v="Kings XI Punjab"/>
    <x v="6"/>
    <x v="0"/>
    <x v="0"/>
    <s v="Mumbai Indians"/>
    <x v="4"/>
    <s v="Wickets"/>
    <n v="8"/>
    <x v="0"/>
    <x v="110"/>
    <s v="['S Sohal', 'SM Katich', 'IK Pathan', 'KC Sangakkara', 'Yuvraj Singh', 'WA Mota', 'LA Pomersbach', 'K Goel', 'B Lee', 'PP Chawla', 'S Sreesanth']"/>
    <s v="['ST Jayasuriya', 'DJ Bravo', 'AM Rahane', 'SR Tendulkar', 'JP Duminy', 'AM Nayar', 'Harbhajan Singh', 'RR Raje', 'YV Takawale', 'DS Kulkarni', 'SL Malinga']"/>
    <s v="SS Hazare"/>
    <s v="RE Koertzen"/>
  </r>
  <r>
    <n v="392221"/>
    <s v="Centurion"/>
    <x v="3"/>
    <d v="2009-05-12T00:00:00"/>
    <x v="13"/>
    <n v="2009"/>
    <x v="33"/>
    <s v="Royal Challengers Bangalore"/>
    <s v="Kolkata Knight Riders"/>
    <s v="SuperSport Park"/>
    <x v="32"/>
    <s v="Royal Challengers Bangalore"/>
    <x v="8"/>
    <x v="1"/>
    <x v="0"/>
    <s v="Royal Challengers Bangalore"/>
    <x v="2"/>
    <s v="Wickets"/>
    <n v="6"/>
    <x v="0"/>
    <x v="207"/>
    <s v="['JD Ryder', 'JH Kallis', 'RV Uthappa', 'LRPL Taylor', 'R Dravid', 'MV Boucher', 'V Kohli', 'B Akhil', 'KP Appanna', 'R Vinay Kumar', 'A Kumble']"/>
    <s v="['BB McCullum', 'SC Ganguly', 'AN Ghosh', 'DJ Hussey', 'AD Mathews', 'WP Saha', 'Yashpal Singh', 'AB Agarkar', 'M Kartik', 'I Sharma', 'BAW Mendis']"/>
    <s v="M Erasmus"/>
    <s v="SS Hazare"/>
  </r>
  <r>
    <n v="392220"/>
    <s v="Kimberley"/>
    <x v="3"/>
    <d v="2009-05-11T00:00:00"/>
    <x v="13"/>
    <n v="2009"/>
    <x v="34"/>
    <s v="Deccan Chargers"/>
    <s v="Rajasthan Royals"/>
    <s v="De Beers Diamond Oval"/>
    <x v="36"/>
    <s v="Deccan Chargers"/>
    <x v="13"/>
    <x v="0"/>
    <x v="0"/>
    <s v="Deccan Chargers"/>
    <x v="14"/>
    <s v="Runs"/>
    <n v="53"/>
    <x v="0"/>
    <x v="125"/>
    <s v="['TL Suman', 'AC Gilchrist', 'RG Sharma', 'A Symonds', 'DR Smith', 'WPUJC Vaas', 'Y Venugopal Rao', 'DB Ravi Teja', 'RP Singh', 'PP Ojha', 'Shoaib Ahmed']"/>
    <s v="['GC Smith', 'SA Asnodkar', 'LA Carseldine', 'NV Ojha', 'YK Pathan', 'RA Jadeja', 'AS Raut', 'M Morkel', 'SK Warne', 'SK Trivedi', 'MM Patel']"/>
    <s v="GAV Baxter"/>
    <s v="HDPK Dharmasena"/>
  </r>
  <r>
    <n v="392219"/>
    <s v="Johannesburg"/>
    <x v="3"/>
    <d v="2009-05-10T00:00:00"/>
    <x v="13"/>
    <n v="2009"/>
    <x v="35"/>
    <s v="Delhi Daredevils"/>
    <s v="Kolkata Knight Riders"/>
    <s v="New Wanderers Stadium"/>
    <x v="31"/>
    <s v="Delhi Daredevils"/>
    <x v="9"/>
    <x v="1"/>
    <x v="0"/>
    <s v="Delhi Daredevils"/>
    <x v="7"/>
    <s v="Wickets"/>
    <n v="7"/>
    <x v="0"/>
    <x v="79"/>
    <s v="['G Gambhir', 'DA Warner', 'AB de Villiers', 'TM Dilshan', 'KD Karthik', 'M Manhas', 'R Bhatia', 'A Mishra', 'PJ Sangwan', 'A Nehra', 'DP Nannes']"/>
    <s v="['BB McCullum', 'SC Ganguly', 'BJ Hodge', 'MN van Wyk', 'Yashpal Singh', 'WP Saha', 'MC Henriques', 'AB Agarkar', 'M Kartik', 'I Sharma', 'SS Sarkar']"/>
    <s v="SL Shastri"/>
    <s v="RB Tiffin"/>
  </r>
  <r>
    <n v="392218"/>
    <s v="Port Elizabeth"/>
    <x v="4"/>
    <d v="2009-05-10T00:00:00"/>
    <x v="13"/>
    <n v="2009"/>
    <x v="36"/>
    <s v="Royal Challengers Bangalore"/>
    <s v="Mumbai Indians"/>
    <s v="St George's Park"/>
    <x v="35"/>
    <s v="Mumbai Indians"/>
    <x v="4"/>
    <x v="0"/>
    <x v="0"/>
    <s v="Mumbai Indians"/>
    <x v="4"/>
    <s v="Runs"/>
    <n v="16"/>
    <x v="0"/>
    <x v="156"/>
    <s v="['JH Kallis', 'V Kohli', 'RV Uthappa', 'LRPL Taylor', 'R Dravid', 'MV Boucher', 'RE van der Merwe', 'R Vinay Kumar', 'A Kumble', 'KP Appanna', 'A Mithun']"/>
    <s v="['ST Jayasuriya', 'SR Tendulkar', 'AM Rahane', 'JP Duminy', 'AM Nayar', 'DJ Bravo', 'Harbhajan Singh', 'YV Takawale', 'C Nanda', 'DS Kulkarni', 'SL Malinga']"/>
    <s v="BR Doctrove"/>
    <s v="BG Jerling"/>
  </r>
  <r>
    <n v="392216"/>
    <s v="Kimberley"/>
    <x v="3"/>
    <d v="2009-05-09T00:00:00"/>
    <x v="13"/>
    <n v="2009"/>
    <x v="38"/>
    <s v="Deccan Chargers"/>
    <s v="Kings XI Punjab"/>
    <s v="De Beers Diamond Oval"/>
    <x v="36"/>
    <s v="Kings XI Punjab"/>
    <x v="6"/>
    <x v="1"/>
    <x v="0"/>
    <s v="Kings XI Punjab"/>
    <x v="3"/>
    <s v="Wickets"/>
    <n v="3"/>
    <x v="0"/>
    <x v="213"/>
    <s v="['AC Gilchrist', 'HH Gibbs', 'TL Suman', 'RG Sharma', 'A Symonds', 'Y Venugopal Rao', 'DB Ravi Teja', 'PP Ojha', 'Shoaib Ahmed', 'RP Singh', 'RJ Harris']"/>
    <s v="['S Sohal', 'SM Katich', 'KC Sangakkara', 'Yuvraj Singh', 'DPMD Jayawardene', 'IK Pathan', 'WA Mota', 'B Lee', 'PP Chawla', 'RR Powar', 'S Sreesanth']"/>
    <s v="GAV Baxter"/>
    <s v="AM Saheba"/>
  </r>
  <r>
    <n v="392217"/>
    <s v="Kimberley"/>
    <x v="3"/>
    <d v="2009-05-09T00:00:00"/>
    <x v="13"/>
    <n v="2009"/>
    <x v="37"/>
    <s v="Chennai Super Kings"/>
    <s v="Rajasthan Royals"/>
    <s v="De Beers Diamond Oval"/>
    <x v="36"/>
    <s v="Rajasthan Royals"/>
    <x v="0"/>
    <x v="0"/>
    <x v="0"/>
    <s v="Chennai Super Kings"/>
    <x v="9"/>
    <s v="Wickets"/>
    <n v="7"/>
    <x v="0"/>
    <x v="237"/>
    <s v="['M Vijay', 'ML Hayden', 'SK Raina', 'S Badrinath', 'JDP Oram', 'MS Dhoni', 'JA Morkel', 'S Tyagi', 'SB Jakati', 'L Balaji', 'M Muralitharan']"/>
    <s v="['GC Smith', 'NV Ojha', 'SA Asnodkar', 'RA Jadeja', 'YK Pathan', 'LA Carseldine', 'AS Raut', 'SK Warne', 'SM Harwood', 'A Singh', 'SK Trivedi']"/>
    <s v="GAV Baxter"/>
    <s v="HDPK Dharmasena"/>
  </r>
  <r>
    <n v="392215"/>
    <s v="East London"/>
    <x v="4"/>
    <d v="2009-05-08T00:00:00"/>
    <x v="13"/>
    <n v="2009"/>
    <x v="39"/>
    <s v="Delhi Daredevils"/>
    <s v="Mumbai Indians"/>
    <s v="Buffalo Park"/>
    <x v="37"/>
    <s v="Mumbai Indians"/>
    <x v="4"/>
    <x v="0"/>
    <x v="0"/>
    <s v="Delhi Daredevils"/>
    <x v="7"/>
    <s v="Wickets"/>
    <n v="7"/>
    <x v="0"/>
    <x v="143"/>
    <s v="['G Gambhir', 'DA Warner', 'TM Dilshan', 'AB de Villiers', 'KD Karthik', 'M Manhas', 'R Bhatia', 'A Mishra', 'PJ Sangwan', 'A Nehra', 'DP Nannes']"/>
    <s v="['L Ronchi', 'JP Duminy', 'PR Shah', 'SR Tendulkar', 'AM Nayar', 'DJ Bravo', 'Harbhajan Singh', 'AM Rahane', 'RR Raje', 'DS Kulkarni', 'SL Malinga']"/>
    <s v="M Erasmus"/>
    <s v="SK Tarapore"/>
  </r>
  <r>
    <n v="392214"/>
    <s v="Centurion"/>
    <x v="3"/>
    <d v="2009-05-07T00:00:00"/>
    <x v="13"/>
    <n v="2009"/>
    <x v="40"/>
    <s v="Chennai Super Kings"/>
    <s v="Kings XI Punjab"/>
    <s v="SuperSport Park"/>
    <x v="32"/>
    <s v="Chennai Super Kings"/>
    <x v="5"/>
    <x v="0"/>
    <x v="0"/>
    <s v="Chennai Super Kings"/>
    <x v="9"/>
    <s v="Runs"/>
    <n v="12"/>
    <x v="1"/>
    <x v="231"/>
    <s v="['S Badrinath', 'ML Hayden', 'SK Raina', 'MS Dhoni', 'JA Morkel', 'GJ Bailey', 'S Tyagi', 'SB Jakati', 'L Balaji', 'M Muralitharan', 'MS Gony']"/>
    <s v="['S Sohal', 'SM Katich', 'K Goel', 'Yuvraj Singh', 'DPMD Jayawardene', 'KC Sangakkara', 'IK Pathan', 'S Sreesanth', 'PP Chawla', 'YA Abdulla', 'VRV Singh']"/>
    <s v="DJ Harper"/>
    <s v="TH Wijewardene"/>
  </r>
  <r>
    <n v="392213"/>
    <s v="Centurion"/>
    <x v="3"/>
    <d v="2009-05-07T00:00:00"/>
    <x v="13"/>
    <n v="2009"/>
    <x v="41"/>
    <s v="Royal Challengers Bangalore"/>
    <s v="Rajasthan Royals"/>
    <s v="SuperSport Park"/>
    <x v="32"/>
    <s v="Rajasthan Royals"/>
    <x v="0"/>
    <x v="1"/>
    <x v="0"/>
    <s v="Rajasthan Royals"/>
    <x v="1"/>
    <s v="Wickets"/>
    <n v="7"/>
    <x v="0"/>
    <x v="238"/>
    <s v="['JH Kallis', 'W Jaffer', 'RV Uthappa', 'R Dravid', 'V Kohli', 'MV Boucher', 'RE van der Merwe', 'D du Preez', 'P Kumar', 'R Vinay Kumar', 'A Kumble']"/>
    <s v="['GC Smith', 'NV Ojha', 'LA Carseldine', 'YK Pathan', 'RA Jadeja', 'AS Raut', 'NK Patel', 'SK Warne', 'M Morkel', 'MM Patel', 'A Singh']"/>
    <s v="K Hariharan"/>
    <s v="DJ Harper"/>
  </r>
  <r>
    <n v="392212"/>
    <s v="Centurion"/>
    <x v="3"/>
    <d v="2009-05-06T00:00:00"/>
    <x v="13"/>
    <n v="2009"/>
    <x v="42"/>
    <s v="Deccan Chargers"/>
    <s v="Mumbai Indians"/>
    <s v="SuperSport Park"/>
    <x v="32"/>
    <s v="Deccan Chargers"/>
    <x v="13"/>
    <x v="0"/>
    <x v="0"/>
    <s v="Deccan Chargers"/>
    <x v="14"/>
    <s v="Runs"/>
    <n v="19"/>
    <x v="0"/>
    <x v="95"/>
    <s v="['AC Gilchrist', 'HH Gibbs', 'TL Suman', 'RG Sharma', 'DR Smith', 'Y Venugopal Rao', 'DB Ravi Teja', 'RJ Harris', 'Shoaib Ahmed', 'RP Singh', 'Harmeet Singh']"/>
    <s v="['ST Jayasuriya', 'SR Tendulkar', 'PR Shah', 'JP Duminy', 'DJ Bravo', 'AM Nayar', 'Harbhajan Singh', 'SS Tiwary', 'RR Raje', 'DS Kulkarni', 'SL Malinga']"/>
    <s v="MR Benson"/>
    <s v="HDPK Dharmasena"/>
  </r>
  <r>
    <n v="392211"/>
    <s v="Durban"/>
    <x v="3"/>
    <d v="2009-05-05T00:00:00"/>
    <x v="13"/>
    <n v="2009"/>
    <x v="43"/>
    <s v="Delhi Daredevils"/>
    <s v="Kolkata Knight Riders"/>
    <s v="Kingsmead"/>
    <x v="33"/>
    <s v="Kolkata Knight Riders"/>
    <x v="7"/>
    <x v="0"/>
    <x v="0"/>
    <s v="Delhi Daredevils"/>
    <x v="7"/>
    <s v="Wickets"/>
    <n v="9"/>
    <x v="0"/>
    <x v="127"/>
    <s v="['G Gambhir', 'DA Warner', 'TM Dilshan', 'AB de Villiers', 'KD Karthik', 'M Manhas', 'R Bhatia', 'A Mishra', 'PJ Sangwan', 'A Nehra', 'DP Nannes']"/>
    <s v="['MN van Wyk', 'BB McCullum', 'BJ Hodge', 'MC Henriques', 'WP Saha', 'SC Ganguly', 'Yashpal Singh', 'AB Agarkar', 'M Kartik', 'I Sharma', 'AB Dinda']"/>
    <s v="GAV Baxter"/>
    <s v="IL Howell"/>
  </r>
  <r>
    <n v="392210"/>
    <s v="Durban"/>
    <x v="3"/>
    <d v="2009-05-05T00:00:00"/>
    <x v="13"/>
    <n v="2009"/>
    <x v="44"/>
    <s v="Kings XI Punjab"/>
    <s v="Rajasthan Royals"/>
    <s v="Kingsmead"/>
    <x v="33"/>
    <s v="Kings XI Punjab"/>
    <x v="6"/>
    <x v="1"/>
    <x v="0"/>
    <s v="Rajasthan Royals"/>
    <x v="1"/>
    <s v="Runs"/>
    <n v="78"/>
    <x v="0"/>
    <x v="239"/>
    <s v="['S Sohal', 'KC Sangakkara', 'K Goel', 'SM Katich', 'DPMD Jayawardene', 'Yuvraj Singh', 'IK Pathan', 'PP Chawla', 'RR Powar', 'S Sreesanth', 'YA Abdulla']"/>
    <s v="['NV Ojha', 'GC Smith', 'YK Pathan', 'RA Jadeja', 'LA Carseldine', 'AS Raut', 'NK Patel', 'SK Warne', 'SM Harwood', 'SK Trivedi', 'A Singh']"/>
    <s v="SS Hazare"/>
    <s v="IL Howell"/>
  </r>
  <r>
    <n v="392209"/>
    <s v="East London"/>
    <x v="4"/>
    <d v="2009-05-04T00:00:00"/>
    <x v="13"/>
    <n v="2009"/>
    <x v="45"/>
    <s v="Chennai Super Kings"/>
    <s v="Deccan Chargers"/>
    <s v="Buffalo Park"/>
    <x v="37"/>
    <s v="Chennai Super Kings"/>
    <x v="5"/>
    <x v="0"/>
    <x v="0"/>
    <s v="Chennai Super Kings"/>
    <x v="9"/>
    <s v="Runs"/>
    <n v="78"/>
    <x v="0"/>
    <x v="99"/>
    <s v="['M Vijay', 'ML Hayden', 'MS Dhoni', 'SK Raina', 'JA Morkel', 'JDP Oram', 'S Badrinath', 'S Tyagi', 'SB Jakati', 'L Balaji', 'M Muralitharan']"/>
    <s v="['AC Gilchrist', 'HH Gibbs', 'VVS Laxman', 'RG Sharma', 'DR Smith', 'TL Suman', 'Y Venugopal Rao', 'RJ Harris', 'RP Singh', 'Shoaib Ahmed', 'PP Ojha']"/>
    <s v="BR Doctrove"/>
    <s v="M Erasmus"/>
  </r>
  <r>
    <n v="392208"/>
    <s v="Johannesburg"/>
    <x v="3"/>
    <d v="2009-05-03T00:00:00"/>
    <x v="13"/>
    <n v="2009"/>
    <x v="46"/>
    <s v="Royal Challengers Bangalore"/>
    <s v="Mumbai Indians"/>
    <s v="New Wanderers Stadium"/>
    <x v="31"/>
    <s v="Mumbai Indians"/>
    <x v="4"/>
    <x v="0"/>
    <x v="0"/>
    <s v="Royal Challengers Bangalore"/>
    <x v="2"/>
    <s v="Wickets"/>
    <n v="9"/>
    <x v="0"/>
    <x v="166"/>
    <s v="['JH Kallis', 'W Jaffer', 'RV Uthappa', 'R Dravid', 'V Kohli', 'MV Boucher', 'RE van der Merwe', 'D du Preez', 'P Kumar', 'R Vinay Kumar', 'A Kumble']"/>
    <s v="['ST Jayasuriya', 'SR Tendulkar', 'AM Rahane', 'JP Duminy', 'DJ Bravo', 'AM Nayar', 'S Dhawan', 'PR Shah', 'Harbhajan Singh', 'Z Khan', 'SL Malinga']"/>
    <s v="RE Koertzen"/>
    <s v="TH Wijewardene"/>
  </r>
  <r>
    <n v="392207"/>
    <s v="Port Elizabeth"/>
    <x v="4"/>
    <d v="2009-05-03T00:00:00"/>
    <x v="13"/>
    <n v="2009"/>
    <x v="47"/>
    <s v="Kings XI Punjab"/>
    <s v="Kolkata Knight Riders"/>
    <s v="St George's Park"/>
    <x v="35"/>
    <s v="Kolkata Knight Riders"/>
    <x v="7"/>
    <x v="0"/>
    <x v="0"/>
    <s v="Kings XI Punjab"/>
    <x v="3"/>
    <s v="Wickets"/>
    <n v="6"/>
    <x v="0"/>
    <x v="213"/>
    <s v="['S Sohal', 'KC Sangakkara', 'SM Katich', 'DPMD Jayawardene', 'Yuvraj Singh', 'IK Pathan', 'RR Powar', 'TM Srivastava', 'VS Malik', 'PP Chawla', 'YA Abdulla']"/>
    <s v="['BB McCullum', 'CH Gayle', 'BJ Hodge', 'SC Ganguly', 'MN van Wyk', 'WP Saha', 'LR Shukla', 'AB Agarkar', 'M Kartik', 'I Sharma', 'AB Dinda']"/>
    <s v="S Asnani"/>
    <s v="MR Benson"/>
  </r>
  <r>
    <n v="392205"/>
    <s v="Port Elizabeth"/>
    <x v="4"/>
    <d v="2009-05-02T00:00:00"/>
    <x v="13"/>
    <n v="2009"/>
    <x v="49"/>
    <s v="Deccan Chargers"/>
    <s v="Rajasthan Royals"/>
    <s v="St George's Park"/>
    <x v="35"/>
    <s v="Deccan Chargers"/>
    <x v="13"/>
    <x v="0"/>
    <x v="0"/>
    <s v="Rajasthan Royals"/>
    <x v="1"/>
    <s v="Wickets"/>
    <n v="3"/>
    <x v="0"/>
    <x v="139"/>
    <s v="['HH Gibbs', 'AC Gilchrist', 'AA Bilakhia', 'RG Sharma', 'TL Suman', 'DR Smith', 'Y Venugopal Rao', 'Shoaib Ahmed', 'PP Ojha', 'RP Singh', 'FH Edwards']"/>
    <s v="['GC Smith', 'SA Asnodkar', 'LA Carseldine', 'NV Ojha', 'RA Jadeja', 'SK Warne', 'AS Raut', 'YK Pathan', 'SM Harwood', 'SK Trivedi', 'MM Patel']"/>
    <s v="S Asnani"/>
    <s v="BG Jerling"/>
  </r>
  <r>
    <n v="392206"/>
    <s v="Johannesburg"/>
    <x v="3"/>
    <d v="2009-05-02T00:00:00"/>
    <x v="13"/>
    <n v="2009"/>
    <x v="48"/>
    <s v="Chennai Super Kings"/>
    <s v="Delhi Daredevils"/>
    <s v="New Wanderers Stadium"/>
    <x v="31"/>
    <s v="Delhi Daredevils"/>
    <x v="9"/>
    <x v="1"/>
    <x v="0"/>
    <s v="Chennai Super Kings"/>
    <x v="9"/>
    <s v="Runs"/>
    <n v="18"/>
    <x v="0"/>
    <x v="240"/>
    <s v="['M Vijay', 'ML Hayden', 'SK Raina', 'S Badrinath', 'JA Morkel', 'MS Dhoni', 'JDP Oram', 'SB Jakati', 'L Balaji', 'M Muralitharan', 'S Tyagi']"/>
    <s v="['G Gambhir', 'DA Warner', 'AB de Villiers', 'TM Dilshan', 'KD Karthik', 'M Manhas', 'R Bhatia', 'PJ Sangwan', 'A Mishra', 'A Nehra', 'DP Nannes']"/>
    <s v="DJ Harper"/>
    <s v="RE Koertzen"/>
  </r>
  <r>
    <n v="392203"/>
    <s v="East London"/>
    <x v="4"/>
    <d v="2009-05-01T00:00:00"/>
    <x v="13"/>
    <n v="2009"/>
    <x v="51"/>
    <s v="Kolkata Knight Riders"/>
    <s v="Mumbai Indians"/>
    <s v="Buffalo Park"/>
    <x v="37"/>
    <s v="Mumbai Indians"/>
    <x v="4"/>
    <x v="0"/>
    <x v="0"/>
    <s v="Mumbai Indians"/>
    <x v="4"/>
    <s v="Runs"/>
    <n v="9"/>
    <x v="0"/>
    <x v="156"/>
    <s v="['CH Gayle', 'SC Ganguly', 'BJ Hodge', 'MN van Wyk', 'LR Shukla', 'BB McCullum', 'WP Saha', 'AB Agarkar', 'M Kartik', 'I Sharma', 'AB Dinda']"/>
    <s v="['ST Jayasuriya', 'SR Tendulkar', 'Harbhajan Singh', 'AM Nayar', 'JP Duminy', 'GR Napier', 'AM Rahane', 'Z Khan', 'SS Tiwary', 'PR Shah', 'SL Malinga']"/>
    <s v="M Erasmus"/>
    <s v="SK Tarapore"/>
  </r>
  <r>
    <n v="392204"/>
    <s v="Durban"/>
    <x v="3"/>
    <d v="2009-05-01T00:00:00"/>
    <x v="13"/>
    <n v="2009"/>
    <x v="50"/>
    <s v="Royal Challengers Bangalore"/>
    <s v="Kings XI Punjab"/>
    <s v="Kingsmead"/>
    <x v="33"/>
    <s v="Royal Challengers Bangalore"/>
    <x v="8"/>
    <x v="0"/>
    <x v="0"/>
    <s v="Royal Challengers Bangalore"/>
    <x v="2"/>
    <s v="Runs"/>
    <n v="8"/>
    <x v="0"/>
    <x v="136"/>
    <s v="['JD Ryder', 'SP Goswami', 'R Bishnoi', 'JH Kallis', 'RV Uthappa', 'V Kohli', 'MV Boucher', 'RE van der Merwe', 'P Kumar', 'A Kumble', 'KP Appanna']"/>
    <s v="['Yuvraj Singh', 'K Goel', 'SM Katich', 'KC Sangakkara', 'DPMD Jayawardene', 'IK Pathan', 'PP Chawla', 'RR Powar', 'TM Srivastava', 'VS Malik', 'YA Abdulla']"/>
    <s v="HDPK Dharmasena"/>
    <s v="S Ravi"/>
  </r>
  <r>
    <n v="392202"/>
    <s v="Centurion"/>
    <x v="3"/>
    <d v="2009-04-30T00:00:00"/>
    <x v="13"/>
    <n v="2009"/>
    <x v="52"/>
    <s v="Chennai Super Kings"/>
    <s v="Rajasthan Royals"/>
    <s v="SuperSport Park"/>
    <x v="32"/>
    <s v="Rajasthan Royals"/>
    <x v="0"/>
    <x v="1"/>
    <x v="0"/>
    <s v="Chennai Super Kings"/>
    <x v="9"/>
    <s v="Runs"/>
    <n v="38"/>
    <x v="0"/>
    <x v="132"/>
    <s v="['PA Patel', 'ML Hayden', 'SK Raina', 'S Badrinath', 'JDP Oram', 'MS Dhoni', 'JA Morkel', 'S Tyagi', 'SB Jakati', 'L Balaji', 'M Muralitharan']"/>
    <s v="['RJ Quiney', 'GC Smith', 'SA Asnodkar', 'RA Jadeja', 'YK Pathan', 'AD Mascarenhas', 'SK Warne', 'M Rawat', 'MM Patel', 'SK Trivedi', 'Kamran Khan']"/>
    <s v="GAV Baxter"/>
    <s v="RE Koertzen"/>
  </r>
  <r>
    <n v="392201"/>
    <s v="Centurion"/>
    <x v="3"/>
    <d v="2009-04-30T00:00:00"/>
    <x v="13"/>
    <n v="2009"/>
    <x v="53"/>
    <s v="Deccan Chargers"/>
    <s v="Delhi Daredevils"/>
    <s v="SuperSport Park"/>
    <x v="32"/>
    <s v="Delhi Daredevils"/>
    <x v="9"/>
    <x v="1"/>
    <x v="0"/>
    <s v="Delhi Daredevils"/>
    <x v="7"/>
    <s v="Wickets"/>
    <n v="6"/>
    <x v="0"/>
    <x v="241"/>
    <s v="['AC Gilchrist', 'HH Gibbs', 'AA Bilakhia', 'RG Sharma', 'TL Suman', 'DR Smith', 'Y Venugopal Rao', 'Shoaib Ahmed', 'RP Singh', 'PP Ojha', 'FH Edwards']"/>
    <s v="['G Gambhir', 'V Sehwag', 'AB de Villiers', 'TM Dilshan', 'KD Karthik', 'M Manhas', 'DL Vettori', 'A Mishra', 'PJ Sangwan', 'A Nehra', 'DP Nannes']"/>
    <s v="GAV Baxter"/>
    <s v="AM Saheba"/>
  </r>
  <r>
    <n v="392200"/>
    <s v="Durban"/>
    <x v="3"/>
    <d v="2009-04-29T00:00:00"/>
    <x v="13"/>
    <n v="2009"/>
    <x v="54"/>
    <s v="Kings XI Punjab"/>
    <s v="Mumbai Indians"/>
    <s v="Kingsmead"/>
    <x v="33"/>
    <s v="Kings XI Punjab"/>
    <x v="6"/>
    <x v="0"/>
    <x v="0"/>
    <s v="Kings XI Punjab"/>
    <x v="3"/>
    <s v="Runs"/>
    <n v="3"/>
    <x v="0"/>
    <x v="188"/>
    <s v="['RS Bopara', 'K Goel', 'KC Sangakkara', 'Yuvraj Singh', 'DPMD Jayawardene', 'IK Pathan', 'WA Mota', 'PP Chawla', 'RR Powar', 'VS Malik', 'YA Abdulla']"/>
    <s v="['ST Jayasuriya', 'SR Tendulkar', 'S Dhawan', 'JP Duminy', 'DJ Bravo', 'AM Nayar', 'Harbhajan Singh', 'SS Tiwary', 'Z Khan', 'PR Shah', 'SL Malinga']"/>
    <s v="MR Benson"/>
    <s v="SL Shastri"/>
  </r>
  <r>
    <n v="392199"/>
    <s v="Durban"/>
    <x v="3"/>
    <d v="2009-04-29T00:00:00"/>
    <x v="13"/>
    <n v="2009"/>
    <x v="55"/>
    <s v="Royal Challengers Bangalore"/>
    <s v="Kolkata Knight Riders"/>
    <s v="Kingsmead"/>
    <x v="33"/>
    <s v="Kolkata Knight Riders"/>
    <x v="7"/>
    <x v="0"/>
    <x v="0"/>
    <s v="Royal Challengers Bangalore"/>
    <x v="2"/>
    <s v="Wickets"/>
    <n v="5"/>
    <x v="0"/>
    <x v="242"/>
    <s v="['JH Kallis', 'SP Goswami', 'KP Pietersen', 'V Kohli', 'MV Boucher', 'RE van der Merwe', 'MK Pandey', 'P Kumar', 'Pankaj Singh', 'A Kumble', 'KP Appanna']"/>
    <s v="['BB McCullum', 'CH Gayle', 'BJ Hodge', 'SC Ganguly', 'MN van Wyk', 'WP Saha', 'LR Shukla', 'AB Agarkar', 'M Kartik', 'I Sharma', 'AB Dinda']"/>
    <s v="MR Benson"/>
    <s v="TH Wijewardene"/>
  </r>
  <r>
    <n v="392198"/>
    <s v="Centurion"/>
    <x v="3"/>
    <d v="2009-04-28T00:00:00"/>
    <x v="13"/>
    <n v="2009"/>
    <x v="56"/>
    <s v="Delhi Daredevils"/>
    <s v="Rajasthan Royals"/>
    <s v="SuperSport Park"/>
    <x v="32"/>
    <s v="Delhi Daredevils"/>
    <x v="9"/>
    <x v="0"/>
    <x v="0"/>
    <s v="Rajasthan Royals"/>
    <x v="1"/>
    <s v="Wickets"/>
    <n v="5"/>
    <x v="0"/>
    <x v="139"/>
    <s v="['G Gambhir', 'V Sehwag', 'AB de Villiers', 'TM Dilshan', 'KD Karthik', 'DL Vettori', 'M Manhas', 'A Mishra', 'PJ Sangwan', 'A Nehra', 'DP Nannes']"/>
    <s v="['RJ Quiney', 'GC Smith', 'SA Asnodkar', 'PC Valthaty', 'RA Jadeja', 'SK Warne', 'YK Pathan', 'AD Mascarenhas', 'M Rawat', 'MM Patel', 'Kamran Khan']"/>
    <s v="GAV Baxter"/>
    <s v="RE Koertzen"/>
  </r>
  <r>
    <n v="392197"/>
    <s v="Port Elizabeth"/>
    <x v="4"/>
    <d v="2009-04-27T00:00:00"/>
    <x v="13"/>
    <n v="2009"/>
    <x v="57"/>
    <s v="Kolkata Knight Riders"/>
    <s v="Mumbai Indians"/>
    <s v="St George's Park"/>
    <x v="35"/>
    <s v="Mumbai Indians"/>
    <x v="4"/>
    <x v="0"/>
    <x v="0"/>
    <s v="Mumbai Indians"/>
    <x v="4"/>
    <s v="Runs"/>
    <n v="92"/>
    <x v="0"/>
    <x v="174"/>
    <s v="['BB McCullum', 'CH Gayle', 'BJ Hodge', 'SC Ganguly', 'Yashpal Singh', 'AN Ghosh', 'LR Shukla', 'I Sharma', 'BAW Mendis', 'AB Dinda', 'Anureet Singh']"/>
    <s v="['ST Jayasuriya', 'SR Tendulkar', 'Harbhajan Singh', 'JP Duminy', 'AM Nayar', 'DJ Bravo', 'S Dhawan', 'SS Tiwary', 'PR Shah', 'Z Khan', 'SL Malinga']"/>
    <s v="BG Jerling"/>
    <s v="RB Tiffin"/>
  </r>
  <r>
    <n v="392196"/>
    <s v="Durban"/>
    <x v="3"/>
    <d v="2009-04-27T00:00:00"/>
    <x v="13"/>
    <n v="2009"/>
    <x v="58"/>
    <s v="Chennai Super Kings"/>
    <s v="Deccan Chargers"/>
    <s v="Kingsmead"/>
    <x v="33"/>
    <s v="Deccan Chargers"/>
    <x v="13"/>
    <x v="1"/>
    <x v="0"/>
    <s v="Deccan Chargers"/>
    <x v="14"/>
    <s v="Wickets"/>
    <n v="6"/>
    <x v="0"/>
    <x v="243"/>
    <s v="['PA Patel', 'ML Hayden', 'SK Raina', 'MS Dhoni', 'JDP Oram', 'JA Morkel', 'S Badrinath', 'MS Gony', 'Joginder Sharma', 'L Balaji', 'M Muralitharan']"/>
    <s v="['AC Gilchrist', 'HH Gibbs', 'VVS Laxman', 'RG Sharma', 'DR Smith', 'AA Bilakhia', 'Y Venugopal Rao', 'PP Ojha', 'RP Singh', 'FH Edwards', 'Shoaib Ahmed']"/>
    <s v="IL Howell"/>
    <s v="TH Wijewardene"/>
  </r>
  <r>
    <n v="392194"/>
    <s v="Port Elizabeth"/>
    <x v="4"/>
    <d v="2009-04-26T00:00:00"/>
    <x v="13"/>
    <n v="2009"/>
    <x v="60"/>
    <s v="Royal Challengers Bangalore"/>
    <s v="Delhi Daredevils"/>
    <s v="St George's Park"/>
    <x v="35"/>
    <s v="Royal Challengers Bangalore"/>
    <x v="8"/>
    <x v="0"/>
    <x v="0"/>
    <s v="Delhi Daredevils"/>
    <x v="7"/>
    <s v="Wickets"/>
    <n v="6"/>
    <x v="0"/>
    <x v="244"/>
    <s v="['JH Kallis', 'RV Uthappa', 'KP Pietersen', 'LRPL Taylor', 'V Kohli', 'MV Boucher', 'B Akhil', 'R Vinay Kumar', 'Pankaj Singh', 'A Kumble', 'KP Appanna']"/>
    <s v="['G Gambhir', 'V Sehwag', 'TM Dilshan', 'AB de Villiers', 'KD Karthik', 'M Manhas', 'A Mishra', 'DL Vettori', 'DP Nannes', 'PJ Sangwan', 'A Nehra']"/>
    <s v="S Asnani"/>
    <s v="BG Jerling"/>
  </r>
  <r>
    <n v="392195"/>
    <s v="Cape Town"/>
    <x v="3"/>
    <d v="2009-04-26T00:00:00"/>
    <x v="13"/>
    <n v="2009"/>
    <x v="59"/>
    <s v="Kings XI Punjab"/>
    <s v="Rajasthan Royals"/>
    <s v="Newlands"/>
    <x v="38"/>
    <s v="Kings XI Punjab"/>
    <x v="6"/>
    <x v="0"/>
    <x v="0"/>
    <s v="Kings XI Punjab"/>
    <x v="3"/>
    <s v="Runs"/>
    <n v="27"/>
    <x v="0"/>
    <x v="188"/>
    <s v="['RS Bopara', 'K Goel', 'KC Sangakkara', 'Yuvraj Singh', 'DPMD Jayawardene', 'IK Pathan', 'PP Chawla', 'WA Mota', 'RR Powar', 'VRV Singh', 'YA Abdulla']"/>
    <s v="['SA Asnodkar', 'GC Smith', 'RJ Quiney', 'YK Pathan', 'AD Mascarenhas', 'RA Jadeja', 'AS Raut', 'SK Warne', 'M Rawat', 'MM Patel', 'Kamran Khan']"/>
    <s v="M Erasmus"/>
    <s v="K Hariharan"/>
  </r>
  <r>
    <n v="392192"/>
    <s v="Durban"/>
    <x v="3"/>
    <d v="2009-04-25T00:00:00"/>
    <x v="13"/>
    <n v="2009"/>
    <x v="62"/>
    <s v="Deccan Chargers"/>
    <s v="Mumbai Indians"/>
    <s v="Kingsmead"/>
    <x v="33"/>
    <s v="Deccan Chargers"/>
    <x v="13"/>
    <x v="0"/>
    <x v="0"/>
    <s v="Deccan Chargers"/>
    <x v="14"/>
    <s v="Runs"/>
    <n v="12"/>
    <x v="0"/>
    <x v="245"/>
    <s v="['AC Gilchrist', 'HH Gibbs', 'DR Smith', 'RG Sharma', 'VVS Laxman', 'Y Venugopal Rao', 'DB Ravi Teja', 'RP Singh', 'FH Edwards', 'PP Ojha', 'Harmeet Singh']"/>
    <s v="['ST Jayasuriya', 'SR Tendulkar', 'JP Duminy', 'S Dhawan', 'DJ Bravo', 'AM Nayar', 'Harbhajan Singh', 'Z Khan', 'PR Shah', 'SL Malinga', 'DS Kulkarni']"/>
    <s v="HDPK Dharmasena"/>
    <s v="SJA Taufel"/>
  </r>
  <r>
    <n v="392191"/>
    <s v="Durban"/>
    <x v="3"/>
    <d v="2009-04-24T00:00:00"/>
    <x v="13"/>
    <n v="2009"/>
    <x v="63"/>
    <s v="Royal Challengers Bangalore"/>
    <s v="Kings XI Punjab"/>
    <s v="Kingsmead"/>
    <x v="33"/>
    <s v="Royal Challengers Bangalore"/>
    <x v="8"/>
    <x v="0"/>
    <x v="0"/>
    <s v="Kings XI Punjab"/>
    <x v="3"/>
    <s v="Wickets"/>
    <n v="7"/>
    <x v="0"/>
    <x v="246"/>
    <s v="['JD Ryder', 'RV Uthappa', 'JH Kallis', 'KP Pietersen', 'R Dravid', 'LRPL Taylor', 'V Kohli', 'P Kumar', 'R Vinay Kumar', 'Pankaj Singh', 'A Kumble']"/>
    <s v="['RS Bopara', 'K Goel', 'KC Sangakkara', 'Yuvraj Singh', 'DPMD Jayawardene', 'IK Pathan', 'WA Mota', 'PP Chawla', 'VRV Singh', 'RR Bose', 'YA Abdulla']"/>
    <s v="BR Doctrove"/>
    <s v="TH Wijewardene"/>
  </r>
  <r>
    <n v="392190"/>
    <s v="Cape Town"/>
    <x v="3"/>
    <d v="2009-04-23T00:00:00"/>
    <x v="13"/>
    <n v="2009"/>
    <x v="64"/>
    <s v="Kolkata Knight Riders"/>
    <s v="Rajasthan Royals"/>
    <s v="Newlands"/>
    <x v="38"/>
    <s v="Kolkata Knight Riders"/>
    <x v="7"/>
    <x v="1"/>
    <x v="1"/>
    <s v="Rajasthan Royals"/>
    <x v="1"/>
    <s v="SuperOver"/>
    <s v="NA"/>
    <x v="0"/>
    <x v="139"/>
    <s v="['CH Gayle', 'BB McCullum', 'LR Shukla', 'BJ Hodge', 'SC Ganguly', 'SB Bangar', 'Yashpal Singh', 'AB Agarkar', 'I Sharma', 'BAW Mendis', 'Anureet Singh']"/>
    <s v="['GC Smith', 'PC Valthaty', 'RJ Quiney', 'YK Pathan', 'RA Jadeja', 'AD Mascarenhas', 'AS Raut', 'SK Warne', 'M Rawat', 'MM Patel', 'Kamran Khan']"/>
    <s v="MR Benson"/>
    <s v="M Erasmus"/>
  </r>
  <r>
    <n v="392189"/>
    <s v="Durban"/>
    <x v="3"/>
    <d v="2009-04-23T00:00:00"/>
    <x v="13"/>
    <n v="2009"/>
    <x v="65"/>
    <s v="Chennai Super Kings"/>
    <s v="Delhi Daredevils"/>
    <s v="Kingsmead"/>
    <x v="33"/>
    <s v="Delhi Daredevils"/>
    <x v="9"/>
    <x v="0"/>
    <x v="0"/>
    <s v="Delhi Daredevils"/>
    <x v="7"/>
    <s v="Runs"/>
    <n v="9"/>
    <x v="0"/>
    <x v="75"/>
    <s v="['PA Patel', 'ML Hayden', 'SK Raina', 'MS Dhoni', 'A Flintoff', 'JA Morkel', 'S Badrinath', 'MS Gony', 'Joginder Sharma', 'L Balaji', 'M Muralitharan']"/>
    <s v="['G Gambhir', 'V Sehwag', 'AB de Villiers', 'TM Dilshan', 'KD Karthik', 'MK Tiwary', 'DL Vettori', 'DP Nannes', 'AM Salvi', 'PJ Sangwan', 'A Nehra']"/>
    <s v="BR Doctrove"/>
    <s v="SJA Taufel"/>
  </r>
  <r>
    <n v="392188"/>
    <s v="Cape Town"/>
    <x v="3"/>
    <d v="2009-04-22T00:00:00"/>
    <x v="13"/>
    <n v="2009"/>
    <x v="66"/>
    <s v="Royal Challengers Bangalore"/>
    <s v="Deccan Chargers"/>
    <s v="Newlands"/>
    <x v="38"/>
    <s v="Deccan Chargers"/>
    <x v="13"/>
    <x v="0"/>
    <x v="0"/>
    <s v="Deccan Chargers"/>
    <x v="14"/>
    <s v="Runs"/>
    <n v="24"/>
    <x v="0"/>
    <x v="171"/>
    <s v="['JD Ryder', 'RV Uthappa', 'JH Kallis', 'KP Pietersen', 'R Dravid', 'V Kohli', 'R Bishnoi', 'KV Sharma', 'P Kumar', 'A Kumble', 'DW Steyn']"/>
    <s v="['AC Gilchrist', 'HH Gibbs', 'VVS Laxman', 'RG Sharma', 'SB Styris', 'Y Venugopal Rao', 'DB Ravi Teja', 'FH Edwards', 'Harmeet Singh', 'PP Ojha', 'RP Singh']"/>
    <s v="M Erasmus"/>
    <s v="AM Saheba"/>
  </r>
  <r>
    <n v="392186"/>
    <s v="Durban"/>
    <x v="3"/>
    <d v="2009-04-21T00:00:00"/>
    <x v="13"/>
    <n v="2009"/>
    <x v="68"/>
    <s v="Kings XI Punjab"/>
    <s v="Kolkata Knight Riders"/>
    <s v="Kingsmead"/>
    <x v="33"/>
    <s v="Kolkata Knight Riders"/>
    <x v="7"/>
    <x v="1"/>
    <x v="0"/>
    <s v="Kolkata Knight Riders"/>
    <x v="8"/>
    <s v="Runs"/>
    <n v="11"/>
    <x v="1"/>
    <x v="89"/>
    <s v="['RS Bopara', 'K Goel', 'IK Pathan', 'KC Sangakkara', 'Yuvraj Singh', 'DPMD Jayawardene', 'T Kohli', 'PP Chawla', 'VS Malik', 'VRV Singh', 'YA Abdulla']"/>
    <s v="['BB McCullum', 'CH Gayle', 'BJ Hodge', 'SC Ganguly', 'Yashpal Singh', 'A Chopra', 'MC Henriques', 'LR Shukla', 'I Sharma', 'M Kartik', 'AB Dinda']"/>
    <s v="DJ Harper"/>
    <s v="SD Ranade"/>
  </r>
  <r>
    <n v="392185"/>
    <s v="Port Elizabeth"/>
    <x v="4"/>
    <d v="2009-04-20T00:00:00"/>
    <x v="13"/>
    <n v="2009"/>
    <x v="69"/>
    <s v="Royal Challengers Bangalore"/>
    <s v="Chennai Super Kings"/>
    <s v="St George's Park"/>
    <x v="35"/>
    <s v="Chennai Super Kings"/>
    <x v="5"/>
    <x v="0"/>
    <x v="0"/>
    <s v="Chennai Super Kings"/>
    <x v="9"/>
    <s v="Runs"/>
    <n v="92"/>
    <x v="0"/>
    <x v="234"/>
    <s v="['P Kumar', 'RV Uthappa', 'JH Kallis', 'LRPL Taylor', 'KP Pietersen', 'R Dravid', 'V Kohli', 'R Bishnoi', 'R Vinay Kumar', 'DW Steyn', 'A Kumble']"/>
    <s v="['PA Patel', 'ML Hayden', 'SK Raina', 'MS Dhoni', 'A Flintoff', 'JA Morkel', 'S Badrinath', 'Joginder Sharma', 'L Balaji', 'MS Gony', 'M Muralitharan']"/>
    <s v="BG Jerling"/>
    <s v="SJA Taufel"/>
  </r>
  <r>
    <n v="392184"/>
    <s v="Cape Town"/>
    <x v="3"/>
    <d v="2009-04-19T00:00:00"/>
    <x v="13"/>
    <n v="2009"/>
    <x v="70"/>
    <s v="Deccan Chargers"/>
    <s v="Kolkata Knight Riders"/>
    <s v="Newlands"/>
    <x v="38"/>
    <s v="Kolkata Knight Riders"/>
    <x v="7"/>
    <x v="0"/>
    <x v="0"/>
    <s v="Deccan Chargers"/>
    <x v="14"/>
    <s v="Wickets"/>
    <n v="8"/>
    <x v="0"/>
    <x v="247"/>
    <s v="['AC Gilchrist', 'HH Gibbs', 'VVS Laxman', 'RG Sharma', 'SB Styris', 'Y Venugopal Rao', 'Harmeet Singh', 'PP Ojha', 'RP Singh', 'DB Ravi Teja', 'FH Edwards']"/>
    <s v="['BB McCullum', 'CH Gayle', 'SC Ganguly', 'BJ Hodge', 'A Chopra', 'LR Shukla', 'MC Henriques', 'AB Agarkar', 'M Kartik', 'I Sharma', 'AB Dinda']"/>
    <s v="MR Benson"/>
    <s v="BR Doctrove"/>
  </r>
  <r>
    <n v="392183"/>
    <s v="Cape Town"/>
    <x v="3"/>
    <d v="2009-04-19T00:00:00"/>
    <x v="13"/>
    <n v="2009"/>
    <x v="71"/>
    <s v="Delhi Daredevils"/>
    <s v="Kings XI Punjab"/>
    <s v="Newlands"/>
    <x v="38"/>
    <s v="Delhi Daredevils"/>
    <x v="9"/>
    <x v="1"/>
    <x v="0"/>
    <s v="Delhi Daredevils"/>
    <x v="7"/>
    <s v="Wickets"/>
    <n v="10"/>
    <x v="1"/>
    <x v="248"/>
    <s v="['G Gambhir', 'V Sehwag', 'TM Dilshan', 'AB de Villiers', 'MK Tiwary', 'KD Karthik', 'DP Nannes', 'DL Vettori', 'VY Mahesh', 'AM Salvi', 'PJ Sangwan']"/>
    <s v="['RS Bopara', 'K Goel', 'Yuvraj Singh', 'KC Sangakkara', 'DPMD Jayawardene', 'IK Pathan', 'PP Chawla', 'T Kohli', 'VS Malik', 'VRV Singh', 'YA Abdulla']"/>
    <s v="MR Benson"/>
    <s v="SD Ranade"/>
  </r>
  <r>
    <n v="392182"/>
    <s v="Cape Town"/>
    <x v="3"/>
    <d v="2009-04-18T00:00:00"/>
    <x v="13"/>
    <n v="2009"/>
    <x v="72"/>
    <s v="Royal Challengers Bangalore"/>
    <s v="Rajasthan Royals"/>
    <s v="Newlands"/>
    <x v="38"/>
    <s v="Royal Challengers Bangalore"/>
    <x v="8"/>
    <x v="0"/>
    <x v="0"/>
    <s v="Royal Challengers Bangalore"/>
    <x v="2"/>
    <s v="Runs"/>
    <n v="75"/>
    <x v="0"/>
    <x v="182"/>
    <s v="['JD Ryder', 'RV Uthappa', 'LRPL Taylor', 'KP Pietersen', 'R Dravid', 'V Kohli', 'B Akhil', 'P Kumar', 'R Vinay Kumar', 'DW Steyn', 'A Kumble']"/>
    <s v="['GC Smith', 'SA Asnodkar', 'NK Patel', 'T Henderson', 'YK Pathan', 'AD Mascarenhas', 'RA Jadeja', 'SK Warne', 'M Rawat', 'MM Patel', 'Kamran Khan']"/>
    <s v="BR Doctrove"/>
    <s v="RB Tiffin"/>
  </r>
  <r>
    <n v="392181"/>
    <s v="Cape Town"/>
    <x v="3"/>
    <d v="2009-04-18T00:00:00"/>
    <x v="13"/>
    <n v="2009"/>
    <x v="73"/>
    <s v="Chennai Super Kings"/>
    <s v="Mumbai Indians"/>
    <s v="Newlands"/>
    <x v="38"/>
    <s v="Chennai Super Kings"/>
    <x v="5"/>
    <x v="1"/>
    <x v="0"/>
    <s v="Mumbai Indians"/>
    <x v="4"/>
    <s v="Runs"/>
    <n v="19"/>
    <x v="0"/>
    <x v="174"/>
    <s v="['PA Patel', 'ML Hayden', 'SK Raina', 'A Flintoff', 'MS Dhoni', 'JDP Oram', 'S Badrinath', 'Joginder Sharma', 'T Thushara', 'MS Gony', 'R Ashwin']"/>
    <s v="['ST Jayasuriya', 'SR Tendulkar', 'S Dhawan', 'JP Duminy', 'DJ Bravo', 'AM Nayar', 'Harbhajan Singh', 'Z Khan', 'PR Shah', 'SL Malinga', 'RR Raje']"/>
    <s v="BR Doctrove"/>
    <s v="K Hariharan"/>
  </r>
  <r>
    <n v="336040"/>
    <s v="Mumbai"/>
    <x v="0"/>
    <d v="2008-06-01T00:00:00"/>
    <x v="14"/>
    <s v="2007/08"/>
    <x v="0"/>
    <s v="Chennai Super Kings"/>
    <s v="Rajasthan Royals"/>
    <s v="Dr DY Patil Sports Academy"/>
    <x v="4"/>
    <s v="Rajasthan Royals"/>
    <x v="0"/>
    <x v="1"/>
    <x v="0"/>
    <s v="Rajasthan Royals"/>
    <x v="1"/>
    <s v="Wickets"/>
    <n v="3"/>
    <x v="0"/>
    <x v="139"/>
    <s v="['PA Patel', 'S Vidyut', 'SK Raina', 'JA Morkel', 'MS Dhoni', 'CK Kapugedera', 'S Badrinath', 'MS Gony', 'L Balaji', 'M Muralitharan', 'M Ntini']"/>
    <s v="['NK Patel', 'SA Asnodkar', 'Kamran Akmal', 'SR Watson', 'YK Pathan', 'M Kaif', 'RA Jadeja', 'SK Warne', 'Sohail Tanvir', 'SK Trivedi', 'MM Patel']"/>
    <s v="BF Bowden"/>
    <s v="RE Koertzen"/>
  </r>
  <r>
    <n v="336039"/>
    <s v="Mumbai"/>
    <x v="0"/>
    <d v="2008-05-31T00:00:00"/>
    <x v="14"/>
    <s v="2007/08"/>
    <x v="79"/>
    <s v="Chennai Super Kings"/>
    <s v="Kings XI Punjab"/>
    <s v="Wankhede Stadium"/>
    <x v="2"/>
    <s v="Kings XI Punjab"/>
    <x v="6"/>
    <x v="0"/>
    <x v="0"/>
    <s v="Chennai Super Kings"/>
    <x v="9"/>
    <s v="Wickets"/>
    <n v="9"/>
    <x v="0"/>
    <x v="249"/>
    <s v="['PA Patel', 'S Vidyut', 'SK Raina', 'MS Dhoni', 'CK Kapugedera', 'S Badrinath', 'JA Morkel', 'MS Gony', 'L Balaji', 'M Muralitharan', 'M Ntini']"/>
    <s v="['SE Marsh', 'JR Hopes', 'KC Sangakkara', 'Yuvraj Singh', 'DPMD Jayawardene', 'IK Pathan', 'WA Mota', 'PP Chawla', 'RR Powar', 'S Sreesanth', 'VRV Singh']"/>
    <s v="Asad Rauf"/>
    <s v="DJ Harper"/>
  </r>
  <r>
    <n v="336038"/>
    <s v="Mumbai"/>
    <x v="0"/>
    <d v="2008-05-30T00:00:00"/>
    <x v="14"/>
    <s v="2007/08"/>
    <x v="79"/>
    <s v="Delhi Daredevils"/>
    <s v="Rajasthan Royals"/>
    <s v="Wankhede Stadium"/>
    <x v="2"/>
    <s v="Delhi Daredevils"/>
    <x v="9"/>
    <x v="1"/>
    <x v="0"/>
    <s v="Rajasthan Royals"/>
    <x v="1"/>
    <s v="Runs"/>
    <n v="105"/>
    <x v="0"/>
    <x v="93"/>
    <s v="['G Gambhir', 'V Sehwag', 'S Dhawan', 'MK Tiwary', 'TM Dilshan', 'KD Karthik', 'MF Maharoof', 'A Mishra', 'VY Mahesh', 'Mohammad Asif', 'GD McGrath']"/>
    <s v="['GC Smith', 'SA Asnodkar', 'Sohail Tanvir', 'SR Watson', 'M Kaif', 'YK Pathan', 'RA Jadeja', 'SK Warne', 'M Rawat', 'MM Patel', 'SK Trivedi']"/>
    <s v="BF Bowden"/>
    <s v="RE Koertzen"/>
  </r>
  <r>
    <n v="336019"/>
    <s v="Chandigarh"/>
    <x v="0"/>
    <d v="2008-05-28T00:00:00"/>
    <x v="14"/>
    <s v="2007/08"/>
    <x v="18"/>
    <s v="Kings XI Punjab"/>
    <s v="Rajasthan Royals"/>
    <s v="Punjab Cricket Association Stadium, Mohali"/>
    <x v="24"/>
    <s v="Rajasthan Royals"/>
    <x v="0"/>
    <x v="1"/>
    <x v="0"/>
    <s v="Kings XI Punjab"/>
    <x v="3"/>
    <s v="Runs"/>
    <n v="41"/>
    <x v="0"/>
    <x v="155"/>
    <s v="['SE Marsh', 'JR Hopes', 'Yuvraj Singh', 'LA Pomersbach', 'KC Sangakkara', 'RR Powar', 'PP Chawla', 'IK Pathan', 'VRV Singh', 'S Sreesanth', 'WA Mota']"/>
    <s v="['M Kaif', 'NK Patel', 'Younis Khan', 'SR Watson', 'YK Pathan', 'Kamran Akmal', 'M Rawat', 'D Salunkhe', 'Pankaj Singh', 'SK Trivedi', 'MM Patel']"/>
    <s v="SJ Davis"/>
    <s v="K Hariharan"/>
  </r>
  <r>
    <n v="336012"/>
    <s v="Bangalore"/>
    <x v="0"/>
    <d v="2008-05-28T00:00:00"/>
    <x v="14"/>
    <s v="2007/08"/>
    <x v="19"/>
    <s v="Royal Challengers Bangalore"/>
    <s v="Mumbai Indians"/>
    <s v="M Chinnaswamy Stadium"/>
    <x v="18"/>
    <s v="Mumbai Indians"/>
    <x v="4"/>
    <x v="1"/>
    <x v="0"/>
    <s v="Mumbai Indians"/>
    <x v="4"/>
    <s v="Wickets"/>
    <n v="9"/>
    <x v="0"/>
    <x v="250"/>
    <s v="['MV Boucher', 'SP Goswami', 'Misbah-ul-Haq', 'R Dravid', 'CL White', 'V Kohli', 'B Akhil', 'P Kumar', 'R Vinay Kumar', 'A Kumble', 'DW Steyn']"/>
    <s v="['ST Jayasuriya', 'SR Tendulkar', 'RV Uthappa', 'DR Smith', 'AM Nayar', 'SM Pollock', 'MK Pandey', 'YV Takawale', 'DS Kulkarni', 'CRD Fernando', 'A Nehra']"/>
    <s v="BF Bowden"/>
    <s v="AV Jayaprakash"/>
  </r>
  <r>
    <n v="336037"/>
    <s v="Hyderabad"/>
    <x v="0"/>
    <d v="2008-05-27T00:00:00"/>
    <x v="14"/>
    <s v="2007/08"/>
    <x v="20"/>
    <s v="Deccan Chargers"/>
    <s v="Chennai Super Kings"/>
    <s v="Rajiv Gandhi International Stadium, Uppal"/>
    <x v="12"/>
    <s v="Deccan Chargers"/>
    <x v="13"/>
    <x v="0"/>
    <x v="0"/>
    <s v="Chennai Super Kings"/>
    <x v="9"/>
    <s v="Wickets"/>
    <n v="7"/>
    <x v="0"/>
    <x v="132"/>
    <s v="['AC Gilchrist', 'HH Gibbs', 'SB Styris', 'Y Venugopal Rao', 'DB Ravi Teja', 'Shahid Afridi', 'AS Yadav', 'RP Singh', 'PP Ojha', 'PM Sarvesh Kumar', 'DP Vijaykumar']"/>
    <s v="['PA Patel', 'SP Fleming', 'SK Raina', 'MS Dhoni', 'JA Morkel', 'S Badrinath', 'A Mukund', 'M Ntini', 'M Muralitharan', 'MS Gony', 'L Balaji']"/>
    <s v="BG Jerling"/>
    <s v="AM Saheba"/>
  </r>
  <r>
    <n v="336036"/>
    <s v="Jaipur"/>
    <x v="0"/>
    <d v="2008-05-26T00:00:00"/>
    <x v="14"/>
    <s v="2007/08"/>
    <x v="21"/>
    <s v="Rajasthan Royals"/>
    <s v="Mumbai Indians"/>
    <s v="Sawai Mansingh Stadium"/>
    <x v="16"/>
    <s v="Rajasthan Royals"/>
    <x v="0"/>
    <x v="1"/>
    <x v="0"/>
    <s v="Rajasthan Royals"/>
    <x v="1"/>
    <s v="Wickets"/>
    <n v="5"/>
    <x v="0"/>
    <x v="251"/>
    <s v="['Kamran Akmal', 'SA Asnodkar', 'YK Pathan', 'SR Watson', 'M Kaif', 'RA Jadeja', 'NK Patel', 'SK Warne', 'Sohail Tanvir', 'SK Trivedi', 'Pankaj Singh']"/>
    <s v="['ST Jayasuriya', 'SR Tendulkar', 'AM Nayar', 'RV Uthappa', 'DR Smith', 'SM Pollock', 'MK Pandey', 'YV Takawale', 'RR Raje', 'CRD Fernando', 'A Nehra']"/>
    <s v="BF Bowden"/>
    <s v="K Hariharan"/>
  </r>
  <r>
    <n v="336035"/>
    <s v="Kolkata"/>
    <x v="0"/>
    <d v="2008-05-25T00:00:00"/>
    <x v="14"/>
    <s v="2007/08"/>
    <x v="22"/>
    <s v="Kolkata Knight Riders"/>
    <s v="Kings XI Punjab"/>
    <s v="Eden Gardens"/>
    <x v="1"/>
    <s v="Kings XI Punjab"/>
    <x v="6"/>
    <x v="0"/>
    <x v="0"/>
    <s v="Kolkata Knight Riders"/>
    <x v="8"/>
    <s v="Wickets"/>
    <n v="3"/>
    <x v="0"/>
    <x v="252"/>
    <s v="['Salman Butt', 'SC Ganguly', 'DB Das', 'DJ Hussey', 'LR Shukla', 'WP Saha', 'A Chopra', 'Umar Gul', 'I Sharma', 'BAW Mendis', 'AB Dinda']"/>
    <s v="['SE Marsh', 'JR Hopes', 'KC Sangakkara', 'Yuvraj Singh', 'DPMD Jayawardene', 'IK Pathan', 'PP Chawla', 'TM Srivastava', 'RR Powar', 'VRV Singh', 'S Sreesanth']"/>
    <s v="SJ Davis"/>
    <s v="I Shivram"/>
  </r>
  <r>
    <n v="336002"/>
    <s v="Hyderabad"/>
    <x v="0"/>
    <d v="2008-05-25T00:00:00"/>
    <x v="14"/>
    <s v="2007/08"/>
    <x v="23"/>
    <s v="Deccan Chargers"/>
    <s v="Royal Challengers Bangalore"/>
    <s v="Rajiv Gandhi International Stadium, Uppal"/>
    <x v="12"/>
    <s v="Deccan Chargers"/>
    <x v="13"/>
    <x v="0"/>
    <x v="0"/>
    <s v="Royal Challengers Bangalore"/>
    <x v="2"/>
    <s v="Wickets"/>
    <n v="5"/>
    <x v="0"/>
    <x v="178"/>
    <s v="['AC Gilchrist', 'HH Gibbs', 'RG Sharma', 'LPC Silva', 'Y Venugopal Rao', 'DB Ravi Teja', 'AS Yadav', 'SB Bangar', 'WPUJC Vaas', 'RP Singh', 'DP Vijaykumar']"/>
    <s v="['JH Kallis', 'W Jaffer', 'Misbah-ul-Haq', 'R Dravid', 'CL White', 'V Kohli', 'B Akhil', 'SP Goswami', 'R Vinay Kumar', 'A Kumble', 'DW Steyn']"/>
    <s v="Asad Rauf"/>
    <s v="RE Koertzen"/>
  </r>
  <r>
    <n v="336033"/>
    <s v="Chennai"/>
    <x v="0"/>
    <d v="2008-05-24T00:00:00"/>
    <x v="14"/>
    <s v="2007/08"/>
    <x v="25"/>
    <s v="Chennai Super Kings"/>
    <s v="Rajasthan Royals"/>
    <s v="MA Chidambaram Stadium, Chepauk"/>
    <x v="10"/>
    <s v="Rajasthan Royals"/>
    <x v="0"/>
    <x v="0"/>
    <x v="0"/>
    <s v="Rajasthan Royals"/>
    <x v="1"/>
    <s v="Runs"/>
    <n v="10"/>
    <x v="0"/>
    <x v="208"/>
    <s v="['PA Patel', 'SP Fleming', 'SK Raina', 'JA Morkel', 'MS Dhoni', 'S Badrinath', 'MS Gony', 'A Mukund', 'L Balaji', 'M Muralitharan', 'M Ntini']"/>
    <s v="['GC Smith', 'SA Asnodkar', 'Kamran Akmal', 'YK Pathan', 'M Kaif', 'T Kohli', 'D Salunkhe', 'SK Warne', 'Sohail Tanvir', 'Pankaj Singh', 'MM Patel']"/>
    <s v="DJ Harper"/>
    <s v="SL Shastri"/>
  </r>
  <r>
    <n v="336032"/>
    <s v="Delhi"/>
    <x v="0"/>
    <d v="2008-05-24T00:00:00"/>
    <x v="14"/>
    <s v="2007/08"/>
    <x v="24"/>
    <s v="Delhi Daredevils"/>
    <s v="Mumbai Indians"/>
    <s v="Feroz Shah Kotla"/>
    <x v="19"/>
    <s v="Delhi Daredevils"/>
    <x v="9"/>
    <x v="1"/>
    <x v="0"/>
    <s v="Delhi Daredevils"/>
    <x v="7"/>
    <s v="Wickets"/>
    <n v="5"/>
    <x v="0"/>
    <x v="42"/>
    <s v="['G Gambhir', 'V Sehwag', 'S Dhawan', 'MK Tiwary', 'TM Dilshan', 'KD Karthik', 'MF Maharoof', 'B Geeves', 'VY Mahesh', 'A Mishra', 'GD McGrath']"/>
    <s v="['ST Jayasuriya', 'SR Tendulkar', 'DR Smith', 'RV Uthappa', 'AM Nayar', 'SM Pollock', 'SD Chitnis', 'PR Shah', 'A Nel', 'DS Kulkarni', 'A Nehra']"/>
    <s v="BF Bowden"/>
    <s v="K Hariharan"/>
  </r>
  <r>
    <n v="336031"/>
    <s v="Chandigarh"/>
    <x v="0"/>
    <d v="2008-05-23T00:00:00"/>
    <x v="14"/>
    <s v="2007/08"/>
    <x v="26"/>
    <s v="Kings XI Punjab"/>
    <s v="Deccan Chargers"/>
    <s v="Punjab Cricket Association Stadium, Mohali"/>
    <x v="24"/>
    <s v="Kings XI Punjab"/>
    <x v="6"/>
    <x v="1"/>
    <x v="0"/>
    <s v="Kings XI Punjab"/>
    <x v="3"/>
    <s v="Wickets"/>
    <n v="6"/>
    <x v="0"/>
    <x v="155"/>
    <s v="['SE Marsh', 'KC Sangakkara', 'Yuvraj Singh', 'LA Pomersbach', 'DPMD Jayawardene', 'PP Chawla', 'TM Srivastava', 'RR Powar', 'Gagandeep Singh', 'VRV Singh', 'S Sreesanth']"/>
    <s v="['AC Gilchrist', 'HH Gibbs', 'RG Sharma', 'Y Venugopal Rao', 'LPC Silva', 'SB Styris', 'DB Ravi Teja', 'SB Bangar', 'RP Singh', 'PP Ojha', 'DP Vijaykumar']"/>
    <s v="Asad Rauf"/>
    <s v="SJ Davis"/>
  </r>
  <r>
    <n v="336029"/>
    <s v="Chennai"/>
    <x v="0"/>
    <d v="2008-05-21T00:00:00"/>
    <x v="14"/>
    <s v="2007/08"/>
    <x v="28"/>
    <s v="Chennai Super Kings"/>
    <s v="Royal Challengers Bangalore"/>
    <s v="MA Chidambaram Stadium, Chepauk"/>
    <x v="10"/>
    <s v="Royal Challengers Bangalore"/>
    <x v="8"/>
    <x v="0"/>
    <x v="0"/>
    <s v="Royal Challengers Bangalore"/>
    <x v="2"/>
    <s v="Runs"/>
    <n v="14"/>
    <x v="0"/>
    <x v="219"/>
    <s v="['PA Patel', 'SP Fleming', 'MS Dhoni', 'SK Raina', 'S Badrinath', 'JA Morkel', 'S Vidyut', 'MS Gony', 'L Balaji', 'M Ntini', 'M Muralitharan']"/>
    <s v="['JH Kallis', 'SP Goswami', 'V Kohli', 'R Dravid', 'Misbah-ul-Haq', 'MV Boucher', 'B Akhil', 'P Kumar', 'R Vinay Kumar', 'A Kumble', 'DW Steyn']"/>
    <s v="DJ Harper"/>
    <s v="I Shivram"/>
  </r>
  <r>
    <n v="336028"/>
    <s v="Mumbai"/>
    <x v="0"/>
    <d v="2008-05-21T00:00:00"/>
    <x v="14"/>
    <s v="2007/08"/>
    <x v="29"/>
    <s v="Mumbai Indians"/>
    <s v="Kings XI Punjab"/>
    <s v="Wankhede Stadium"/>
    <x v="2"/>
    <s v="Mumbai Indians"/>
    <x v="4"/>
    <x v="1"/>
    <x v="0"/>
    <s v="Kings XI Punjab"/>
    <x v="3"/>
    <s v="Runs"/>
    <n v="1"/>
    <x v="0"/>
    <x v="155"/>
    <s v="['ST Jayasuriya', 'SR Tendulkar', 'DR Smith', 'AM Nayar', 'RV Uthappa', 'SM Pollock', 'PR Shah', 'SD Chitnis', 'CRD Fernando', 'A Nehra', 'VS Yeligati']"/>
    <s v="['SE Marsh', 'JR Hopes', 'LA Pomersbach', 'Yuvraj Singh', 'DPMD Jayawardene', 'IK Pathan', 'TM Srivastava', 'PP Chawla', 'U Kaul', 'S Sreesanth', 'VRV Singh']"/>
    <s v="BF Bowden"/>
    <s v="GA Pratapkumar"/>
  </r>
  <r>
    <n v="336027"/>
    <s v="Kolkata"/>
    <x v="0"/>
    <d v="2008-05-20T00:00:00"/>
    <x v="14"/>
    <s v="2007/08"/>
    <x v="30"/>
    <s v="Kolkata Knight Riders"/>
    <s v="Rajasthan Royals"/>
    <s v="Eden Gardens"/>
    <x v="1"/>
    <s v="Rajasthan Royals"/>
    <x v="0"/>
    <x v="1"/>
    <x v="0"/>
    <s v="Rajasthan Royals"/>
    <x v="1"/>
    <s v="Wickets"/>
    <n v="6"/>
    <x v="0"/>
    <x v="139"/>
    <s v="['Salman Butt', 'Mohammad Hafeez', 'SC Ganguly', 'DJ Hussey', 'DB Das', 'LR Shukla', 'WP Saha', 'AB Agarkar', 'Umar Gul', 'I Sharma', 'AB Dinda']"/>
    <s v="['GC Smith', 'SA Asnodkar', 'Sohail Tanvir', 'M Kaif', 'SR Watson', 'YK Pathan', 'RA Jadeja', 'SK Warne', 'M Rawat', 'SK Trivedi', 'MM Patel']"/>
    <s v="BG Jerling"/>
    <s v="RE Koertzen"/>
  </r>
  <r>
    <n v="336026"/>
    <s v="Bangalore"/>
    <x v="0"/>
    <d v="2008-05-19T00:00:00"/>
    <x v="14"/>
    <s v="2007/08"/>
    <x v="31"/>
    <s v="Royal Challengers Bangalore"/>
    <s v="Delhi Daredevils"/>
    <s v="M Chinnaswamy Stadium"/>
    <x v="18"/>
    <s v="Delhi Daredevils"/>
    <x v="9"/>
    <x v="1"/>
    <x v="0"/>
    <s v="Delhi Daredevils"/>
    <x v="7"/>
    <s v="Wickets"/>
    <n v="5"/>
    <x v="0"/>
    <x v="253"/>
    <s v="['JH Kallis', 'B Chipli', 'SP Goswami', 'R Dravid', 'Misbah-ul-Haq', 'CL White', 'B Akhil', 'P Kumar', 'Z Khan', 'A Kumble', 'DW Steyn']"/>
    <s v="['G Gambhir', 'V Sehwag', 'AB de Villiers', 'TM Dilshan', 'S Dhawan', 'KD Karthik', 'MF Maharoof', 'R Bhatia', 'VY Mahesh', 'PJ Sangwan', 'GD McGrath']"/>
    <s v="SJ Davis"/>
    <s v="GA Pratapkumar"/>
  </r>
  <r>
    <n v="336025"/>
    <s v="Kolkata"/>
    <x v="0"/>
    <d v="2008-05-18T00:00:00"/>
    <x v="14"/>
    <s v="2007/08"/>
    <x v="33"/>
    <s v="Kolkata Knight Riders"/>
    <s v="Chennai Super Kings"/>
    <s v="Eden Gardens"/>
    <x v="1"/>
    <s v="Kolkata Knight Riders"/>
    <x v="7"/>
    <x v="0"/>
    <x v="0"/>
    <s v="Chennai Super Kings"/>
    <x v="9"/>
    <s v="Runs"/>
    <n v="3"/>
    <x v="1"/>
    <x v="249"/>
    <s v="['Salman Butt', 'Mohammad Hafeez', 'SC Ganguly', 'DB Das', 'DJ Hussey', 'LR Shukla', 'WP Saha', 'AB Agarkar', 'I Sharma', 'AB Dinda', 'Shoaib Akhtar']"/>
    <s v="['PA Patel', 'SP Fleming', 'S Vidyut', 'SK Raina', 'S Badrinath', 'MS Dhoni', 'JA Morkel', 'MS Gony', 'L Balaji', 'M Muralitharan', 'M Ntini']"/>
    <s v="Asad Rauf"/>
    <s v="K Hariharan"/>
  </r>
  <r>
    <n v="336024"/>
    <s v="Hyderabad"/>
    <x v="0"/>
    <d v="2008-05-18T00:00:00"/>
    <x v="14"/>
    <s v="2007/08"/>
    <x v="32"/>
    <s v="Deccan Chargers"/>
    <s v="Mumbai Indians"/>
    <s v="Rajiv Gandhi International Stadium, Uppal"/>
    <x v="12"/>
    <s v="Deccan Chargers"/>
    <x v="13"/>
    <x v="1"/>
    <x v="0"/>
    <s v="Mumbai Indians"/>
    <x v="4"/>
    <s v="Runs"/>
    <n v="25"/>
    <x v="0"/>
    <x v="70"/>
    <s v="['AC Gilchrist', 'Shahid Afridi', 'RG Sharma', 'LPC Silva', 'Y Venugopal Rao', 'DB Ravi Teja', 'DNT Zoysa', 'H Das', 'RP Singh', 'PP Ojha', 'DP Vijaykumar']"/>
    <s v="['ST Jayasuriya', 'SR Tendulkar', 'DJ Thornely', 'AM Nayar', 'RV Uthappa', 'DJ Bravo', 'PR Shah', 'YV Takawale', 'RR Raje', 'A Nehra', 'CRD Fernando']"/>
    <s v="BR Doctrove"/>
    <s v="DJ Harper"/>
  </r>
  <r>
    <n v="336022"/>
    <s v="Delhi"/>
    <x v="0"/>
    <d v="2008-05-17T00:00:00"/>
    <x v="14"/>
    <s v="2007/08"/>
    <x v="34"/>
    <s v="Delhi Daredevils"/>
    <s v="Kings XI Punjab"/>
    <s v="Feroz Shah Kotla"/>
    <x v="19"/>
    <s v="Delhi Daredevils"/>
    <x v="9"/>
    <x v="0"/>
    <x v="0"/>
    <s v="Kings XI Punjab"/>
    <x v="3"/>
    <s v="Runs"/>
    <n v="6"/>
    <x v="1"/>
    <x v="213"/>
    <s v="['G Gambhir', 'V Sehwag', 'S Dhawan', 'TM Dilshan', 'MF Maharoof', 'Shoaib Malik', 'PJ Sangwan', 'KD Karthik', 'A Mishra', 'R Bhatia', 'GD McGrath']"/>
    <s v="['SE Marsh', 'JR Hopes', 'Yuvraj Singh', 'LA Pomersbach', 'DPMD Jayawardene', 'IK Pathan', 'RR Powar', 'PP Chawla', 'U Kaul', 'S Sreesanth', 'VRV Singh']"/>
    <s v="AV Jayaprakash"/>
    <s v="RE Koertzen"/>
  </r>
  <r>
    <n v="336023"/>
    <s v="Jaipur"/>
    <x v="0"/>
    <d v="2008-05-17T00:00:00"/>
    <x v="14"/>
    <s v="2007/08"/>
    <x v="35"/>
    <s v="Rajasthan Royals"/>
    <s v="Royal Challengers Bangalore"/>
    <s v="Sawai Mansingh Stadium"/>
    <x v="16"/>
    <s v="Royal Challengers Bangalore"/>
    <x v="8"/>
    <x v="1"/>
    <x v="0"/>
    <s v="Rajasthan Royals"/>
    <x v="1"/>
    <s v="Runs"/>
    <n v="65"/>
    <x v="0"/>
    <x v="239"/>
    <s v="['GC Smith', 'SA Asnodkar', 'SR Watson', 'YK Pathan', 'M Kaif', 'RA Jadeja', 'SK Warne', 'Sohail Tanvir', 'M Rawat', 'SK Trivedi', 'MM Patel']"/>
    <s v="['J Arunkumar', 'V Kohli', 'Misbah-ul-Haq', 'JH Kallis', 'CL White', 'R Dravid', 'DT Patil', 'P Kumar', 'Z Khan', 'A Kumble', 'Abdur Razzak']"/>
    <s v="BF Bowden"/>
    <s v="SL Shastri"/>
  </r>
  <r>
    <n v="336021"/>
    <s v="Mumbai"/>
    <x v="0"/>
    <d v="2008-05-16T00:00:00"/>
    <x v="14"/>
    <s v="2007/08"/>
    <x v="36"/>
    <s v="Mumbai Indians"/>
    <s v="Kolkata Knight Riders"/>
    <s v="Wankhede Stadium"/>
    <x v="2"/>
    <s v="Mumbai Indians"/>
    <x v="4"/>
    <x v="1"/>
    <x v="0"/>
    <s v="Mumbai Indians"/>
    <x v="4"/>
    <s v="Wickets"/>
    <n v="8"/>
    <x v="0"/>
    <x v="254"/>
    <s v="['ST Jayasuriya', 'SR Tendulkar', 'RV Uthappa', 'DJ Thornely', 'DJ Bravo', 'AM Nayar', 'SM Pollock', 'RV Pawar', 'YV Takawale', 'RR Raje', 'A Nehra']"/>
    <s v="['Salman Butt', 'A Chopra', 'SC Ganguly', 'DJ Hussey', 'Mohammad Hafeez', 'WP Saha', 'LR Shukla', 'AB Agarkar', 'Shoaib Akhtar', 'I Sharma', 'AB Dinda']"/>
    <s v="BR Doctrove"/>
    <s v="DJ Harper"/>
  </r>
  <r>
    <n v="336020"/>
    <s v="Delhi"/>
    <x v="0"/>
    <d v="2008-05-15T00:00:00"/>
    <x v="14"/>
    <s v="2007/08"/>
    <x v="37"/>
    <s v="Delhi Daredevils"/>
    <s v="Deccan Chargers"/>
    <s v="Feroz Shah Kotla"/>
    <x v="19"/>
    <s v="Deccan Chargers"/>
    <x v="13"/>
    <x v="1"/>
    <x v="0"/>
    <s v="Delhi Daredevils"/>
    <x v="7"/>
    <s v="Runs"/>
    <n v="12"/>
    <x v="0"/>
    <x v="79"/>
    <s v="['G Gambhir', 'V Sehwag', 'S Dhawan', 'MF Maharoof', 'TM Dilshan', 'MK Tiwary', 'KD Karthik', 'A Mishra', 'R Bhatia', 'GD McGrath', 'Mohammad Asif']"/>
    <s v="['AC Gilchrist', 'Shahid Afridi', 'HH Gibbs', 'RG Sharma', 'SB Styris', 'Y Venugopal Rao', 'DB Ravi Teja', 'RP Singh', 'PP Ojha', 'DP Vijaykumar', 'PM Sarvesh Kumar']"/>
    <s v="BG Jerling"/>
    <s v="GA Pratapkumar"/>
  </r>
  <r>
    <n v="336018"/>
    <s v="Mumbai"/>
    <x v="0"/>
    <d v="2008-05-14T00:00:00"/>
    <x v="14"/>
    <s v="2007/08"/>
    <x v="38"/>
    <s v="Mumbai Indians"/>
    <s v="Chennai Super Kings"/>
    <s v="Wankhede Stadium"/>
    <x v="2"/>
    <s v="Mumbai Indians"/>
    <x v="4"/>
    <x v="1"/>
    <x v="0"/>
    <s v="Mumbai Indians"/>
    <x v="4"/>
    <s v="Wickets"/>
    <n v="9"/>
    <x v="0"/>
    <x v="255"/>
    <s v="['ST Jayasuriya', 'SR Tendulkar', 'RV Uthappa', 'DJ Thornely', 'DJ Bravo', 'AM Nayar', 'SM Pollock', 'YV Takawale', 'RR Raje', 'A Nehra', 'DS Kulkarni']"/>
    <s v="['S Vidyut', 'SP Fleming', 'SK Raina', 'S Badrinath', 'CK Kapugedera', 'MS Dhoni', 'JA Morkel', 'Joginder Sharma', 'MS Gony', 'L Balaji', 'M Muralitharan']"/>
    <s v="BR Doctrove"/>
    <s v="AM Saheba"/>
  </r>
  <r>
    <n v="336017"/>
    <s v="Kolkata"/>
    <x v="0"/>
    <d v="2008-05-13T00:00:00"/>
    <x v="14"/>
    <s v="2007/08"/>
    <x v="39"/>
    <s v="Kolkata Knight Riders"/>
    <s v="Delhi Daredevils"/>
    <s v="Eden Gardens"/>
    <x v="1"/>
    <s v="Kolkata Knight Riders"/>
    <x v="7"/>
    <x v="0"/>
    <x v="0"/>
    <s v="Kolkata Knight Riders"/>
    <x v="8"/>
    <s v="Runs"/>
    <n v="23"/>
    <x v="0"/>
    <x v="256"/>
    <s v="['Salman Butt', 'A Chopra', 'SC Ganguly', 'DJ Hussey', 'T Taibu', 'LR Shukla', 'WP Saha', 'Iqbal Abdulla', 'I Sharma', 'AB Dinda', 'Shoaib Akhtar']"/>
    <s v="['G Gambhir', 'V Sehwag', 'AB de Villiers', 'MK Tiwary', 'S Dhawan', 'TM Dilshan', 'A Mishra', 'MF Maharoof', 'VY Mahesh', 'PJ Sangwan', 'GD McGrath']"/>
    <s v="Asad Rauf"/>
    <s v="IL Howell"/>
  </r>
  <r>
    <n v="336016"/>
    <s v="Chandigarh"/>
    <x v="0"/>
    <d v="2008-05-12T00:00:00"/>
    <x v="14"/>
    <s v="2007/08"/>
    <x v="40"/>
    <s v="Kings XI Punjab"/>
    <s v="Royal Challengers Bangalore"/>
    <s v="Punjab Cricket Association Stadium, Mohali"/>
    <x v="24"/>
    <s v="Royal Challengers Bangalore"/>
    <x v="8"/>
    <x v="0"/>
    <x v="0"/>
    <s v="Kings XI Punjab"/>
    <x v="3"/>
    <s v="Wickets"/>
    <n v="9"/>
    <x v="0"/>
    <x v="155"/>
    <s v="['SE Marsh', 'JR Hopes', 'LA Pomersbach', 'Yuvraj Singh', 'DPMD Jayawardene', 'IK Pathan', 'TM Srivastava', 'PP Chawla', 'U Kaul', 'S Sreesanth', 'VRV Singh']"/>
    <s v="['J Arunkumar', 'V Kohli', 'Misbah-ul-Haq', 'CL White', 'R Dravid', 'MV Boucher', 'P Kumar', 'R Vinay Kumar', 'Z Khan', 'A Kumble', 'DW Steyn']"/>
    <s v="BR Doctrove"/>
    <s v="I Shivram"/>
  </r>
  <r>
    <n v="336015"/>
    <s v="Jaipur"/>
    <x v="0"/>
    <d v="2008-05-11T00:00:00"/>
    <x v="14"/>
    <s v="2007/08"/>
    <x v="41"/>
    <s v="Rajasthan Royals"/>
    <s v="Delhi Daredevils"/>
    <s v="Sawai Mansingh Stadium"/>
    <x v="16"/>
    <s v="Rajasthan Royals"/>
    <x v="0"/>
    <x v="1"/>
    <x v="0"/>
    <s v="Rajasthan Royals"/>
    <x v="1"/>
    <s v="Wickets"/>
    <n v="3"/>
    <x v="0"/>
    <x v="93"/>
    <s v="['YK Pathan', 'GC Smith', 'M Kaif', 'SR Watson', 'RA Jadeja', 'AD Mascarenhas', 'SK Warne', 'NK Patel', 'M Rawat', 'SK Trivedi', 'MM Patel']"/>
    <s v="['G Gambhir', 'V Sehwag', 'S Dhawan', 'AB de Villiers', 'KD Karthik', 'TM Dilshan', 'A Mishra', 'MF Maharoof', 'VY Mahesh', 'GD McGrath', 'PJ Sangwan']"/>
    <s v="SJ Davis"/>
    <s v="RE Koertzen"/>
  </r>
  <r>
    <n v="336014"/>
    <s v="Hyderabad"/>
    <x v="0"/>
    <d v="2008-05-11T00:00:00"/>
    <x v="14"/>
    <s v="2007/08"/>
    <x v="42"/>
    <s v="Deccan Chargers"/>
    <s v="Kolkata Knight Riders"/>
    <s v="Rajiv Gandhi International Stadium, Uppal"/>
    <x v="12"/>
    <s v="Kolkata Knight Riders"/>
    <x v="7"/>
    <x v="0"/>
    <x v="0"/>
    <s v="Kolkata Knight Riders"/>
    <x v="8"/>
    <s v="Runs"/>
    <n v="23"/>
    <x v="0"/>
    <x v="191"/>
    <s v="['AC Gilchrist', 'HH Gibbs', 'DB Ravi Teja', 'RG Sharma', 'SB Styris', 'Y Venugopal Rao', 'SB Bangar', 'WPUJC Vaas', 'RP Singh', 'DP Vijaykumar', 'PP Ojha']"/>
    <s v="['Salman Butt', 'A Chopra', 'SC Ganguly', 'DJ Hussey', 'T Taibu', 'LR Shukla', 'WP Saha', 'Umar Gul', 'I Sharma', 'AB Dinda', 'M Kartik']"/>
    <s v="IL Howell"/>
    <s v="AM Saheba"/>
  </r>
  <r>
    <n v="336013"/>
    <s v="Chennai"/>
    <x v="0"/>
    <d v="2008-05-10T00:00:00"/>
    <x v="14"/>
    <s v="2007/08"/>
    <x v="43"/>
    <s v="Chennai Super Kings"/>
    <s v="Kings XI Punjab"/>
    <s v="MA Chidambaram Stadium, Chepauk"/>
    <x v="10"/>
    <s v="Kings XI Punjab"/>
    <x v="6"/>
    <x v="1"/>
    <x v="0"/>
    <s v="Chennai Super Kings"/>
    <x v="9"/>
    <s v="Runs"/>
    <n v="18"/>
    <x v="0"/>
    <x v="196"/>
    <s v="['S Vidyut', 'SP Fleming', 'SK Raina', 'S Badrinath', 'MS Dhoni', 'JA Morkel', 'CK Kapugedera', 'P Amarnath', 'MS Gony', 'M Muralitharan', 'L Balaji']"/>
    <s v="['SE Marsh', 'JR Hopes', 'K Goel', 'RR Sarwan', 'Yuvraj Singh', 'DPMD Jayawardene', 'IK Pathan', 'PP Chawla', 'S Sreesanth', 'VRV Singh', 'U Kaul']"/>
    <s v="AV Jayaprakash"/>
    <s v="BG Jerling"/>
  </r>
  <r>
    <n v="336011"/>
    <s v="Jaipur"/>
    <x v="0"/>
    <d v="2008-05-09T00:00:00"/>
    <x v="14"/>
    <s v="2007/08"/>
    <x v="44"/>
    <s v="Rajasthan Royals"/>
    <s v="Deccan Chargers"/>
    <s v="Sawai Mansingh Stadium"/>
    <x v="16"/>
    <s v="Rajasthan Royals"/>
    <x v="0"/>
    <x v="1"/>
    <x v="0"/>
    <s v="Rajasthan Royals"/>
    <x v="1"/>
    <s v="Wickets"/>
    <n v="8"/>
    <x v="0"/>
    <x v="139"/>
    <s v="['GC Smith', 'YK Pathan', 'M Kaif', 'SR Watson', 'NK Patel', 'RA Jadeja', 'SK Warne', 'M Rawat', 'Sohail Tanvir', 'SK Trivedi', 'MM Patel']"/>
    <s v="['AC Gilchrist', 'HH Gibbs', 'SB Styris', 'RG Sharma', 'Shahid Afridi', 'SB Bangar', 'DB Ravi Teja', 'Y Venugopal Rao', 'RP Singh', 'PP Ojha', 'DP Vijaykumar']"/>
    <s v="MR Benson"/>
    <s v="AM Saheba"/>
  </r>
  <r>
    <n v="336009"/>
    <s v="Delhi"/>
    <x v="0"/>
    <d v="2008-05-08T00:00:00"/>
    <x v="14"/>
    <s v="2007/08"/>
    <x v="46"/>
    <s v="Delhi Daredevils"/>
    <s v="Chennai Super Kings"/>
    <s v="Feroz Shah Kotla"/>
    <x v="19"/>
    <s v="Chennai Super Kings"/>
    <x v="5"/>
    <x v="1"/>
    <x v="0"/>
    <s v="Chennai Super Kings"/>
    <x v="9"/>
    <s v="Wickets"/>
    <n v="4"/>
    <x v="0"/>
    <x v="99"/>
    <s v="['G Gambhir', 'V Sehwag', 'AB de Villiers', 'S Dhawan', 'Shoaib Malik', 'KD Karthik', 'MK Tiwary', 'VY Mahesh', 'GD McGrath', 'Mohammad Asif', 'PJ Sangwan']"/>
    <s v="['S Vidyut', 'SP Fleming', 'MS Dhoni', 'SK Raina', 'JA Morkel', 'CK Kapugedera', 'S Badrinath', 'MS Gony', 'P Amarnath', 'M Muralitharan', 'L Balaji']"/>
    <s v="Aleem Dar"/>
    <s v="RB Tiffin"/>
  </r>
  <r>
    <n v="336010"/>
    <s v="Kolkata"/>
    <x v="0"/>
    <d v="2008-05-08T00:00:00"/>
    <x v="14"/>
    <s v="2007/08"/>
    <x v="45"/>
    <s v="Kolkata Knight Riders"/>
    <s v="Royal Challengers Bangalore"/>
    <s v="Eden Gardens"/>
    <x v="1"/>
    <s v="Kolkata Knight Riders"/>
    <x v="7"/>
    <x v="0"/>
    <x v="0"/>
    <s v="Kolkata Knight Riders"/>
    <x v="8"/>
    <s v="Runs"/>
    <n v="5"/>
    <x v="0"/>
    <x v="191"/>
    <s v="['A Chopra', 'BJ Hodge', 'SC Ganguly', 'DJ Hussey', 'T Taibu', 'LR Shukla', 'WP Saha', 'M Kartik', 'Umar Gul', 'I Sharma', 'AB Dinda']"/>
    <s v="['J Arunkumar', 'S Chanderpaul', 'MV Boucher', 'R Dravid', 'CL White', 'P Kumar', 'R Vinay Kumar', 'V Kohli', 'Z Khan', 'A Kumble', 'DW Steyn']"/>
    <s v="Asad Rauf"/>
    <s v="IL Howell"/>
  </r>
  <r>
    <n v="336008"/>
    <s v="Mumbai"/>
    <x v="0"/>
    <d v="2008-05-07T00:00:00"/>
    <x v="14"/>
    <s v="2007/08"/>
    <x v="47"/>
    <s v="Mumbai Indians"/>
    <s v="Rajasthan Royals"/>
    <s v="Dr DY Patil Sports Academy"/>
    <x v="4"/>
    <s v="Mumbai Indians"/>
    <x v="4"/>
    <x v="1"/>
    <x v="0"/>
    <s v="Mumbai Indians"/>
    <x v="4"/>
    <s v="Wickets"/>
    <n v="7"/>
    <x v="0"/>
    <x v="143"/>
    <s v="['YV Takawale', 'ST Jayasuriya', 'RV Uthappa', 'DJ Bravo', 'AM Nayar', 'DJ Thornely', 'SM Pollock', 'SS Tiwary', 'RR Raje', 'A Nehra', 'DS Kulkarni']"/>
    <s v="['GC Smith', 'SA Asnodkar', 'YK Pathan', 'SR Watson', 'M Kaif', 'RA Jadeja', 'SK Warne', 'Sohail Tanvir', 'M Rawat', 'SK Trivedi', 'MM Patel']"/>
    <s v="DJ Harper"/>
    <s v="RE Koertzen"/>
  </r>
  <r>
    <n v="336007"/>
    <s v="Chennai"/>
    <x v="0"/>
    <d v="2008-05-06T00:00:00"/>
    <x v="14"/>
    <s v="2007/08"/>
    <x v="48"/>
    <s v="Chennai Super Kings"/>
    <s v="Deccan Chargers"/>
    <s v="MA Chidambaram Stadium, Chepauk"/>
    <x v="10"/>
    <s v="Deccan Chargers"/>
    <x v="13"/>
    <x v="1"/>
    <x v="0"/>
    <s v="Deccan Chargers"/>
    <x v="14"/>
    <s v="Wickets"/>
    <n v="7"/>
    <x v="0"/>
    <x v="171"/>
    <s v="['PA Patel', 'SP Fleming', 'S Anirudha', 'SK Raina', 'S Badrinath', 'MS Dhoni', 'JA Morkel', 'Joginder Sharma', 'MS Gony', 'M Ntini', 'M Muralitharan']"/>
    <s v="['AC Gilchrist', 'HH Gibbs', 'SB Styris', 'RG Sharma', 'Shahid Afridi', 'Y Venugopal Rao', 'SB Bangar', 'AS Yadav', 'RP Singh', 'DP Vijaykumar', 'PP Ojha']"/>
    <s v="MR Benson"/>
    <s v="RB Tiffin"/>
  </r>
  <r>
    <n v="336006"/>
    <s v="Bangalore"/>
    <x v="0"/>
    <d v="2008-05-05T00:00:00"/>
    <x v="14"/>
    <s v="2007/08"/>
    <x v="49"/>
    <s v="Royal Challengers Bangalore"/>
    <s v="Kings XI Punjab"/>
    <s v="M Chinnaswamy Stadium"/>
    <x v="18"/>
    <s v="Kings XI Punjab"/>
    <x v="6"/>
    <x v="1"/>
    <x v="0"/>
    <s v="Kings XI Punjab"/>
    <x v="3"/>
    <s v="Wickets"/>
    <n v="6"/>
    <x v="0"/>
    <x v="257"/>
    <s v="['W Jaffer', 'V Kohli', 'CL White', 'JH Kallis', 'R Dravid', 'Misbah-ul-Haq', 'P Kumar', 'DT Patil', 'Z Khan', 'A Kumble', 'DW Steyn']"/>
    <s v="['SE Marsh', 'JR Hopes', 'RR Sarwan', 'Yuvraj Singh', 'DPMD Jayawardene', 'IK Pathan', 'PP Chawla', 'U Kaul', 'Gagandeep Singh', 'S Sreesanth', 'VRV Singh']"/>
    <s v="SJ Davis"/>
    <s v="BR Doctrove"/>
  </r>
  <r>
    <n v="336005"/>
    <s v="Jaipur"/>
    <x v="0"/>
    <d v="2008-05-04T00:00:00"/>
    <x v="14"/>
    <s v="2007/08"/>
    <x v="50"/>
    <s v="Rajasthan Royals"/>
    <s v="Chennai Super Kings"/>
    <s v="Sawai Mansingh Stadium"/>
    <x v="16"/>
    <s v="Chennai Super Kings"/>
    <x v="5"/>
    <x v="0"/>
    <x v="0"/>
    <s v="Rajasthan Royals"/>
    <x v="1"/>
    <s v="Wickets"/>
    <n v="8"/>
    <x v="0"/>
    <x v="251"/>
    <s v="['GC Smith', 'SA Asnodkar', 'YK Pathan', 'SR Watson', 'M Rawat', 'M Kaif', 'RA Jadeja', 'SK Warne', 'Sohail Tanvir', 'SK Trivedi', 'MM Patel']"/>
    <s v="['PA Patel', 'SP Fleming', 'S Vidyut', 'SK Raina', 'S Badrinath', 'MS Dhoni', 'JA Morkel', 'Joginder Sharma', 'MS Gony', 'M Muralitharan', 'M Ntini']"/>
    <s v="Asad Rauf"/>
    <s v="AV Jayaprakash"/>
  </r>
  <r>
    <n v="336004"/>
    <s v="Mumbai"/>
    <x v="0"/>
    <d v="2008-05-04T00:00:00"/>
    <x v="14"/>
    <s v="2007/08"/>
    <x v="51"/>
    <s v="Mumbai Indians"/>
    <s v="Delhi Daredevils"/>
    <s v="Dr DY Patil Sports Academy"/>
    <x v="4"/>
    <s v="Delhi Daredevils"/>
    <x v="9"/>
    <x v="1"/>
    <x v="0"/>
    <s v="Mumbai Indians"/>
    <x v="4"/>
    <s v="Runs"/>
    <n v="29"/>
    <x v="0"/>
    <x v="254"/>
    <s v="['YV Takawale', 'ST Jayasuriya', 'DJ Thornely', 'RV Uthappa', 'DJ Bravo', 'AM Nayar', 'SM Pollock', 'SS Tiwary', 'RR Raje', 'A Nehra', 'DS Kulkarni']"/>
    <s v="['G Gambhir', 'V Sehwag', 'S Dhawan', 'AB de Villiers', 'Shoaib Malik', 'KD Karthik', 'R Bhatia', 'PJ Sangwan', 'VY Mahesh', 'Mohammad Asif', 'GD McGrath']"/>
    <s v="IL Howell"/>
    <s v="RE Koertzen"/>
  </r>
  <r>
    <n v="336034"/>
    <s v="Bangalore"/>
    <x v="0"/>
    <d v="2008-05-03T00:00:00"/>
    <x v="14"/>
    <s v="2007/08"/>
    <x v="53"/>
    <s v="Royal Challengers Bangalore"/>
    <s v="Deccan Chargers"/>
    <s v="M Chinnaswamy Stadium"/>
    <x v="18"/>
    <s v="Deccan Chargers"/>
    <x v="13"/>
    <x v="1"/>
    <x v="0"/>
    <s v="Royal Challengers Bangalore"/>
    <x v="2"/>
    <s v="Runs"/>
    <n v="3"/>
    <x v="0"/>
    <x v="142"/>
    <s v="['B Chipli', 'W Jaffer', 'V Kohli', 'JH Kallis', 'Misbah-ul-Haq', 'R Dravid', 'MV Boucher', 'P Kumar', 'Z Khan', 'DW Steyn', 'A Kumble']"/>
    <s v="['AC Gilchrist', 'VVS Laxman', 'HH Gibbs', 'RG Sharma', 'Shahid Afridi', 'SB Styris', 'AS Yadav', 'SB Bangar', 'RP Singh', 'DP Vijaykumar', 'PP Ojha']"/>
    <s v="BR Doctrove"/>
    <s v="SL Shastri"/>
  </r>
  <r>
    <n v="336003"/>
    <s v="Chandigarh"/>
    <x v="0"/>
    <d v="2008-05-03T00:00:00"/>
    <x v="14"/>
    <s v="2007/08"/>
    <x v="52"/>
    <s v="Kings XI Punjab"/>
    <s v="Kolkata Knight Riders"/>
    <s v="Punjab Cricket Association Stadium, Mohali"/>
    <x v="24"/>
    <s v="Kings XI Punjab"/>
    <x v="6"/>
    <x v="0"/>
    <x v="0"/>
    <s v="Kings XI Punjab"/>
    <x v="3"/>
    <s v="Runs"/>
    <n v="9"/>
    <x v="0"/>
    <x v="198"/>
    <s v="['SE Marsh', 'JR Hopes', 'KC Sangakkara', 'Yuvraj Singh', 'DPMD Jayawardene', 'K Goel', 'IK Pathan', 'PP Chawla', 'S Sreesanth', 'VRV Singh', 'Gagandeep Singh']"/>
    <s v="['Mohammad Hafeez', 'SC Ganguly', 'DB Das', 'BJ Hodge', 'DJ Hussey', 'LR Shukla', 'WP Saha', 'AB Agarkar', 'Umar Gul', 'I Sharma', 'AB Dinda']"/>
    <s v="DJ Harper"/>
    <s v="I Shivram"/>
  </r>
  <r>
    <n v="336001"/>
    <s v="Chennai"/>
    <x v="0"/>
    <d v="2008-05-02T00:00:00"/>
    <x v="14"/>
    <s v="2007/08"/>
    <x v="54"/>
    <s v="Chennai Super Kings"/>
    <s v="Delhi Daredevils"/>
    <s v="MA Chidambaram Stadium, Chepauk"/>
    <x v="10"/>
    <s v="Chennai Super Kings"/>
    <x v="5"/>
    <x v="0"/>
    <x v="0"/>
    <s v="Delhi Daredevils"/>
    <x v="7"/>
    <s v="Wickets"/>
    <n v="8"/>
    <x v="0"/>
    <x v="161"/>
    <s v="['PA Patel', 'SP Fleming', 'S Vidyut', 'MS Dhoni', 'JA Morkel', 'SK Raina', 'S Badrinath', 'Joginder Sharma', 'M Ntini', 'MS Gony', 'M Muralitharan']"/>
    <s v="['G Gambhir', 'V Sehwag', 'AB de Villiers', 'S Dhawan', 'Shoaib Malik', 'KD Karthik', 'R Bhatia', 'VY Mahesh', 'GD McGrath', 'PJ Sangwan', 'Mohammad Asif']"/>
    <s v="BF Bowden"/>
    <s v="K Hariharan"/>
  </r>
  <r>
    <n v="336000"/>
    <s v="Jaipur"/>
    <x v="0"/>
    <d v="2008-05-01T00:00:00"/>
    <x v="14"/>
    <s v="2007/08"/>
    <x v="56"/>
    <s v="Rajasthan Royals"/>
    <s v="Kolkata Knight Riders"/>
    <s v="Sawai Mansingh Stadium"/>
    <x v="16"/>
    <s v="Rajasthan Royals"/>
    <x v="0"/>
    <x v="0"/>
    <x v="0"/>
    <s v="Rajasthan Royals"/>
    <x v="1"/>
    <s v="Runs"/>
    <n v="45"/>
    <x v="0"/>
    <x v="258"/>
    <s v="['GC Smith', 'SA Asnodkar', 'M Kaif', 'YK Pathan', 'SR Watson', 'RA Jadeja', 'SK Warne', 'Sohail Tanvir', 'M Rawat', 'SK Trivedi', 'MM Patel']"/>
    <s v="['Salman Butt', 'SC Ganguly', 'AB Agarkar', 'BJ Hodge', 'DJ Hussey', 'LR Shukla', 'DB Das', 'WP Saha', 'Umar Gul', 'I Sharma', 'AB Dinda']"/>
    <s v="RE Koertzen"/>
    <s v="GA Pratapkumar"/>
  </r>
  <r>
    <n v="335999"/>
    <s v="Hyderabad"/>
    <x v="0"/>
    <d v="2008-05-01T00:00:00"/>
    <x v="14"/>
    <s v="2007/08"/>
    <x v="55"/>
    <s v="Deccan Chargers"/>
    <s v="Kings XI Punjab"/>
    <s v="Rajiv Gandhi International Stadium, Uppal"/>
    <x v="12"/>
    <s v="Kings XI Punjab"/>
    <x v="6"/>
    <x v="1"/>
    <x v="0"/>
    <s v="Kings XI Punjab"/>
    <x v="3"/>
    <s v="Wickets"/>
    <n v="7"/>
    <x v="0"/>
    <x v="155"/>
    <s v="['AC Gilchrist', 'VVS Laxman', 'HH Gibbs', 'RG Sharma', 'Shahid Afridi', 'Y Venugopal Rao', 'SB Bangar', 'DNT Zoysa', 'D Kalyankrishna', 'RP Singh', 'PP Ojha']"/>
    <s v="['SE Marsh', 'RR Sarwan', 'KC Sangakkara', 'Yuvraj Singh', 'DPMD Jayawardene', 'K Goel', 'IK Pathan', 'PP Chawla', 'S Sreesanth', 'VRV Singh', 'Gagandeep Singh']"/>
    <s v="BR Doctrove"/>
    <s v="RB Tiffin"/>
  </r>
  <r>
    <n v="335998"/>
    <s v="Delhi"/>
    <x v="0"/>
    <d v="2008-04-30T00:00:00"/>
    <x v="14"/>
    <s v="2007/08"/>
    <x v="57"/>
    <s v="Delhi Daredevils"/>
    <s v="Royal Challengers Bangalore"/>
    <s v="Feroz Shah Kotla"/>
    <x v="19"/>
    <s v="Royal Challengers Bangalore"/>
    <x v="8"/>
    <x v="1"/>
    <x v="0"/>
    <s v="Delhi Daredevils"/>
    <x v="7"/>
    <s v="Runs"/>
    <n v="10"/>
    <x v="0"/>
    <x v="259"/>
    <s v="['G Gambhir', 'V Sehwag', 'S Dhawan', 'Shoaib Malik', 'KD Karthik', 'MK Tiwary', 'R Bhatia', 'DL Vettori', 'Mohammad Asif', 'VY Mahesh', 'GD McGrath']"/>
    <s v="['P Kumar', 'W Jaffer', 'LRPL Taylor', 'JH Kallis', 'R Dravid', 'MV Boucher', 'V Kohli', 'Z Khan', 'DW Steyn', 'R Vinay Kumar', 'SB Joshi']"/>
    <s v="Aleem Dar"/>
    <s v="I Shivram"/>
  </r>
  <r>
    <n v="335997"/>
    <s v="Kolkata"/>
    <x v="0"/>
    <d v="2008-04-29T00:00:00"/>
    <x v="14"/>
    <s v="2007/08"/>
    <x v="58"/>
    <s v="Kolkata Knight Riders"/>
    <s v="Mumbai Indians"/>
    <s v="Eden Gardens"/>
    <x v="1"/>
    <s v="Kolkata Knight Riders"/>
    <x v="7"/>
    <x v="0"/>
    <x v="0"/>
    <s v="Mumbai Indians"/>
    <x v="4"/>
    <s v="Wickets"/>
    <n v="7"/>
    <x v="0"/>
    <x v="255"/>
    <s v="['BB McCullum', 'SC Ganguly', 'RT Ponting', 'DB Das', 'DJ Hussey', 'Mohammad Hafeez', 'LR Shukla', 'AB Agarkar', 'M Kartik', 'I Sharma', 'AB Dinda']"/>
    <s v="['AM Rahane', 'ST Jayasuriya', 'MK Pandey', 'RV Uthappa', 'DJ Bravo', 'SM Pollock', 'AM Nayar', 'A Nehra', 'DS Kulkarni', 'CRD Fernando', 'PR Shah']"/>
    <s v="BF Bowden"/>
    <s v="AV Jayaprakash"/>
  </r>
  <r>
    <n v="335996"/>
    <s v="Bangalore"/>
    <x v="0"/>
    <d v="2008-04-28T00:00:00"/>
    <x v="14"/>
    <s v="2007/08"/>
    <x v="59"/>
    <s v="Royal Challengers Bangalore"/>
    <s v="Chennai Super Kings"/>
    <s v="M Chinnaswamy Stadium"/>
    <x v="18"/>
    <s v="Chennai Super Kings"/>
    <x v="5"/>
    <x v="0"/>
    <x v="0"/>
    <s v="Chennai Super Kings"/>
    <x v="9"/>
    <s v="Runs"/>
    <n v="13"/>
    <x v="0"/>
    <x v="99"/>
    <s v="['B Chipli', 'W Jaffer', 'LRPL Taylor', 'JH Kallis', 'MV Boucher', 'V Kohli', 'R Dravid', 'P Kumar', 'Z Khan', 'B Akhil', 'DW Steyn']"/>
    <s v="['PA Patel', 'ML Hayden', 'MEK Hussey', 'SK Raina', 'MS Dhoni', 'JDP Oram', 'S Badrinath', 'JA Morkel', 'Joginder Sharma', 'P Amarnath', 'MS Gony']"/>
    <s v="BR Doctrove"/>
    <s v="RB Tiffin"/>
  </r>
  <r>
    <n v="335995"/>
    <s v="Chandigarh"/>
    <x v="0"/>
    <d v="2008-04-27T00:00:00"/>
    <x v="14"/>
    <s v="2007/08"/>
    <x v="61"/>
    <s v="Kings XI Punjab"/>
    <s v="Delhi Daredevils"/>
    <s v="Punjab Cricket Association Stadium, Mohali"/>
    <x v="24"/>
    <s v="Delhi Daredevils"/>
    <x v="9"/>
    <x v="0"/>
    <x v="0"/>
    <s v="Kings XI Punjab"/>
    <x v="3"/>
    <s v="Wickets"/>
    <n v="4"/>
    <x v="0"/>
    <x v="260"/>
    <s v="['K Goel', 'SM Katich', 'KC Sangakkara', 'DPMD Jayawardene', 'Yuvraj Singh', 'TM Srivastava', 'IK Pathan', 'B Lee', 'PP Chawla', 'S Sreesanth', 'VRV Singh']"/>
    <s v="['G Gambhir', 'V Sehwag', 'S Dhawan', 'Shoaib Malik', 'MK Tiwary', 'KD Karthik', 'R Bhatia', 'MF Maharoof', 'VY Mahesh', 'Mohammad Asif', 'GD McGrath']"/>
    <s v="RE Koertzen"/>
    <s v="I Shivram"/>
  </r>
  <r>
    <n v="335994"/>
    <s v="Mumbai"/>
    <x v="0"/>
    <d v="2008-04-27T00:00:00"/>
    <x v="14"/>
    <s v="2007/08"/>
    <x v="60"/>
    <s v="Mumbai Indians"/>
    <s v="Deccan Chargers"/>
    <s v="Dr DY Patil Sports Academy"/>
    <x v="4"/>
    <s v="Deccan Chargers"/>
    <x v="13"/>
    <x v="1"/>
    <x v="0"/>
    <s v="Deccan Chargers"/>
    <x v="14"/>
    <s v="Wickets"/>
    <n v="10"/>
    <x v="0"/>
    <x v="171"/>
    <s v="['L Ronchi', 'ST Jayasuriya', 'AM Rahane', 'RV Uthappa', 'SM Pollock', 'AM Nayar', 'DJ Bravo', 'MA Khote', 'A Nehra', 'DS Kulkarni', 'SD Chitnis']"/>
    <s v="['AC Gilchrist', 'VVS Laxman', 'A Symonds', 'RG Sharma', 'Shahid Afridi', 'SB Bangar', 'AS Yadav', 'RP Singh', 'PP Ojha', 'D Kalyankrishna', 'DNT Zoysa']"/>
    <s v="Asad Rauf"/>
    <s v="SL Shastri"/>
  </r>
  <r>
    <n v="335993"/>
    <s v="Chennai"/>
    <x v="0"/>
    <d v="2008-04-26T00:00:00"/>
    <x v="14"/>
    <s v="2007/08"/>
    <x v="63"/>
    <s v="Chennai Super Kings"/>
    <s v="Kolkata Knight Riders"/>
    <s v="MA Chidambaram Stadium, Chepauk"/>
    <x v="10"/>
    <s v="Kolkata Knight Riders"/>
    <x v="7"/>
    <x v="0"/>
    <x v="0"/>
    <s v="Chennai Super Kings"/>
    <x v="9"/>
    <s v="Wickets"/>
    <n v="9"/>
    <x v="0"/>
    <x v="261"/>
    <s v="['PA Patel', 'ML Hayden', 'MS Dhoni', 'MEK Hussey', 'S Badrinath', 'SK Raina', 'JDP Oram', 'Joginder Sharma', 'P Amarnath', 'MS Gony', 'M Muralitharan']"/>
    <s v="['SC Ganguly', 'BB McCullum', 'RT Ponting', 'WP Saha', 'DJ Hussey', 'Mohammad Hafeez', 'LR Shukla', 'AB Agarkar', 'M Kartik', 'I Sharma', 'AB Dinda']"/>
    <s v="BF Bowden"/>
    <s v="AV Jayaprakash"/>
  </r>
  <r>
    <n v="335992"/>
    <s v="Bangalore"/>
    <x v="0"/>
    <d v="2008-04-26T00:00:00"/>
    <x v="14"/>
    <s v="2007/08"/>
    <x v="62"/>
    <s v="Royal Challengers Bangalore"/>
    <s v="Rajasthan Royals"/>
    <s v="M Chinnaswamy Stadium"/>
    <x v="18"/>
    <s v="Rajasthan Royals"/>
    <x v="0"/>
    <x v="1"/>
    <x v="0"/>
    <s v="Rajasthan Royals"/>
    <x v="1"/>
    <s v="Wickets"/>
    <n v="7"/>
    <x v="0"/>
    <x v="93"/>
    <s v="['S Chanderpaul', 'R Dravid', 'LRPL Taylor', 'JH Kallis', 'V Kohli', 'MV Boucher', 'P Kumar', 'SB Joshi', 'Z Khan', 'R Vinay Kumar', 'A Kumble']"/>
    <s v="['GC Smith', 'M Rawat', 'YK Pathan', 'SR Watson', 'M Kaif', 'RA Jadeja', 'D Salunkhe', 'SK Warne', 'Sohail Tanvir', 'SK Trivedi', 'MM Patel']"/>
    <s v="MR Benson"/>
    <s v="IL Howell"/>
  </r>
  <r>
    <n v="335991"/>
    <s v="Chandigarh"/>
    <x v="0"/>
    <d v="2008-04-25T00:00:00"/>
    <x v="14"/>
    <s v="2007/08"/>
    <x v="64"/>
    <s v="Kings XI Punjab"/>
    <s v="Mumbai Indians"/>
    <s v="Punjab Cricket Association Stadium, Mohali"/>
    <x v="24"/>
    <s v="Mumbai Indians"/>
    <x v="4"/>
    <x v="1"/>
    <x v="0"/>
    <s v="Kings XI Punjab"/>
    <x v="3"/>
    <s v="Runs"/>
    <n v="66"/>
    <x v="0"/>
    <x v="188"/>
    <s v="['K Goel', 'IK Pathan', 'KC Sangakkara', 'Yuvraj Singh', 'RR Sarwan', 'DPMD Jayawardene', 'S Sohal', 'B Lee', 'PP Chawla', 'S Sreesanth', 'VRV Singh']"/>
    <s v="['L Ronchi', 'ST Jayasuriya', 'RV Uthappa', 'DJ Bravo', 'SS Tiwary', 'SM Pollock', 'AM Nayar', 'Harbhajan Singh', 'MA Khote', 'DS Kulkarni', 'A Nehra']"/>
    <s v="Aleem Dar"/>
    <s v="AM Saheba"/>
  </r>
  <r>
    <n v="335990"/>
    <s v="Hyderabad"/>
    <x v="0"/>
    <d v="2008-04-24T00:00:00"/>
    <x v="14"/>
    <s v="2007/08"/>
    <x v="65"/>
    <s v="Deccan Chargers"/>
    <s v="Rajasthan Royals"/>
    <s v="Rajiv Gandhi International Stadium, Uppal"/>
    <x v="12"/>
    <s v="Rajasthan Royals"/>
    <x v="0"/>
    <x v="1"/>
    <x v="0"/>
    <s v="Rajasthan Royals"/>
    <x v="1"/>
    <s v="Wickets"/>
    <n v="3"/>
    <x v="0"/>
    <x v="139"/>
    <s v="['AC Gilchrist', 'VVS Laxman', 'Shahid Afridi', 'A Symonds', 'RG Sharma', 'AS Yadav', 'SB Bangar', 'WPUJC Vaas', 'RP Singh', 'PP Ojha', 'D Kalyankrishna']"/>
    <s v="['Kamran Akmal', 'GC Smith', 'YK Pathan', 'SR Watson', 'M Kaif', 'RA Jadeja', 'SK Warne', 'D Salunkhe', 'Pankaj Singh', 'SK Trivedi', 'MM Patel']"/>
    <s v="Asad Rauf"/>
    <s v="MR Benson"/>
  </r>
  <r>
    <n v="335989"/>
    <s v="Chennai"/>
    <x v="0"/>
    <d v="2008-04-23T00:00:00"/>
    <x v="14"/>
    <s v="2007/08"/>
    <x v="66"/>
    <s v="Chennai Super Kings"/>
    <s v="Mumbai Indians"/>
    <s v="MA Chidambaram Stadium, Chepauk"/>
    <x v="10"/>
    <s v="Mumbai Indians"/>
    <x v="4"/>
    <x v="1"/>
    <x v="0"/>
    <s v="Chennai Super Kings"/>
    <x v="9"/>
    <s v="Runs"/>
    <n v="6"/>
    <x v="0"/>
    <x v="231"/>
    <s v="['PA Patel', 'ML Hayden', 'MEK Hussey', 'SK Raina', 'MS Dhoni', 'JDP Oram', 'S Badrinath', 'Joginder Sharma', 'P Amarnath', 'MS Gony', 'M Muralitharan']"/>
    <s v="['L Ronchi', 'ST Jayasuriya', 'RV Uthappa', 'SM Pollock', 'DJ Bravo', 'AM Nayar', 'MA Khote', 'Harbhajan Singh', 'A Nehra', 'VS Yeligati', 'DS Kulkarni']"/>
    <s v="DJ Harper"/>
    <s v="GA Pratapkumar"/>
  </r>
  <r>
    <n v="335988"/>
    <s v="Hyderabad"/>
    <x v="0"/>
    <d v="2008-04-22T00:00:00"/>
    <x v="14"/>
    <s v="2007/08"/>
    <x v="67"/>
    <s v="Deccan Chargers"/>
    <s v="Delhi Daredevils"/>
    <s v="Rajiv Gandhi International Stadium, Uppal"/>
    <x v="12"/>
    <s v="Deccan Chargers"/>
    <x v="13"/>
    <x v="0"/>
    <x v="0"/>
    <s v="Delhi Daredevils"/>
    <x v="7"/>
    <s v="Wickets"/>
    <n v="9"/>
    <x v="0"/>
    <x v="161"/>
    <s v="['AC Gilchrist', 'Y Venugopal Rao', 'VVS Laxman', 'A Symonds', 'RG Sharma', 'Shahid Afridi', 'SB Bangar', 'AS Yadav', 'WPUJC Vaas', 'RP Singh', 'PP Ojha']"/>
    <s v="['G Gambhir', 'V Sehwag', 'S Dhawan', 'Shoaib Malik', 'KD Karthik', 'MK Tiwary', 'R Bhatia', 'MF Maharoof', 'Mohammad Asif', 'VY Mahesh', 'GD McGrath']"/>
    <s v="IL Howell"/>
    <s v="AM Saheba"/>
  </r>
  <r>
    <n v="335987"/>
    <s v="Jaipur"/>
    <x v="0"/>
    <d v="2008-04-21T00:00:00"/>
    <x v="14"/>
    <s v="2007/08"/>
    <x v="68"/>
    <s v="Rajasthan Royals"/>
    <s v="Kings XI Punjab"/>
    <s v="Sawai Mansingh Stadium"/>
    <x v="16"/>
    <s v="Kings XI Punjab"/>
    <x v="6"/>
    <x v="0"/>
    <x v="0"/>
    <s v="Rajasthan Royals"/>
    <x v="1"/>
    <s v="Wickets"/>
    <n v="6"/>
    <x v="0"/>
    <x v="93"/>
    <s v="['M Kaif', 'Kamran Akmal', 'YK Pathan', 'SR Watson', 'DS Lehmann', 'RA Jadeja', 'Pankaj Singh', 'D Salunkhe', 'SK Warne', 'SK Trivedi', 'MM Patel']"/>
    <s v="['K Goel', 'JR Hopes', 'KC Sangakkara', 'DPMD Jayawardene', 'Yuvraj Singh', 'IK Pathan', 'S Sohal', 'B Lee', 'PP Chawla', 'WA Mota', 'S Sreesanth']"/>
    <s v="Aleem Dar"/>
    <s v="RB Tiffin"/>
  </r>
  <r>
    <n v="335986"/>
    <s v="Kolkata"/>
    <x v="0"/>
    <d v="2008-04-20T00:00:00"/>
    <x v="14"/>
    <s v="2007/08"/>
    <x v="70"/>
    <s v="Kolkata Knight Riders"/>
    <s v="Deccan Chargers"/>
    <s v="Eden Gardens"/>
    <x v="1"/>
    <s v="Deccan Chargers"/>
    <x v="13"/>
    <x v="0"/>
    <x v="0"/>
    <s v="Kolkata Knight Riders"/>
    <x v="8"/>
    <s v="Wickets"/>
    <n v="5"/>
    <x v="0"/>
    <x v="185"/>
    <s v="['WP Saha', 'BB McCullum', 'RT Ponting', 'SC Ganguly', 'DJ Hussey', 'Mohammad Hafeez', 'LR Shukla', 'AB Agarkar', 'AB Dinda', 'M Kartik', 'I Sharma']"/>
    <s v="['AC Gilchrist', 'Y Venugopal Rao', 'VVS Laxman', 'A Symonds', 'RG Sharma', 'SB Styris', 'AS Yadav', 'SB Bangar', 'WPUJC Vaas', 'RP Singh', 'PP Ojha']"/>
    <s v="BF Bowden"/>
    <s v="K Hariharan"/>
  </r>
  <r>
    <n v="335985"/>
    <s v="Mumbai"/>
    <x v="0"/>
    <d v="2008-04-20T00:00:00"/>
    <x v="14"/>
    <s v="2007/08"/>
    <x v="69"/>
    <s v="Mumbai Indians"/>
    <s v="Royal Challengers Bangalore"/>
    <s v="Wankhede Stadium"/>
    <x v="2"/>
    <s v="Mumbai Indians"/>
    <x v="4"/>
    <x v="0"/>
    <x v="0"/>
    <s v="Royal Challengers Bangalore"/>
    <x v="2"/>
    <s v="Wickets"/>
    <n v="5"/>
    <x v="0"/>
    <x v="242"/>
    <s v="['L Ronchi', 'ST Jayasuriya', 'DJ Thornely', 'RV Uthappa', 'PR Shah', 'AM Nayar', 'SM Pollock', 'Harbhajan Singh', 'MA Khote', 'A Nehra', 'DS Kulkarni']"/>
    <s v="['S Chanderpaul', 'R Dravid', 'LRPL Taylor', 'JH Kallis', 'V Kohli', 'MV Boucher', 'B Akhil', 'P Kumar', 'Z Khan', 'SB Joshi', 'R Vinay Kumar']"/>
    <s v="SJ Davis"/>
    <s v="DJ Harper"/>
  </r>
  <r>
    <n v="335984"/>
    <s v="Delhi"/>
    <x v="0"/>
    <d v="2008-04-19T00:00:00"/>
    <x v="14"/>
    <s v="2007/08"/>
    <x v="71"/>
    <s v="Delhi Daredevils"/>
    <s v="Rajasthan Royals"/>
    <s v="Feroz Shah Kotla"/>
    <x v="19"/>
    <s v="Rajasthan Royals"/>
    <x v="0"/>
    <x v="0"/>
    <x v="0"/>
    <s v="Delhi Daredevils"/>
    <x v="7"/>
    <s v="Wickets"/>
    <n v="9"/>
    <x v="0"/>
    <x v="262"/>
    <s v="['G Gambhir', 'V Sehwag', 'S Dhawan', 'MK Tiwary', 'KD Karthik', 'R Bhatia', 'M Manhas', 'DL Vettori', 'MF Maharoof', 'B Geeves', 'GD McGrath']"/>
    <s v="['T Kohli', 'YK Pathan', 'SR Watson', 'M Kaif', 'DS Lehmann', 'RA Jadeja', 'M Rawat', 'D Salunkhe', 'SK Warne', 'SK Trivedi', 'MM Patel']"/>
    <s v="Aleem Dar"/>
    <s v="GA Pratapkumar"/>
  </r>
  <r>
    <n v="335983"/>
    <s v="Chandigarh"/>
    <x v="0"/>
    <d v="2008-04-19T00:00:00"/>
    <x v="14"/>
    <s v="2007/08"/>
    <x v="72"/>
    <s v="Kings XI Punjab"/>
    <s v="Chennai Super Kings"/>
    <s v="Punjab Cricket Association Stadium, Mohali"/>
    <x v="24"/>
    <s v="Chennai Super Kings"/>
    <x v="5"/>
    <x v="0"/>
    <x v="0"/>
    <s v="Chennai Super Kings"/>
    <x v="9"/>
    <s v="Runs"/>
    <n v="33"/>
    <x v="0"/>
    <x v="162"/>
    <s v="['K Goel', 'JR Hopes', 'KC Sangakkara', 'Yuvraj Singh', 'SM Katich', 'IK Pathan', 'P Dharmani', 'B Lee', 'PP Chawla', 'WA Mota', 'S Sreesanth']"/>
    <s v="['PA Patel', 'ML Hayden', 'MEK Hussey', 'MS Dhoni', 'SK Raina', 'JDP Oram', 'S Badrinath', 'Joginder Sharma', 'P Amarnath', 'MS Gony', 'M Muralitharan']"/>
    <s v="MR Benson"/>
    <s v="SL Shastri"/>
  </r>
  <r>
    <n v="335982"/>
    <s v="Bangalore"/>
    <x v="0"/>
    <d v="2008-04-18T00:00:00"/>
    <x v="14"/>
    <s v="2007/08"/>
    <x v="73"/>
    <s v="Royal Challengers Bangalore"/>
    <s v="Kolkata Knight Riders"/>
    <s v="M Chinnaswamy Stadium"/>
    <x v="18"/>
    <s v="Royal Challengers Bangalore"/>
    <x v="8"/>
    <x v="1"/>
    <x v="0"/>
    <s v="Kolkata Knight Riders"/>
    <x v="8"/>
    <s v="Runs"/>
    <n v="140"/>
    <x v="0"/>
    <x v="153"/>
    <s v="['R Dravid', 'W Jaffer', 'V Kohli', 'JH Kallis', 'CL White', 'MV Boucher', 'B Akhil', 'AA Noffke', 'P Kumar', 'Z Khan', 'SB Joshi']"/>
    <s v="['SC Ganguly', 'BB McCullum', 'RT Ponting', 'DJ Hussey', 'Mohammad Hafeez', 'LR Shukla', 'WP Saha', 'AB Agarkar', 'AB Dinda', 'M Kartik', 'I Sharma']"/>
    <s v="Asad Rauf"/>
    <s v="RE Koertze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7B42F08-D8F0-3C4C-8683-67170E7A4E7D}" name="TossWon"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4:B15" firstHeaderRow="1" firstDataRow="1" firstDataCol="1"/>
  <pivotFields count="25">
    <pivotField showAll="0"/>
    <pivotField showAll="0"/>
    <pivotField showAll="0"/>
    <pivotField numFmtId="14" showAll="0"/>
    <pivotField showAll="0">
      <items count="16">
        <item h="1" x="14"/>
        <item h="1" x="13"/>
        <item h="1" x="12"/>
        <item x="11"/>
        <item h="1" x="10"/>
        <item h="1" x="9"/>
        <item h="1" x="8"/>
        <item h="1" x="7"/>
        <item h="1" x="6"/>
        <item h="1" x="5"/>
        <item h="1" x="4"/>
        <item h="1" x="3"/>
        <item h="1" x="2"/>
        <item h="1" x="1"/>
        <item h="1" x="0"/>
        <item t="default"/>
      </items>
    </pivotField>
    <pivotField showAll="0"/>
    <pivotField showAll="0"/>
    <pivotField showAll="0"/>
    <pivotField showAll="0"/>
    <pivotField showAll="0"/>
    <pivotField showAll="0"/>
    <pivotField showAll="0"/>
    <pivotField axis="axisRow" dataField="1" showAll="0" sortType="descending">
      <items count="16">
        <item x="13"/>
        <item x="5"/>
        <item x="9"/>
        <item x="11"/>
        <item x="2"/>
        <item x="7"/>
        <item x="14"/>
        <item x="1"/>
        <item x="4"/>
        <item x="6"/>
        <item x="12"/>
        <item x="8"/>
        <item x="10"/>
        <item x="0"/>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2"/>
  </rowFields>
  <rowItems count="11">
    <i>
      <x v="9"/>
    </i>
    <i>
      <x v="2"/>
    </i>
    <i>
      <x v="1"/>
    </i>
    <i>
      <x v="6"/>
    </i>
    <i>
      <x v="13"/>
    </i>
    <i>
      <x v="5"/>
    </i>
    <i>
      <x v="8"/>
    </i>
    <i>
      <x v="11"/>
    </i>
    <i>
      <x/>
    </i>
    <i>
      <x v="10"/>
    </i>
    <i t="grand">
      <x/>
    </i>
  </rowItems>
  <colItems count="1">
    <i/>
  </colItems>
  <dataFields count="1">
    <dataField name="Count of TossWinnerTeamAbb" fld="12" subtotal="count" baseField="0" baseItem="0"/>
  </dataFields>
  <chartFormats count="3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2" count="1" selected="0">
            <x v="0"/>
          </reference>
        </references>
      </pivotArea>
    </chartFormat>
    <chartFormat chart="0" format="2">
      <pivotArea type="data" outline="0" fieldPosition="0">
        <references count="2">
          <reference field="4294967294" count="1" selected="0">
            <x v="0"/>
          </reference>
          <reference field="12" count="1" selected="0">
            <x v="2"/>
          </reference>
        </references>
      </pivotArea>
    </chartFormat>
    <chartFormat chart="0" format="3">
      <pivotArea type="data" outline="0" fieldPosition="0">
        <references count="2">
          <reference field="4294967294" count="1" selected="0">
            <x v="0"/>
          </reference>
          <reference field="12" count="1" selected="0">
            <x v="11"/>
          </reference>
        </references>
      </pivotArea>
    </chartFormat>
    <chartFormat chart="0" format="4">
      <pivotArea type="data" outline="0" fieldPosition="0">
        <references count="2">
          <reference field="4294967294" count="1" selected="0">
            <x v="0"/>
          </reference>
          <reference field="12" count="1" selected="0">
            <x v="1"/>
          </reference>
        </references>
      </pivotArea>
    </chartFormat>
    <chartFormat chart="0" format="5">
      <pivotArea type="data" outline="0" fieldPosition="0">
        <references count="2">
          <reference field="4294967294" count="1" selected="0">
            <x v="0"/>
          </reference>
          <reference field="12" count="1" selected="0">
            <x v="5"/>
          </reference>
        </references>
      </pivotArea>
    </chartFormat>
    <chartFormat chart="0" format="6">
      <pivotArea type="data" outline="0" fieldPosition="0">
        <references count="2">
          <reference field="4294967294" count="1" selected="0">
            <x v="0"/>
          </reference>
          <reference field="12" count="1" selected="0">
            <x v="9"/>
          </reference>
        </references>
      </pivotArea>
    </chartFormat>
    <chartFormat chart="0" format="7">
      <pivotArea type="data" outline="0" fieldPosition="0">
        <references count="2">
          <reference field="4294967294" count="1" selected="0">
            <x v="0"/>
          </reference>
          <reference field="12" count="1" selected="0">
            <x v="8"/>
          </reference>
        </references>
      </pivotArea>
    </chartFormat>
    <chartFormat chart="0" format="8">
      <pivotArea type="data" outline="0" fieldPosition="0">
        <references count="2">
          <reference field="4294967294" count="1" selected="0">
            <x v="0"/>
          </reference>
          <reference field="12" count="1" selected="0">
            <x v="13"/>
          </reference>
        </references>
      </pivotArea>
    </chartFormat>
    <chartFormat chart="0" format="9">
      <pivotArea type="data" outline="0" fieldPosition="0">
        <references count="2">
          <reference field="4294967294" count="1" selected="0">
            <x v="0"/>
          </reference>
          <reference field="12" count="1" selected="0">
            <x v="14"/>
          </reference>
        </references>
      </pivotArea>
    </chartFormat>
    <chartFormat chart="0" format="10">
      <pivotArea type="data" outline="0" fieldPosition="0">
        <references count="2">
          <reference field="4294967294" count="1" selected="0">
            <x v="0"/>
          </reference>
          <reference field="12" count="1" selected="0">
            <x v="10"/>
          </reference>
        </references>
      </pivotArea>
    </chartFormat>
    <chartFormat chart="0" format="11">
      <pivotArea type="data" outline="0" fieldPosition="0">
        <references count="2">
          <reference field="4294967294" count="1" selected="0">
            <x v="0"/>
          </reference>
          <reference field="12" count="1" selected="0">
            <x v="3"/>
          </reference>
        </references>
      </pivotArea>
    </chartFormat>
    <chartFormat chart="0" format="12">
      <pivotArea type="data" outline="0" fieldPosition="0">
        <references count="2">
          <reference field="4294967294" count="1" selected="0">
            <x v="0"/>
          </reference>
          <reference field="12" count="1" selected="0">
            <x v="12"/>
          </reference>
        </references>
      </pivotArea>
    </chartFormat>
    <chartFormat chart="0" format="13">
      <pivotArea type="data" outline="0" fieldPosition="0">
        <references count="2">
          <reference field="4294967294" count="1" selected="0">
            <x v="0"/>
          </reference>
          <reference field="12" count="1" selected="0">
            <x v="4"/>
          </reference>
        </references>
      </pivotArea>
    </chartFormat>
    <chartFormat chart="0" format="14">
      <pivotArea type="data" outline="0" fieldPosition="0">
        <references count="2">
          <reference field="4294967294" count="1" selected="0">
            <x v="0"/>
          </reference>
          <reference field="12" count="1" selected="0">
            <x v="6"/>
          </reference>
        </references>
      </pivotArea>
    </chartFormat>
    <chartFormat chart="0" format="15">
      <pivotArea type="data" outline="0" fieldPosition="0">
        <references count="2">
          <reference field="4294967294" count="1" selected="0">
            <x v="0"/>
          </reference>
          <reference field="12" count="1" selected="0">
            <x v="7"/>
          </reference>
        </references>
      </pivotArea>
    </chartFormat>
    <chartFormat chart="9" format="32" series="1">
      <pivotArea type="data" outline="0" fieldPosition="0">
        <references count="1">
          <reference field="4294967294" count="1" selected="0">
            <x v="0"/>
          </reference>
        </references>
      </pivotArea>
    </chartFormat>
    <chartFormat chart="9" format="33">
      <pivotArea type="data" outline="0" fieldPosition="0">
        <references count="2">
          <reference field="4294967294" count="1" selected="0">
            <x v="0"/>
          </reference>
          <reference field="12" count="1" selected="0">
            <x v="8"/>
          </reference>
        </references>
      </pivotArea>
    </chartFormat>
    <chartFormat chart="9" format="34">
      <pivotArea type="data" outline="0" fieldPosition="0">
        <references count="2">
          <reference field="4294967294" count="1" selected="0">
            <x v="0"/>
          </reference>
          <reference field="12" count="1" selected="0">
            <x v="2"/>
          </reference>
        </references>
      </pivotArea>
    </chartFormat>
    <chartFormat chart="9" format="35">
      <pivotArea type="data" outline="0" fieldPosition="0">
        <references count="2">
          <reference field="4294967294" count="1" selected="0">
            <x v="0"/>
          </reference>
          <reference field="12" count="1" selected="0">
            <x v="5"/>
          </reference>
        </references>
      </pivotArea>
    </chartFormat>
    <chartFormat chart="9" format="36">
      <pivotArea type="data" outline="0" fieldPosition="0">
        <references count="2">
          <reference field="4294967294" count="1" selected="0">
            <x v="0"/>
          </reference>
          <reference field="12" count="1" selected="0">
            <x v="1"/>
          </reference>
        </references>
      </pivotArea>
    </chartFormat>
    <chartFormat chart="9" format="37">
      <pivotArea type="data" outline="0" fieldPosition="0">
        <references count="2">
          <reference field="4294967294" count="1" selected="0">
            <x v="0"/>
          </reference>
          <reference field="12" count="1" selected="0">
            <x v="11"/>
          </reference>
        </references>
      </pivotArea>
    </chartFormat>
    <chartFormat chart="9" format="38">
      <pivotArea type="data" outline="0" fieldPosition="0">
        <references count="2">
          <reference field="4294967294" count="1" selected="0">
            <x v="0"/>
          </reference>
          <reference field="12" count="1" selected="0">
            <x v="13"/>
          </reference>
        </references>
      </pivotArea>
    </chartFormat>
    <chartFormat chart="9" format="39">
      <pivotArea type="data" outline="0" fieldPosition="0">
        <references count="2">
          <reference field="4294967294" count="1" selected="0">
            <x v="0"/>
          </reference>
          <reference field="12" count="1" selected="0">
            <x v="9"/>
          </reference>
        </references>
      </pivotArea>
    </chartFormat>
    <chartFormat chart="9" format="40">
      <pivotArea type="data" outline="0" fieldPosition="0">
        <references count="2">
          <reference field="4294967294" count="1" selected="0">
            <x v="0"/>
          </reference>
          <reference field="12" count="1" selected="0">
            <x v="14"/>
          </reference>
        </references>
      </pivotArea>
    </chartFormat>
    <chartFormat chart="9" format="41">
      <pivotArea type="data" outline="0" fieldPosition="0">
        <references count="2">
          <reference field="4294967294" count="1" selected="0">
            <x v="0"/>
          </reference>
          <reference field="12" count="1" selected="0">
            <x v="0"/>
          </reference>
        </references>
      </pivotArea>
    </chartFormat>
    <chartFormat chart="9" format="42">
      <pivotArea type="data" outline="0" fieldPosition="0">
        <references count="2">
          <reference field="4294967294" count="1" selected="0">
            <x v="0"/>
          </reference>
          <reference field="12" count="1" selected="0">
            <x v="10"/>
          </reference>
        </references>
      </pivotArea>
    </chartFormat>
    <chartFormat chart="9" format="43">
      <pivotArea type="data" outline="0" fieldPosition="0">
        <references count="2">
          <reference field="4294967294" count="1" selected="0">
            <x v="0"/>
          </reference>
          <reference field="12" count="1" selected="0">
            <x v="3"/>
          </reference>
        </references>
      </pivotArea>
    </chartFormat>
    <chartFormat chart="9" format="44">
      <pivotArea type="data" outline="0" fieldPosition="0">
        <references count="2">
          <reference field="4294967294" count="1" selected="0">
            <x v="0"/>
          </reference>
          <reference field="12" count="1" selected="0">
            <x v="12"/>
          </reference>
        </references>
      </pivotArea>
    </chartFormat>
    <chartFormat chart="9" format="45">
      <pivotArea type="data" outline="0" fieldPosition="0">
        <references count="2">
          <reference field="4294967294" count="1" selected="0">
            <x v="0"/>
          </reference>
          <reference field="12" count="1" selected="0">
            <x v="4"/>
          </reference>
        </references>
      </pivotArea>
    </chartFormat>
    <chartFormat chart="9" format="46">
      <pivotArea type="data" outline="0" fieldPosition="0">
        <references count="2">
          <reference field="4294967294" count="1" selected="0">
            <x v="0"/>
          </reference>
          <reference field="12" count="1" selected="0">
            <x v="6"/>
          </reference>
        </references>
      </pivotArea>
    </chartFormat>
    <chartFormat chart="9" format="47">
      <pivotArea type="data" outline="0" fieldPosition="0">
        <references count="2">
          <reference field="4294967294" count="1" selected="0">
            <x v="0"/>
          </reference>
          <reference field="12"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983B080-2143-BF4D-8E0F-AD221C9F5047}" name="BatFirstWon"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D16" firstHeaderRow="1" firstDataRow="2" firstDataCol="1"/>
  <pivotFields count="25">
    <pivotField showAll="0"/>
    <pivotField showAll="0"/>
    <pivotField showAll="0"/>
    <pivotField numFmtId="14" showAll="0"/>
    <pivotField showAll="0">
      <items count="16">
        <item h="1" x="14"/>
        <item h="1" x="13"/>
        <item h="1" x="12"/>
        <item x="11"/>
        <item h="1" x="10"/>
        <item h="1" x="9"/>
        <item h="1" x="8"/>
        <item h="1" x="7"/>
        <item h="1" x="6"/>
        <item h="1" x="5"/>
        <item h="1" x="4"/>
        <item h="1" x="3"/>
        <item h="1" x="2"/>
        <item h="1" x="1"/>
        <item h="1" x="0"/>
        <item t="default"/>
      </items>
    </pivotField>
    <pivotField showAll="0"/>
    <pivotField showAll="0"/>
    <pivotField showAll="0"/>
    <pivotField showAll="0"/>
    <pivotField showAll="0"/>
    <pivotField showAll="0"/>
    <pivotField showAll="0"/>
    <pivotField axis="axisRow" showAll="0" sortType="descending">
      <items count="16">
        <item x="13"/>
        <item x="5"/>
        <item x="9"/>
        <item x="11"/>
        <item x="2"/>
        <item x="7"/>
        <item x="14"/>
        <item x="1"/>
        <item x="4"/>
        <item x="6"/>
        <item x="12"/>
        <item x="8"/>
        <item x="10"/>
        <item x="0"/>
        <item x="3"/>
        <item t="default"/>
      </items>
      <autoSortScope>
        <pivotArea dataOnly="0" outline="0" fieldPosition="0">
          <references count="1">
            <reference field="4294967294" count="1" selected="0">
              <x v="0"/>
            </reference>
          </references>
        </pivotArea>
      </autoSortScope>
    </pivotField>
    <pivotField axis="axisCol" showAll="0">
      <items count="3">
        <item x="0"/>
        <item x="1"/>
        <item t="default"/>
      </items>
    </pivotField>
    <pivotField showAll="0"/>
    <pivotField dataField="1"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s>
  <rowFields count="1">
    <field x="12"/>
  </rowFields>
  <rowItems count="11">
    <i>
      <x v="9"/>
    </i>
    <i>
      <x v="2"/>
    </i>
    <i>
      <x v="1"/>
    </i>
    <i>
      <x v="6"/>
    </i>
    <i>
      <x v="13"/>
    </i>
    <i>
      <x v="5"/>
    </i>
    <i>
      <x v="8"/>
    </i>
    <i>
      <x v="11"/>
    </i>
    <i>
      <x/>
    </i>
    <i>
      <x v="10"/>
    </i>
    <i t="grand">
      <x/>
    </i>
  </rowItems>
  <colFields count="1">
    <field x="13"/>
  </colFields>
  <colItems count="3">
    <i>
      <x/>
    </i>
    <i>
      <x v="1"/>
    </i>
    <i t="grand">
      <x/>
    </i>
  </colItems>
  <dataFields count="1">
    <dataField name="Count of WinningTeam" fld="15" subtotal="count" baseField="0" baseItem="0"/>
  </dataFields>
  <formats count="10">
    <format dxfId="248">
      <pivotArea type="all" dataOnly="0" outline="0" fieldPosition="0"/>
    </format>
    <format dxfId="247">
      <pivotArea type="all" dataOnly="0" outline="0" fieldPosition="0"/>
    </format>
    <format dxfId="246">
      <pivotArea type="origin" dataOnly="0" labelOnly="1" outline="0" fieldPosition="0"/>
    </format>
    <format dxfId="245">
      <pivotArea field="13" type="button" dataOnly="0" labelOnly="1" outline="0" axis="axisCol" fieldPosition="0"/>
    </format>
    <format dxfId="244">
      <pivotArea type="topRight" dataOnly="0" labelOnly="1" outline="0" fieldPosition="0"/>
    </format>
    <format dxfId="243">
      <pivotArea field="12" type="button" dataOnly="0" labelOnly="1" outline="0" axis="axisRow" fieldPosition="0"/>
    </format>
    <format dxfId="242">
      <pivotArea dataOnly="0" labelOnly="1" fieldPosition="0">
        <references count="1">
          <reference field="13" count="0"/>
        </references>
      </pivotArea>
    </format>
    <format dxfId="241">
      <pivotArea dataOnly="0" labelOnly="1" grandCol="1" outline="0" fieldPosition="0"/>
    </format>
    <format dxfId="240">
      <pivotArea grandRow="1" outline="0" collapsedLevelsAreSubtotals="1" fieldPosition="0"/>
    </format>
    <format dxfId="239">
      <pivotArea dataOnly="0" labelOnly="1" grandRow="1" outline="0"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725DFB4-6838-9F42-AA1E-5182213485DE}" name="TeamsWon"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4:B16" firstHeaderRow="1" firstDataRow="1" firstDataCol="1"/>
  <pivotFields count="25">
    <pivotField showAll="0"/>
    <pivotField showAll="0"/>
    <pivotField showAll="0"/>
    <pivotField numFmtId="14" showAll="0"/>
    <pivotField showAll="0">
      <items count="16">
        <item h="1" x="14"/>
        <item h="1" x="13"/>
        <item h="1" x="12"/>
        <item x="11"/>
        <item h="1" x="10"/>
        <item h="1" x="9"/>
        <item h="1" x="8"/>
        <item h="1" x="7"/>
        <item h="1" x="6"/>
        <item h="1" x="5"/>
        <item h="1" x="4"/>
        <item h="1" x="3"/>
        <item h="1" x="2"/>
        <item h="1" x="1"/>
        <item h="1" x="0"/>
        <item t="default"/>
      </items>
    </pivotField>
    <pivotField showAll="0"/>
    <pivotField showAll="0"/>
    <pivotField showAll="0"/>
    <pivotField showAll="0"/>
    <pivotField showAll="0"/>
    <pivotField showAll="0"/>
    <pivotField showAll="0"/>
    <pivotField showAll="0"/>
    <pivotField showAll="0"/>
    <pivotField showAll="0"/>
    <pivotField dataField="1" showAll="0"/>
    <pivotField axis="axisRow" showAll="0" sortType="descending">
      <items count="17">
        <item x="14"/>
        <item x="9"/>
        <item x="7"/>
        <item x="12"/>
        <item x="0"/>
        <item x="8"/>
        <item x="15"/>
        <item x="5"/>
        <item x="4"/>
        <item x="3"/>
        <item x="13"/>
        <item x="2"/>
        <item x="11"/>
        <item x="1"/>
        <item x="6"/>
        <item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s>
  <rowFields count="1">
    <field x="16"/>
  </rowFields>
  <rowItems count="12">
    <i>
      <x v="1"/>
    </i>
    <i>
      <x v="11"/>
    </i>
    <i>
      <x v="8"/>
    </i>
    <i>
      <x v="5"/>
    </i>
    <i>
      <x v="9"/>
    </i>
    <i>
      <x v="13"/>
    </i>
    <i>
      <x/>
    </i>
    <i>
      <x v="6"/>
    </i>
    <i>
      <x v="2"/>
    </i>
    <i>
      <x v="10"/>
    </i>
    <i>
      <x v="15"/>
    </i>
    <i t="grand">
      <x/>
    </i>
  </rowItems>
  <colItems count="1">
    <i/>
  </colItems>
  <dataFields count="1">
    <dataField name="Count of WinningTeam" fld="15" subtotal="count" baseField="0" baseItem="0"/>
  </dataFields>
  <formats count="3">
    <format dxfId="238">
      <pivotArea field="16" type="button" dataOnly="0" labelOnly="1" outline="0" axis="axisRow" fieldPosition="0"/>
    </format>
    <format dxfId="237">
      <pivotArea dataOnly="0" labelOnly="1" outline="0" axis="axisValues" fieldPosition="0"/>
    </format>
    <format dxfId="236">
      <pivotArea dataOnly="0" grandRow="1" fieldPosition="0"/>
    </format>
  </formats>
  <chartFormats count="3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6" count="1" selected="0">
            <x v="8"/>
          </reference>
        </references>
      </pivotArea>
    </chartFormat>
    <chartFormat chart="0" format="2">
      <pivotArea type="data" outline="0" fieldPosition="0">
        <references count="2">
          <reference field="4294967294" count="1" selected="0">
            <x v="0"/>
          </reference>
          <reference field="16" count="1" selected="0">
            <x v="1"/>
          </reference>
        </references>
      </pivotArea>
    </chartFormat>
    <chartFormat chart="0" format="3">
      <pivotArea type="data" outline="0" fieldPosition="0">
        <references count="2">
          <reference field="4294967294" count="1" selected="0">
            <x v="0"/>
          </reference>
          <reference field="16" count="1" selected="0">
            <x v="5"/>
          </reference>
        </references>
      </pivotArea>
    </chartFormat>
    <chartFormat chart="0" format="4">
      <pivotArea type="data" outline="0" fieldPosition="0">
        <references count="2">
          <reference field="4294967294" count="1" selected="0">
            <x v="0"/>
          </reference>
          <reference field="16" count="1" selected="0">
            <x v="11"/>
          </reference>
        </references>
      </pivotArea>
    </chartFormat>
    <chartFormat chart="0" format="5">
      <pivotArea type="data" outline="0" fieldPosition="0">
        <references count="2">
          <reference field="4294967294" count="1" selected="0">
            <x v="0"/>
          </reference>
          <reference field="16" count="1" selected="0">
            <x v="2"/>
          </reference>
        </references>
      </pivotArea>
    </chartFormat>
    <chartFormat chart="0" format="6">
      <pivotArea type="data" outline="0" fieldPosition="0">
        <references count="2">
          <reference field="4294967294" count="1" selected="0">
            <x v="0"/>
          </reference>
          <reference field="16" count="1" selected="0">
            <x v="9"/>
          </reference>
        </references>
      </pivotArea>
    </chartFormat>
    <chartFormat chart="0" format="7">
      <pivotArea type="data" outline="0" fieldPosition="0">
        <references count="2">
          <reference field="4294967294" count="1" selected="0">
            <x v="0"/>
          </reference>
          <reference field="16" count="1" selected="0">
            <x v="13"/>
          </reference>
        </references>
      </pivotArea>
    </chartFormat>
    <chartFormat chart="0" format="8">
      <pivotArea type="data" outline="0" fieldPosition="0">
        <references count="2">
          <reference field="4294967294" count="1" selected="0">
            <x v="0"/>
          </reference>
          <reference field="16" count="1" selected="0">
            <x v="14"/>
          </reference>
        </references>
      </pivotArea>
    </chartFormat>
    <chartFormat chart="0" format="9">
      <pivotArea type="data" outline="0" fieldPosition="0">
        <references count="2">
          <reference field="4294967294" count="1" selected="0">
            <x v="0"/>
          </reference>
          <reference field="16" count="1" selected="0">
            <x v="0"/>
          </reference>
        </references>
      </pivotArea>
    </chartFormat>
    <chartFormat chart="0" format="10">
      <pivotArea type="data" outline="0" fieldPosition="0">
        <references count="2">
          <reference field="4294967294" count="1" selected="0">
            <x v="0"/>
          </reference>
          <reference field="16" count="1" selected="0">
            <x v="12"/>
          </reference>
        </references>
      </pivotArea>
    </chartFormat>
    <chartFormat chart="0" format="11">
      <pivotArea type="data" outline="0" fieldPosition="0">
        <references count="2">
          <reference field="4294967294" count="1" selected="0">
            <x v="0"/>
          </reference>
          <reference field="16" count="1" selected="0">
            <x v="3"/>
          </reference>
        </references>
      </pivotArea>
    </chartFormat>
    <chartFormat chart="0" format="12">
      <pivotArea type="data" outline="0" fieldPosition="0">
        <references count="2">
          <reference field="4294967294" count="1" selected="0">
            <x v="0"/>
          </reference>
          <reference field="16" count="1" selected="0">
            <x v="4"/>
          </reference>
        </references>
      </pivotArea>
    </chartFormat>
    <chartFormat chart="0" format="13">
      <pivotArea type="data" outline="0" fieldPosition="0">
        <references count="2">
          <reference field="4294967294" count="1" selected="0">
            <x v="0"/>
          </reference>
          <reference field="16" count="1" selected="0">
            <x v="10"/>
          </reference>
        </references>
      </pivotArea>
    </chartFormat>
    <chartFormat chart="0" format="14">
      <pivotArea type="data" outline="0" fieldPosition="0">
        <references count="2">
          <reference field="4294967294" count="1" selected="0">
            <x v="0"/>
          </reference>
          <reference field="16" count="1" selected="0">
            <x v="7"/>
          </reference>
        </references>
      </pivotArea>
    </chartFormat>
    <chartFormat chart="0" format="15">
      <pivotArea type="data" outline="0" fieldPosition="0">
        <references count="2">
          <reference field="4294967294" count="1" selected="0">
            <x v="0"/>
          </reference>
          <reference field="16" count="1" selected="0">
            <x v="6"/>
          </reference>
        </references>
      </pivotArea>
    </chartFormat>
    <chartFormat chart="0" format="16">
      <pivotArea type="data" outline="0" fieldPosition="0">
        <references count="2">
          <reference field="4294967294" count="1" selected="0">
            <x v="0"/>
          </reference>
          <reference field="16" count="1" selected="0">
            <x v="15"/>
          </reference>
        </references>
      </pivotArea>
    </chartFormat>
    <chartFormat chart="7" format="34" series="1">
      <pivotArea type="data" outline="0" fieldPosition="0">
        <references count="1">
          <reference field="4294967294" count="1" selected="0">
            <x v="0"/>
          </reference>
        </references>
      </pivotArea>
    </chartFormat>
    <chartFormat chart="7" format="35">
      <pivotArea type="data" outline="0" fieldPosition="0">
        <references count="2">
          <reference field="4294967294" count="1" selected="0">
            <x v="0"/>
          </reference>
          <reference field="16" count="1" selected="0">
            <x v="8"/>
          </reference>
        </references>
      </pivotArea>
    </chartFormat>
    <chartFormat chart="7" format="36">
      <pivotArea type="data" outline="0" fieldPosition="0">
        <references count="2">
          <reference field="4294967294" count="1" selected="0">
            <x v="0"/>
          </reference>
          <reference field="16" count="1" selected="0">
            <x v="1"/>
          </reference>
        </references>
      </pivotArea>
    </chartFormat>
    <chartFormat chart="7" format="37">
      <pivotArea type="data" outline="0" fieldPosition="0">
        <references count="2">
          <reference field="4294967294" count="1" selected="0">
            <x v="0"/>
          </reference>
          <reference field="16" count="1" selected="0">
            <x v="5"/>
          </reference>
        </references>
      </pivotArea>
    </chartFormat>
    <chartFormat chart="7" format="38">
      <pivotArea type="data" outline="0" fieldPosition="0">
        <references count="2">
          <reference field="4294967294" count="1" selected="0">
            <x v="0"/>
          </reference>
          <reference field="16" count="1" selected="0">
            <x v="11"/>
          </reference>
        </references>
      </pivotArea>
    </chartFormat>
    <chartFormat chart="7" format="39">
      <pivotArea type="data" outline="0" fieldPosition="0">
        <references count="2">
          <reference field="4294967294" count="1" selected="0">
            <x v="0"/>
          </reference>
          <reference field="16" count="1" selected="0">
            <x v="2"/>
          </reference>
        </references>
      </pivotArea>
    </chartFormat>
    <chartFormat chart="7" format="40">
      <pivotArea type="data" outline="0" fieldPosition="0">
        <references count="2">
          <reference field="4294967294" count="1" selected="0">
            <x v="0"/>
          </reference>
          <reference field="16" count="1" selected="0">
            <x v="9"/>
          </reference>
        </references>
      </pivotArea>
    </chartFormat>
    <chartFormat chart="7" format="41">
      <pivotArea type="data" outline="0" fieldPosition="0">
        <references count="2">
          <reference field="4294967294" count="1" selected="0">
            <x v="0"/>
          </reference>
          <reference field="16" count="1" selected="0">
            <x v="13"/>
          </reference>
        </references>
      </pivotArea>
    </chartFormat>
    <chartFormat chart="7" format="42">
      <pivotArea type="data" outline="0" fieldPosition="0">
        <references count="2">
          <reference field="4294967294" count="1" selected="0">
            <x v="0"/>
          </reference>
          <reference field="16" count="1" selected="0">
            <x v="14"/>
          </reference>
        </references>
      </pivotArea>
    </chartFormat>
    <chartFormat chart="7" format="43">
      <pivotArea type="data" outline="0" fieldPosition="0">
        <references count="2">
          <reference field="4294967294" count="1" selected="0">
            <x v="0"/>
          </reference>
          <reference field="16" count="1" selected="0">
            <x v="0"/>
          </reference>
        </references>
      </pivotArea>
    </chartFormat>
    <chartFormat chart="7" format="44">
      <pivotArea type="data" outline="0" fieldPosition="0">
        <references count="2">
          <reference field="4294967294" count="1" selected="0">
            <x v="0"/>
          </reference>
          <reference field="16" count="1" selected="0">
            <x v="12"/>
          </reference>
        </references>
      </pivotArea>
    </chartFormat>
    <chartFormat chart="7" format="45">
      <pivotArea type="data" outline="0" fieldPosition="0">
        <references count="2">
          <reference field="4294967294" count="1" selected="0">
            <x v="0"/>
          </reference>
          <reference field="16" count="1" selected="0">
            <x v="3"/>
          </reference>
        </references>
      </pivotArea>
    </chartFormat>
    <chartFormat chart="7" format="46">
      <pivotArea type="data" outline="0" fieldPosition="0">
        <references count="2">
          <reference field="4294967294" count="1" selected="0">
            <x v="0"/>
          </reference>
          <reference field="16" count="1" selected="0">
            <x v="4"/>
          </reference>
        </references>
      </pivotArea>
    </chartFormat>
    <chartFormat chart="7" format="47">
      <pivotArea type="data" outline="0" fieldPosition="0">
        <references count="2">
          <reference field="4294967294" count="1" selected="0">
            <x v="0"/>
          </reference>
          <reference field="16" count="1" selected="0">
            <x v="10"/>
          </reference>
        </references>
      </pivotArea>
    </chartFormat>
    <chartFormat chart="7" format="48">
      <pivotArea type="data" outline="0" fieldPosition="0">
        <references count="2">
          <reference field="4294967294" count="1" selected="0">
            <x v="0"/>
          </reference>
          <reference field="16" count="1" selected="0">
            <x v="7"/>
          </reference>
        </references>
      </pivotArea>
    </chartFormat>
    <chartFormat chart="7" format="49">
      <pivotArea type="data" outline="0" fieldPosition="0">
        <references count="2">
          <reference field="4294967294" count="1" selected="0">
            <x v="0"/>
          </reference>
          <reference field="16" count="1" selected="0">
            <x v="6"/>
          </reference>
        </references>
      </pivotArea>
    </chartFormat>
    <chartFormat chart="7" format="50">
      <pivotArea type="data" outline="0" fieldPosition="0">
        <references count="2">
          <reference field="4294967294" count="1" selected="0">
            <x v="0"/>
          </reference>
          <reference field="16" count="1" selected="0">
            <x v="1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B53883E-D7DD-8043-A2C6-86427BC8045E}" name="IPLCountry"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4:B6" firstHeaderRow="1" firstDataRow="1" firstDataCol="1"/>
  <pivotFields count="25">
    <pivotField dataField="1" showAll="0"/>
    <pivotField showAll="0"/>
    <pivotField axis="axisRow" showAll="0">
      <items count="6">
        <item x="4"/>
        <item x="0"/>
        <item x="3"/>
        <item x="1"/>
        <item x="2"/>
        <item t="default"/>
      </items>
    </pivotField>
    <pivotField numFmtId="14" showAll="0"/>
    <pivotField showAll="0">
      <items count="16">
        <item h="1" x="14"/>
        <item h="1" x="13"/>
        <item h="1" x="12"/>
        <item x="11"/>
        <item h="1" x="10"/>
        <item h="1" x="9"/>
        <item h="1" x="8"/>
        <item h="1" x="7"/>
        <item h="1" x="6"/>
        <item h="1" x="5"/>
        <item h="1" x="4"/>
        <item h="1" x="3"/>
        <item h="1" x="2"/>
        <item h="1"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2">
    <i>
      <x v="1"/>
    </i>
    <i t="grand">
      <x/>
    </i>
  </rowItems>
  <colItems count="1">
    <i/>
  </colItems>
  <dataFields count="1">
    <dataField name="Count of ID" fld="0" subtotal="count" baseField="0" baseItem="0"/>
  </dataFields>
  <formats count="4">
    <format dxfId="235">
      <pivotArea field="2" type="button" dataOnly="0" labelOnly="1" outline="0" axis="axisRow" fieldPosition="0"/>
    </format>
    <format dxfId="234">
      <pivotArea dataOnly="0" labelOnly="1" outline="0" axis="axisValues" fieldPosition="0"/>
    </format>
    <format dxfId="233">
      <pivotArea grandRow="1" outline="0" collapsedLevelsAreSubtotals="1" fieldPosition="0"/>
    </format>
    <format dxfId="232">
      <pivotArea dataOnly="0" labelOnly="1" grandRow="1" outline="0" fieldPosition="0"/>
    </format>
  </formats>
  <chartFormats count="12">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2" count="1" selected="0">
            <x v="0"/>
          </reference>
        </references>
      </pivotArea>
    </chartFormat>
    <chartFormat chart="8" format="2">
      <pivotArea type="data" outline="0" fieldPosition="0">
        <references count="2">
          <reference field="4294967294" count="1" selected="0">
            <x v="0"/>
          </reference>
          <reference field="2" count="1" selected="0">
            <x v="1"/>
          </reference>
        </references>
      </pivotArea>
    </chartFormat>
    <chartFormat chart="8" format="3">
      <pivotArea type="data" outline="0" fieldPosition="0">
        <references count="2">
          <reference field="4294967294" count="1" selected="0">
            <x v="0"/>
          </reference>
          <reference field="2" count="1" selected="0">
            <x v="2"/>
          </reference>
        </references>
      </pivotArea>
    </chartFormat>
    <chartFormat chart="8" format="4">
      <pivotArea type="data" outline="0" fieldPosition="0">
        <references count="2">
          <reference field="4294967294" count="1" selected="0">
            <x v="0"/>
          </reference>
          <reference field="2" count="1" selected="0">
            <x v="3"/>
          </reference>
        </references>
      </pivotArea>
    </chartFormat>
    <chartFormat chart="8" format="5">
      <pivotArea type="data" outline="0" fieldPosition="0">
        <references count="2">
          <reference field="4294967294" count="1" selected="0">
            <x v="0"/>
          </reference>
          <reference field="2" count="1" selected="0">
            <x v="4"/>
          </reference>
        </references>
      </pivotArea>
    </chartFormat>
    <chartFormat chart="12" format="12" series="1">
      <pivotArea type="data" outline="0" fieldPosition="0">
        <references count="1">
          <reference field="4294967294" count="1" selected="0">
            <x v="0"/>
          </reference>
        </references>
      </pivotArea>
    </chartFormat>
    <chartFormat chart="12" format="13">
      <pivotArea type="data" outline="0" fieldPosition="0">
        <references count="2">
          <reference field="4294967294" count="1" selected="0">
            <x v="0"/>
          </reference>
          <reference field="2" count="1" selected="0">
            <x v="0"/>
          </reference>
        </references>
      </pivotArea>
    </chartFormat>
    <chartFormat chart="12" format="14">
      <pivotArea type="data" outline="0" fieldPosition="0">
        <references count="2">
          <reference field="4294967294" count="1" selected="0">
            <x v="0"/>
          </reference>
          <reference field="2" count="1" selected="0">
            <x v="1"/>
          </reference>
        </references>
      </pivotArea>
    </chartFormat>
    <chartFormat chart="12" format="15">
      <pivotArea type="data" outline="0" fieldPosition="0">
        <references count="2">
          <reference field="4294967294" count="1" selected="0">
            <x v="0"/>
          </reference>
          <reference field="2" count="1" selected="0">
            <x v="2"/>
          </reference>
        </references>
      </pivotArea>
    </chartFormat>
    <chartFormat chart="12" format="16">
      <pivotArea type="data" outline="0" fieldPosition="0">
        <references count="2">
          <reference field="4294967294" count="1" selected="0">
            <x v="0"/>
          </reference>
          <reference field="2" count="1" selected="0">
            <x v="3"/>
          </reference>
        </references>
      </pivotArea>
    </chartFormat>
    <chartFormat chart="12" format="17">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1CA3B70-3B3F-F14A-A392-4963F2F67242}" name="Title_Won_Teams"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6:B8" firstHeaderRow="1" firstDataRow="1" firstDataCol="1" rowPageCount="1" colPageCount="1"/>
  <pivotFields count="25">
    <pivotField showAll="0"/>
    <pivotField showAll="0"/>
    <pivotField showAll="0"/>
    <pivotField numFmtId="14" showAll="0"/>
    <pivotField showAll="0">
      <items count="16">
        <item h="1" x="14"/>
        <item h="1" x="13"/>
        <item h="1" x="12"/>
        <item x="11"/>
        <item h="1" x="10"/>
        <item h="1" x="9"/>
        <item h="1" x="8"/>
        <item h="1" x="7"/>
        <item h="1" x="6"/>
        <item h="1" x="5"/>
        <item h="1" x="4"/>
        <item h="1" x="3"/>
        <item h="1" x="2"/>
        <item h="1" x="1"/>
        <item h="1" x="0"/>
        <item t="default"/>
      </items>
    </pivotField>
    <pivotField showAll="0"/>
    <pivotField axis="axisPage" multipleItemSelectionAllowed="1" showAll="0">
      <items count="81">
        <item h="1" x="73"/>
        <item h="1" x="72"/>
        <item h="1" x="71"/>
        <item h="1" x="70"/>
        <item h="1" x="69"/>
        <item h="1" x="68"/>
        <item h="1" x="67"/>
        <item h="1" x="66"/>
        <item h="1" x="65"/>
        <item h="1" x="64"/>
        <item h="1" x="63"/>
        <item h="1" x="62"/>
        <item h="1" x="61"/>
        <item h="1" x="60"/>
        <item h="1" x="59"/>
        <item h="1" x="58"/>
        <item h="1" x="57"/>
        <item h="1" x="56"/>
        <item h="1" x="55"/>
        <item h="1" x="54"/>
        <item h="1" x="53"/>
        <item h="1" x="52"/>
        <item h="1" x="51"/>
        <item h="1" x="50"/>
        <item h="1" x="49"/>
        <item h="1" x="48"/>
        <item h="1" x="47"/>
        <item h="1" x="46"/>
        <item h="1" x="45"/>
        <item h="1" x="44"/>
        <item h="1" x="43"/>
        <item h="1" x="42"/>
        <item h="1" x="41"/>
        <item h="1" x="40"/>
        <item h="1" x="39"/>
        <item h="1" x="38"/>
        <item h="1" x="37"/>
        <item h="1" x="36"/>
        <item h="1" x="35"/>
        <item h="1" x="34"/>
        <item h="1" x="33"/>
        <item h="1" x="32"/>
        <item h="1" x="31"/>
        <item h="1" x="30"/>
        <item h="1" x="29"/>
        <item h="1" x="28"/>
        <item h="1" x="27"/>
        <item h="1" x="26"/>
        <item h="1" x="25"/>
        <item h="1" x="24"/>
        <item h="1" x="23"/>
        <item h="1" x="22"/>
        <item h="1" x="21"/>
        <item h="1" x="20"/>
        <item h="1" x="19"/>
        <item h="1" x="18"/>
        <item h="1" x="17"/>
        <item h="1" x="16"/>
        <item h="1" x="15"/>
        <item h="1" x="14"/>
        <item h="1" x="13"/>
        <item h="1" x="12"/>
        <item h="1" x="11"/>
        <item h="1" x="10"/>
        <item h="1" x="9"/>
        <item h="1" x="8"/>
        <item h="1" x="7"/>
        <item h="1" x="6"/>
        <item h="1" x="5"/>
        <item h="1" x="4"/>
        <item h="1" x="77"/>
        <item h="1" x="76"/>
        <item h="1" x="78"/>
        <item h="1" x="75"/>
        <item h="1" x="2"/>
        <item x="0"/>
        <item h="1" x="74"/>
        <item h="1" x="3"/>
        <item h="1" x="1"/>
        <item h="1" x="79"/>
        <item t="default"/>
      </items>
    </pivotField>
    <pivotField showAll="0"/>
    <pivotField showAll="0"/>
    <pivotField showAll="0"/>
    <pivotField showAll="0"/>
    <pivotField showAll="0"/>
    <pivotField showAll="0"/>
    <pivotField showAll="0"/>
    <pivotField showAll="0"/>
    <pivotField dataField="1" showAll="0"/>
    <pivotField axis="axisRow" showAll="0" sortType="descending">
      <items count="17">
        <item x="14"/>
        <item x="9"/>
        <item x="7"/>
        <item x="12"/>
        <item x="0"/>
        <item x="8"/>
        <item x="15"/>
        <item x="5"/>
        <item x="4"/>
        <item x="3"/>
        <item x="13"/>
        <item x="2"/>
        <item x="11"/>
        <item x="1"/>
        <item x="6"/>
        <item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s>
  <rowFields count="1">
    <field x="16"/>
  </rowFields>
  <rowItems count="2">
    <i>
      <x v="1"/>
    </i>
    <i t="grand">
      <x/>
    </i>
  </rowItems>
  <colItems count="1">
    <i/>
  </colItems>
  <pageFields count="1">
    <pageField fld="6" hier="-1"/>
  </pageFields>
  <dataFields count="1">
    <dataField name="Count of WinningTeam" fld="15" subtotal="count" baseField="0" baseItem="0"/>
  </dataFields>
  <formats count="4">
    <format dxfId="231">
      <pivotArea field="16" type="button" dataOnly="0" labelOnly="1" outline="0" axis="axisRow" fieldPosition="0"/>
    </format>
    <format dxfId="230">
      <pivotArea dataOnly="0" labelOnly="1" outline="0" axis="axisValues" fieldPosition="0"/>
    </format>
    <format dxfId="229">
      <pivotArea grandRow="1" outline="0" collapsedLevelsAreSubtotals="1" fieldPosition="0"/>
    </format>
    <format dxfId="228">
      <pivotArea dataOnly="0" labelOnly="1" grandRow="1" outline="0" fieldPosition="0"/>
    </format>
  </formats>
  <chartFormats count="1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6" count="1" selected="0">
            <x v="8"/>
          </reference>
        </references>
      </pivotArea>
    </chartFormat>
    <chartFormat chart="0" format="2">
      <pivotArea type="data" outline="0" fieldPosition="0">
        <references count="2">
          <reference field="4294967294" count="1" selected="0">
            <x v="0"/>
          </reference>
          <reference field="16" count="1" selected="0">
            <x v="1"/>
          </reference>
        </references>
      </pivotArea>
    </chartFormat>
    <chartFormat chart="0" format="3">
      <pivotArea type="data" outline="0" fieldPosition="0">
        <references count="2">
          <reference field="4294967294" count="1" selected="0">
            <x v="0"/>
          </reference>
          <reference field="16" count="1" selected="0">
            <x v="5"/>
          </reference>
        </references>
      </pivotArea>
    </chartFormat>
    <chartFormat chart="0" format="4">
      <pivotArea type="data" outline="0" fieldPosition="0">
        <references count="2">
          <reference field="4294967294" count="1" selected="0">
            <x v="0"/>
          </reference>
          <reference field="16" count="1" selected="0">
            <x v="14"/>
          </reference>
        </references>
      </pivotArea>
    </chartFormat>
    <chartFormat chart="0" format="5">
      <pivotArea type="data" outline="0" fieldPosition="0">
        <references count="2">
          <reference field="4294967294" count="1" selected="0">
            <x v="0"/>
          </reference>
          <reference field="16" count="1" selected="0">
            <x v="13"/>
          </reference>
        </references>
      </pivotArea>
    </chartFormat>
    <chartFormat chart="0" format="6">
      <pivotArea type="data" outline="0" fieldPosition="0">
        <references count="2">
          <reference field="4294967294" count="1" selected="0">
            <x v="0"/>
          </reference>
          <reference field="16" count="1" selected="0">
            <x v="0"/>
          </reference>
        </references>
      </pivotArea>
    </chartFormat>
    <chartFormat chart="0" format="7">
      <pivotArea type="data" outline="0" fieldPosition="0">
        <references count="2">
          <reference field="4294967294" count="1" selected="0">
            <x v="0"/>
          </reference>
          <reference field="16" count="1" selected="0">
            <x v="4"/>
          </reference>
        </references>
      </pivotArea>
    </chartFormat>
    <chartFormat chart="3" format="16" series="1">
      <pivotArea type="data" outline="0" fieldPosition="0">
        <references count="1">
          <reference field="4294967294" count="1" selected="0">
            <x v="0"/>
          </reference>
        </references>
      </pivotArea>
    </chartFormat>
    <chartFormat chart="3" format="17">
      <pivotArea type="data" outline="0" fieldPosition="0">
        <references count="2">
          <reference field="4294967294" count="1" selected="0">
            <x v="0"/>
          </reference>
          <reference field="16" count="1" selected="0">
            <x v="8"/>
          </reference>
        </references>
      </pivotArea>
    </chartFormat>
    <chartFormat chart="3" format="18">
      <pivotArea type="data" outline="0" fieldPosition="0">
        <references count="2">
          <reference field="4294967294" count="1" selected="0">
            <x v="0"/>
          </reference>
          <reference field="16" count="1" selected="0">
            <x v="1"/>
          </reference>
        </references>
      </pivotArea>
    </chartFormat>
    <chartFormat chart="3" format="19">
      <pivotArea type="data" outline="0" fieldPosition="0">
        <references count="2">
          <reference field="4294967294" count="1" selected="0">
            <x v="0"/>
          </reference>
          <reference field="16" count="1" selected="0">
            <x v="5"/>
          </reference>
        </references>
      </pivotArea>
    </chartFormat>
    <chartFormat chart="3" format="20">
      <pivotArea type="data" outline="0" fieldPosition="0">
        <references count="2">
          <reference field="4294967294" count="1" selected="0">
            <x v="0"/>
          </reference>
          <reference field="16" count="1" selected="0">
            <x v="14"/>
          </reference>
        </references>
      </pivotArea>
    </chartFormat>
    <chartFormat chart="3" format="21">
      <pivotArea type="data" outline="0" fieldPosition="0">
        <references count="2">
          <reference field="4294967294" count="1" selected="0">
            <x v="0"/>
          </reference>
          <reference field="16" count="1" selected="0">
            <x v="13"/>
          </reference>
        </references>
      </pivotArea>
    </chartFormat>
    <chartFormat chart="3" format="22">
      <pivotArea type="data" outline="0" fieldPosition="0">
        <references count="2">
          <reference field="4294967294" count="1" selected="0">
            <x v="0"/>
          </reference>
          <reference field="16" count="1" selected="0">
            <x v="0"/>
          </reference>
        </references>
      </pivotArea>
    </chartFormat>
    <chartFormat chart="3" format="23">
      <pivotArea type="data" outline="0" fieldPosition="0">
        <references count="2">
          <reference field="4294967294" count="1" selected="0">
            <x v="0"/>
          </reference>
          <reference field="1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E1CCC4-5496-4341-97F3-81542E9509E5}" name="D/L_Matches"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A15" firstHeaderRow="1" firstDataRow="1" firstDataCol="0" rowPageCount="1" colPageCount="1"/>
  <pivotFields count="25">
    <pivotField dataField="1" showAll="0"/>
    <pivotField showAll="0"/>
    <pivotField showAll="0"/>
    <pivotField numFmtId="14" showAll="0"/>
    <pivotField showAll="0">
      <items count="16">
        <item h="1" x="14"/>
        <item h="1" x="13"/>
        <item h="1" x="12"/>
        <item x="11"/>
        <item h="1" x="10"/>
        <item h="1" x="9"/>
        <item h="1" x="8"/>
        <item h="1" x="7"/>
        <item h="1" x="6"/>
        <item h="1" x="5"/>
        <item h="1" x="4"/>
        <item h="1" x="3"/>
        <item h="1" x="2"/>
        <item h="1"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x="1"/>
        <item h="1" x="0"/>
        <item t="default"/>
      </items>
    </pivotField>
    <pivotField showAll="0"/>
    <pivotField showAll="0"/>
    <pivotField showAll="0"/>
    <pivotField showAll="0"/>
    <pivotField showAll="0"/>
  </pivotFields>
  <rowItems count="1">
    <i/>
  </rowItems>
  <colItems count="1">
    <i/>
  </colItems>
  <pageFields count="1">
    <pageField fld="19" hier="-1"/>
  </pageFields>
  <dataFields count="1">
    <dataField name="Count of ID" fld="0" subtotal="count" baseField="0" baseItem="0"/>
  </dataFields>
  <formats count="1">
    <format dxfId="22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4516164-5FA9-D448-893A-AF3D4BC61F9C}" name="Matches_Noresult"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A7" firstHeaderRow="1" firstDataRow="1" firstDataCol="0" rowPageCount="1" colPageCount="1"/>
  <pivotFields count="25">
    <pivotField showAll="0"/>
    <pivotField showAll="0"/>
    <pivotField showAll="0"/>
    <pivotField numFmtId="14" showAll="0"/>
    <pivotField showAll="0">
      <items count="16">
        <item h="1" x="14"/>
        <item h="1" x="13"/>
        <item h="1" x="12"/>
        <item x="11"/>
        <item h="1" x="10"/>
        <item h="1" x="9"/>
        <item h="1" x="8"/>
        <item h="1" x="7"/>
        <item h="1" x="6"/>
        <item h="1" x="5"/>
        <item h="1" x="4"/>
        <item h="1" x="3"/>
        <item h="1" x="2"/>
        <item h="1" x="1"/>
        <item h="1" x="0"/>
        <item t="default"/>
      </items>
    </pivotField>
    <pivotField showAll="0"/>
    <pivotField showAll="0"/>
    <pivotField showAll="0"/>
    <pivotField showAll="0"/>
    <pivotField showAll="0"/>
    <pivotField showAll="0"/>
    <pivotField showAll="0"/>
    <pivotField showAll="0"/>
    <pivotField showAll="0"/>
    <pivotField axis="axisPage" dataField="1" multipleItemSelectionAllowed="1" showAll="0">
      <items count="4">
        <item h="1" x="0"/>
        <item h="1" x="2"/>
        <item x="1"/>
        <item t="default"/>
      </items>
    </pivotField>
    <pivotField showAll="0"/>
    <pivotField showAll="0"/>
    <pivotField showAll="0"/>
    <pivotField showAll="0"/>
    <pivotField showAll="0"/>
    <pivotField showAll="0"/>
    <pivotField showAll="0"/>
    <pivotField showAll="0"/>
    <pivotField showAll="0"/>
    <pivotField showAll="0"/>
  </pivotFields>
  <rowItems count="1">
    <i/>
  </rowItems>
  <colItems count="1">
    <i/>
  </colItems>
  <pageFields count="1">
    <pageField fld="14" hier="-1"/>
  </pageFields>
  <dataFields count="1">
    <dataField name="Count of SuperOver" fld="14" subtotal="count" baseField="0" baseItem="0"/>
  </dataFields>
  <formats count="1">
    <format dxfId="22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5FCDD-10E8-E24E-A984-668F4A433DAF}" name="Player_MoM"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B20" firstHeaderRow="1" firstDataRow="1" firstDataCol="1"/>
  <pivotFields count="25">
    <pivotField showAll="0"/>
    <pivotField showAll="0"/>
    <pivotField showAll="0"/>
    <pivotField numFmtId="14" showAll="0"/>
    <pivotField showAll="0">
      <items count="16">
        <item h="1" x="14"/>
        <item h="1" x="13"/>
        <item h="1" x="12"/>
        <item x="11"/>
        <item h="1" x="10"/>
        <item h="1" x="9"/>
        <item h="1" x="8"/>
        <item h="1" x="7"/>
        <item h="1" x="6"/>
        <item h="1" x="5"/>
        <item h="1" x="4"/>
        <item h="1" x="3"/>
        <item h="1" x="2"/>
        <item h="1" x="1"/>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measureFilter="1" sortType="descending">
      <items count="264">
        <item x="186"/>
        <item x="219"/>
        <item x="79"/>
        <item x="143"/>
        <item x="71"/>
        <item x="238"/>
        <item x="221"/>
        <item x="141"/>
        <item x="230"/>
        <item x="75"/>
        <item x="140"/>
        <item x="47"/>
        <item x="171"/>
        <item x="228"/>
        <item x="195"/>
        <item x="233"/>
        <item x="13"/>
        <item x="148"/>
        <item x="128"/>
        <item x="144"/>
        <item x="46"/>
        <item x="170"/>
        <item x="62"/>
        <item x="109"/>
        <item x="117"/>
        <item x="96"/>
        <item x="20"/>
        <item x="169"/>
        <item x="133"/>
        <item x="190"/>
        <item x="119"/>
        <item x="203"/>
        <item x="88"/>
        <item x="153"/>
        <item x="137"/>
        <item x="167"/>
        <item x="187"/>
        <item x="114"/>
        <item x="89"/>
        <item x="77"/>
        <item x="134"/>
        <item x="90"/>
        <item x="189"/>
        <item x="145"/>
        <item x="250"/>
        <item x="73"/>
        <item x="78"/>
        <item x="3"/>
        <item x="23"/>
        <item x="211"/>
        <item x="70"/>
        <item x="158"/>
        <item x="185"/>
        <item x="175"/>
        <item x="81"/>
        <item x="248"/>
        <item x="18"/>
        <item x="241"/>
        <item x="213"/>
        <item x="15"/>
        <item x="125"/>
        <item x="163"/>
        <item x="52"/>
        <item x="76"/>
        <item x="40"/>
        <item x="127"/>
        <item x="239"/>
        <item x="259"/>
        <item x="179"/>
        <item x="157"/>
        <item x="63"/>
        <item x="110"/>
        <item x="177"/>
        <item x="4"/>
        <item x="108"/>
        <item x="243"/>
        <item x="0"/>
        <item x="130"/>
        <item x="24"/>
        <item x="176"/>
        <item x="198"/>
        <item x="106"/>
        <item x="205"/>
        <item x="59"/>
        <item x="209"/>
        <item x="229"/>
        <item x="208"/>
        <item x="118"/>
        <item x="1"/>
        <item x="194"/>
        <item x="82"/>
        <item x="261"/>
        <item x="201"/>
        <item x="166"/>
        <item x="5"/>
        <item x="66"/>
        <item x="14"/>
        <item x="69"/>
        <item x="156"/>
        <item x="159"/>
        <item x="64"/>
        <item x="25"/>
        <item x="65"/>
        <item x="72"/>
        <item x="188"/>
        <item x="42"/>
        <item x="31"/>
        <item x="102"/>
        <item x="173"/>
        <item x="123"/>
        <item x="36"/>
        <item x="135"/>
        <item x="107"/>
        <item x="192"/>
        <item x="193"/>
        <item x="58"/>
        <item x="45"/>
        <item x="32"/>
        <item x="121"/>
        <item x="196"/>
        <item x="113"/>
        <item x="50"/>
        <item x="168"/>
        <item x="126"/>
        <item x="235"/>
        <item x="207"/>
        <item x="49"/>
        <item x="37"/>
        <item x="220"/>
        <item x="160"/>
        <item x="234"/>
        <item x="249"/>
        <item x="165"/>
        <item x="147"/>
        <item x="43"/>
        <item x="154"/>
        <item x="152"/>
        <item x="138"/>
        <item x="216"/>
        <item x="162"/>
        <item x="262"/>
        <item x="172"/>
        <item x="225"/>
        <item x="131"/>
        <item x="91"/>
        <item x="210"/>
        <item x="231"/>
        <item x="80"/>
        <item x="200"/>
        <item x="124"/>
        <item x="197"/>
        <item x="54"/>
        <item x="92"/>
        <item x="28"/>
        <item x="85"/>
        <item x="16"/>
        <item x="183"/>
        <item x="99"/>
        <item x="180"/>
        <item x="115"/>
        <item x="39"/>
        <item x="146"/>
        <item x="242"/>
        <item x="84"/>
        <item x="100"/>
        <item x="61"/>
        <item x="227"/>
        <item x="55"/>
        <item x="142"/>
        <item x="149"/>
        <item x="206"/>
        <item x="103"/>
        <item x="215"/>
        <item x="226"/>
        <item x="48"/>
        <item x="94"/>
        <item x="151"/>
        <item x="245"/>
        <item x="74"/>
        <item x="164"/>
        <item x="19"/>
        <item x="8"/>
        <item x="6"/>
        <item x="236"/>
        <item x="182"/>
        <item x="222"/>
        <item x="34"/>
        <item x="204"/>
        <item x="30"/>
        <item x="178"/>
        <item x="67"/>
        <item x="9"/>
        <item x="38"/>
        <item x="83"/>
        <item x="27"/>
        <item x="199"/>
        <item x="95"/>
        <item x="223"/>
        <item x="26"/>
        <item x="2"/>
        <item x="247"/>
        <item x="97"/>
        <item x="246"/>
        <item x="129"/>
        <item x="218"/>
        <item x="202"/>
        <item x="237"/>
        <item x="35"/>
        <item x="44"/>
        <item x="111"/>
        <item x="86"/>
        <item x="214"/>
        <item x="257"/>
        <item x="258"/>
        <item x="29"/>
        <item x="87"/>
        <item x="240"/>
        <item x="217"/>
        <item x="191"/>
        <item x="155"/>
        <item x="184"/>
        <item x="60"/>
        <item x="256"/>
        <item x="17"/>
        <item x="132"/>
        <item x="181"/>
        <item x="212"/>
        <item x="105"/>
        <item x="112"/>
        <item x="260"/>
        <item x="254"/>
        <item x="10"/>
        <item x="98"/>
        <item x="251"/>
        <item x="253"/>
        <item x="57"/>
        <item x="104"/>
        <item x="174"/>
        <item x="93"/>
        <item x="68"/>
        <item x="255"/>
        <item x="53"/>
        <item x="120"/>
        <item x="11"/>
        <item x="116"/>
        <item x="22"/>
        <item x="224"/>
        <item x="244"/>
        <item x="252"/>
        <item x="33"/>
        <item x="51"/>
        <item x="7"/>
        <item x="161"/>
        <item x="101"/>
        <item x="56"/>
        <item x="122"/>
        <item x="12"/>
        <item x="232"/>
        <item x="21"/>
        <item x="139"/>
        <item x="41"/>
        <item x="136"/>
        <item x="15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20"/>
  </rowFields>
  <rowItems count="16">
    <i>
      <x v="38"/>
    </i>
    <i>
      <x v="139"/>
    </i>
    <i>
      <x v="187"/>
    </i>
    <i>
      <x v="252"/>
    </i>
    <i>
      <x v="227"/>
    </i>
    <i>
      <x v="33"/>
    </i>
    <i>
      <x v="172"/>
    </i>
    <i>
      <x v="82"/>
    </i>
    <i>
      <x v="226"/>
    </i>
    <i>
      <x v="132"/>
    </i>
    <i>
      <x v="251"/>
    </i>
    <i>
      <x v="259"/>
    </i>
    <i>
      <x v="35"/>
    </i>
    <i>
      <x v="2"/>
    </i>
    <i>
      <x v="148"/>
    </i>
    <i t="grand">
      <x/>
    </i>
  </rowItems>
  <colItems count="1">
    <i/>
  </colItems>
  <dataFields count="1">
    <dataField name="Count of Player_of_Match" fld="20" subtotal="count" baseField="0" baseItem="0"/>
  </dataFields>
  <formats count="3">
    <format dxfId="225">
      <pivotArea field="20" type="button" dataOnly="0" labelOnly="1" outline="0" axis="axisRow" fieldPosition="0"/>
    </format>
    <format dxfId="224">
      <pivotArea dataOnly="0" labelOnly="1" outline="0" axis="axisValues" fieldPosition="0"/>
    </format>
    <format dxfId="223">
      <pivotArea dataOnly="0" grandRow="1" fieldPosition="0"/>
    </format>
  </formats>
  <chartFormats count="2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0" count="1" selected="0">
            <x v="9"/>
          </reference>
        </references>
      </pivotArea>
    </chartFormat>
    <chartFormat chart="0" format="2">
      <pivotArea type="data" outline="0" fieldPosition="0">
        <references count="2">
          <reference field="4294967294" count="1" selected="0">
            <x v="0"/>
          </reference>
          <reference field="20" count="1" selected="0">
            <x v="38"/>
          </reference>
        </references>
      </pivotArea>
    </chartFormat>
    <chartFormat chart="0" format="3">
      <pivotArea type="data" outline="0" fieldPosition="0">
        <references count="2">
          <reference field="4294967294" count="1" selected="0">
            <x v="0"/>
          </reference>
          <reference field="20" count="1" selected="0">
            <x v="196"/>
          </reference>
        </references>
      </pivotArea>
    </chartFormat>
    <chartFormat chart="0" format="4">
      <pivotArea type="data" outline="0" fieldPosition="0">
        <references count="2">
          <reference field="4294967294" count="1" selected="0">
            <x v="0"/>
          </reference>
          <reference field="20" count="1" selected="0">
            <x v="48"/>
          </reference>
        </references>
      </pivotArea>
    </chartFormat>
    <chartFormat chart="0" format="5">
      <pivotArea type="data" outline="0" fieldPosition="0">
        <references count="2">
          <reference field="4294967294" count="1" selected="0">
            <x v="0"/>
          </reference>
          <reference field="20" count="1" selected="0">
            <x v="157"/>
          </reference>
        </references>
      </pivotArea>
    </chartFormat>
    <chartFormat chart="0" format="6">
      <pivotArea type="data" outline="0" fieldPosition="0">
        <references count="2">
          <reference field="4294967294" count="1" selected="0">
            <x v="0"/>
          </reference>
          <reference field="20" count="1" selected="0">
            <x v="259"/>
          </reference>
        </references>
      </pivotArea>
    </chartFormat>
    <chartFormat chart="0" format="7">
      <pivotArea type="data" outline="0" fieldPosition="0">
        <references count="2">
          <reference field="4294967294" count="1" selected="0">
            <x v="0"/>
          </reference>
          <reference field="20" count="1" selected="0">
            <x v="238"/>
          </reference>
        </references>
      </pivotArea>
    </chartFormat>
    <chartFormat chart="0" format="8">
      <pivotArea type="data" outline="0" fieldPosition="0">
        <references count="2">
          <reference field="4294967294" count="1" selected="0">
            <x v="0"/>
          </reference>
          <reference field="20" count="1" selected="0">
            <x v="102"/>
          </reference>
        </references>
      </pivotArea>
    </chartFormat>
    <chartFormat chart="0" format="9">
      <pivotArea type="data" outline="0" fieldPosition="0">
        <references count="2">
          <reference field="4294967294" count="1" selected="0">
            <x v="0"/>
          </reference>
          <reference field="20" count="1" selected="0">
            <x v="224"/>
          </reference>
        </references>
      </pivotArea>
    </chartFormat>
    <chartFormat chart="0" format="10">
      <pivotArea type="data" outline="0" fieldPosition="0">
        <references count="2">
          <reference field="4294967294" count="1" selected="0">
            <x v="0"/>
          </reference>
          <reference field="20" count="1" selected="0">
            <x v="251"/>
          </reference>
        </references>
      </pivotArea>
    </chartFormat>
    <chartFormat chart="4" format="22" series="1">
      <pivotArea type="data" outline="0" fieldPosition="0">
        <references count="1">
          <reference field="4294967294" count="1" selected="0">
            <x v="0"/>
          </reference>
        </references>
      </pivotArea>
    </chartFormat>
    <chartFormat chart="4" format="23">
      <pivotArea type="data" outline="0" fieldPosition="0">
        <references count="2">
          <reference field="4294967294" count="1" selected="0">
            <x v="0"/>
          </reference>
          <reference field="20" count="1" selected="0">
            <x v="9"/>
          </reference>
        </references>
      </pivotArea>
    </chartFormat>
    <chartFormat chart="4" format="24">
      <pivotArea type="data" outline="0" fieldPosition="0">
        <references count="2">
          <reference field="4294967294" count="1" selected="0">
            <x v="0"/>
          </reference>
          <reference field="20" count="1" selected="0">
            <x v="38"/>
          </reference>
        </references>
      </pivotArea>
    </chartFormat>
    <chartFormat chart="4" format="25">
      <pivotArea type="data" outline="0" fieldPosition="0">
        <references count="2">
          <reference field="4294967294" count="1" selected="0">
            <x v="0"/>
          </reference>
          <reference field="20" count="1" selected="0">
            <x v="196"/>
          </reference>
        </references>
      </pivotArea>
    </chartFormat>
    <chartFormat chart="4" format="26">
      <pivotArea type="data" outline="0" fieldPosition="0">
        <references count="2">
          <reference field="4294967294" count="1" selected="0">
            <x v="0"/>
          </reference>
          <reference field="20" count="1" selected="0">
            <x v="48"/>
          </reference>
        </references>
      </pivotArea>
    </chartFormat>
    <chartFormat chart="4" format="27">
      <pivotArea type="data" outline="0" fieldPosition="0">
        <references count="2">
          <reference field="4294967294" count="1" selected="0">
            <x v="0"/>
          </reference>
          <reference field="20" count="1" selected="0">
            <x v="157"/>
          </reference>
        </references>
      </pivotArea>
    </chartFormat>
    <chartFormat chart="4" format="28">
      <pivotArea type="data" outline="0" fieldPosition="0">
        <references count="2">
          <reference field="4294967294" count="1" selected="0">
            <x v="0"/>
          </reference>
          <reference field="20" count="1" selected="0">
            <x v="259"/>
          </reference>
        </references>
      </pivotArea>
    </chartFormat>
    <chartFormat chart="4" format="29">
      <pivotArea type="data" outline="0" fieldPosition="0">
        <references count="2">
          <reference field="4294967294" count="1" selected="0">
            <x v="0"/>
          </reference>
          <reference field="20" count="1" selected="0">
            <x v="238"/>
          </reference>
        </references>
      </pivotArea>
    </chartFormat>
    <chartFormat chart="4" format="30">
      <pivotArea type="data" outline="0" fieldPosition="0">
        <references count="2">
          <reference field="4294967294" count="1" selected="0">
            <x v="0"/>
          </reference>
          <reference field="20" count="1" selected="0">
            <x v="102"/>
          </reference>
        </references>
      </pivotArea>
    </chartFormat>
    <chartFormat chart="4" format="31">
      <pivotArea type="data" outline="0" fieldPosition="0">
        <references count="2">
          <reference field="4294967294" count="1" selected="0">
            <x v="0"/>
          </reference>
          <reference field="20" count="1" selected="0">
            <x v="224"/>
          </reference>
        </references>
      </pivotArea>
    </chartFormat>
    <chartFormat chart="4" format="32">
      <pivotArea type="data" outline="0" fieldPosition="0">
        <references count="2">
          <reference field="4294967294" count="1" selected="0">
            <x v="0"/>
          </reference>
          <reference field="20" count="1" selected="0">
            <x v="251"/>
          </reference>
        </references>
      </pivotArea>
    </chartFormat>
  </chartFormats>
  <pivotTableStyleInfo name="PivotStyleLight16" showRowHeaders="1" showColHeaders="1" showRowStripes="0" showColStripes="0" showLastColumn="1"/>
  <filters count="1">
    <filter fld="20"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4DA4786-B5CC-434E-93FB-43EEE4E64C81}" name="Top10_Stadiums"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B17" firstHeaderRow="1" firstDataRow="1" firstDataCol="1"/>
  <pivotFields count="25">
    <pivotField dataField="1" showAll="0"/>
    <pivotField showAll="0"/>
    <pivotField showAll="0"/>
    <pivotField numFmtId="14" showAll="0"/>
    <pivotField showAll="0">
      <items count="16">
        <item h="1" x="14"/>
        <item h="1" x="13"/>
        <item h="1" x="12"/>
        <item x="11"/>
        <item h="1" x="10"/>
        <item h="1" x="9"/>
        <item h="1" x="8"/>
        <item h="1" x="7"/>
        <item h="1" x="6"/>
        <item h="1" x="5"/>
        <item h="1" x="4"/>
        <item h="1" x="3"/>
        <item h="1" x="2"/>
        <item h="1" x="1"/>
        <item h="1" x="0"/>
        <item t="default"/>
      </items>
    </pivotField>
    <pivotField showAll="0"/>
    <pivotField showAll="0"/>
    <pivotField showAll="0"/>
    <pivotField showAll="0"/>
    <pivotField showAll="0"/>
    <pivotField axis="axisRow" showAll="0" measureFilter="1" sortType="ascending">
      <items count="40">
        <item x="9"/>
        <item x="26"/>
        <item x="3"/>
        <item x="37"/>
        <item x="36"/>
        <item x="4"/>
        <item x="13"/>
        <item x="6"/>
        <item x="1"/>
        <item x="19"/>
        <item x="20"/>
        <item x="28"/>
        <item x="17"/>
        <item x="23"/>
        <item x="33"/>
        <item x="18"/>
        <item x="15"/>
        <item x="10"/>
        <item x="5"/>
        <item x="0"/>
        <item x="29"/>
        <item x="31"/>
        <item x="38"/>
        <item x="34"/>
        <item x="14"/>
        <item x="24"/>
        <item x="12"/>
        <item x="25"/>
        <item x="21"/>
        <item x="16"/>
        <item x="22"/>
        <item x="7"/>
        <item x="11"/>
        <item x="35"/>
        <item x="27"/>
        <item x="32"/>
        <item x="30"/>
        <item x="2"/>
        <item x="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13">
    <i>
      <x v="12"/>
    </i>
    <i>
      <x v="11"/>
    </i>
    <i>
      <x v="25"/>
    </i>
    <i>
      <x v="20"/>
    </i>
    <i>
      <x v="15"/>
    </i>
    <i>
      <x v="9"/>
    </i>
    <i>
      <x v="5"/>
    </i>
    <i>
      <x v="26"/>
    </i>
    <i>
      <x v="8"/>
    </i>
    <i>
      <x v="29"/>
    </i>
    <i>
      <x v="17"/>
    </i>
    <i>
      <x v="37"/>
    </i>
    <i t="grand">
      <x/>
    </i>
  </rowItems>
  <colItems count="1">
    <i/>
  </colItems>
  <dataFields count="1">
    <dataField name="Count of ID" fld="0" subtotal="count" baseField="0" baseItem="0"/>
  </dataFields>
  <formats count="4">
    <format dxfId="222">
      <pivotArea field="10" type="button" dataOnly="0" labelOnly="1" outline="0" axis="axisRow" fieldPosition="0"/>
    </format>
    <format dxfId="221">
      <pivotArea dataOnly="0" labelOnly="1" outline="0" axis="axisValues" fieldPosition="0"/>
    </format>
    <format dxfId="220">
      <pivotArea grandRow="1" outline="0" collapsedLevelsAreSubtotals="1" fieldPosition="0"/>
    </format>
    <format dxfId="219">
      <pivotArea dataOnly="0" labelOnly="1" grandRow="1" outline="0" fieldPosition="0"/>
    </format>
  </formats>
  <chartFormats count="3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24"/>
          </reference>
        </references>
      </pivotArea>
    </chartFormat>
    <chartFormat chart="0" format="2">
      <pivotArea type="data" outline="0" fieldPosition="0">
        <references count="2">
          <reference field="4294967294" count="1" selected="0">
            <x v="0"/>
          </reference>
          <reference field="10" count="1" selected="0">
            <x v="2"/>
          </reference>
        </references>
      </pivotArea>
    </chartFormat>
    <chartFormat chart="0" format="3">
      <pivotArea type="data" outline="0" fieldPosition="0">
        <references count="2">
          <reference field="4294967294" count="1" selected="0">
            <x v="0"/>
          </reference>
          <reference field="10" count="1" selected="0">
            <x v="31"/>
          </reference>
        </references>
      </pivotArea>
    </chartFormat>
    <chartFormat chart="0" format="4">
      <pivotArea type="data" outline="0" fieldPosition="0">
        <references count="2">
          <reference field="4294967294" count="1" selected="0">
            <x v="0"/>
          </reference>
          <reference field="10" count="1" selected="0">
            <x v="32"/>
          </reference>
        </references>
      </pivotArea>
    </chartFormat>
    <chartFormat chart="0" format="5">
      <pivotArea type="data" outline="0" fieldPosition="0">
        <references count="2">
          <reference field="4294967294" count="1" selected="0">
            <x v="0"/>
          </reference>
          <reference field="10" count="1" selected="0">
            <x v="18"/>
          </reference>
        </references>
      </pivotArea>
    </chartFormat>
    <chartFormat chart="0" format="6">
      <pivotArea type="data" outline="0" fieldPosition="0">
        <references count="2">
          <reference field="4294967294" count="1" selected="0">
            <x v="0"/>
          </reference>
          <reference field="10" count="1" selected="0">
            <x v="25"/>
          </reference>
        </references>
      </pivotArea>
    </chartFormat>
    <chartFormat chart="0" format="7">
      <pivotArea type="data" outline="0" fieldPosition="0">
        <references count="2">
          <reference field="4294967294" count="1" selected="0">
            <x v="0"/>
          </reference>
          <reference field="10" count="1" selected="0">
            <x v="5"/>
          </reference>
        </references>
      </pivotArea>
    </chartFormat>
    <chartFormat chart="0" format="8">
      <pivotArea type="data" outline="0" fieldPosition="0">
        <references count="2">
          <reference field="4294967294" count="1" selected="0">
            <x v="0"/>
          </reference>
          <reference field="10" count="1" selected="0">
            <x v="7"/>
          </reference>
        </references>
      </pivotArea>
    </chartFormat>
    <chartFormat chart="0" format="9">
      <pivotArea type="data" outline="0" fieldPosition="0">
        <references count="2">
          <reference field="4294967294" count="1" selected="0">
            <x v="0"/>
          </reference>
          <reference field="10" count="1" selected="0">
            <x v="29"/>
          </reference>
        </references>
      </pivotArea>
    </chartFormat>
    <chartFormat chart="0" format="10">
      <pivotArea type="data" outline="0" fieldPosition="0">
        <references count="2">
          <reference field="4294967294" count="1" selected="0">
            <x v="0"/>
          </reference>
          <reference field="10" count="1" selected="0">
            <x v="9"/>
          </reference>
        </references>
      </pivotArea>
    </chartFormat>
    <chartFormat chart="0" format="11">
      <pivotArea type="data" outline="0" fieldPosition="0">
        <references count="2">
          <reference field="4294967294" count="1" selected="0">
            <x v="0"/>
          </reference>
          <reference field="10" count="1" selected="0">
            <x v="26"/>
          </reference>
        </references>
      </pivotArea>
    </chartFormat>
    <chartFormat chart="0" format="12">
      <pivotArea type="data" outline="0" fieldPosition="0">
        <references count="2">
          <reference field="4294967294" count="1" selected="0">
            <x v="0"/>
          </reference>
          <reference field="10" count="1" selected="0">
            <x v="15"/>
          </reference>
        </references>
      </pivotArea>
    </chartFormat>
    <chartFormat chart="0" format="13">
      <pivotArea type="data" outline="0" fieldPosition="0">
        <references count="2">
          <reference field="4294967294" count="1" selected="0">
            <x v="0"/>
          </reference>
          <reference field="10" count="1" selected="0">
            <x v="17"/>
          </reference>
        </references>
      </pivotArea>
    </chartFormat>
    <chartFormat chart="0" format="14">
      <pivotArea type="data" outline="0" fieldPosition="0">
        <references count="2">
          <reference field="4294967294" count="1" selected="0">
            <x v="0"/>
          </reference>
          <reference field="10" count="1" selected="0">
            <x v="8"/>
          </reference>
        </references>
      </pivotArea>
    </chartFormat>
    <chartFormat chart="0" format="15">
      <pivotArea type="data" outline="0" fieldPosition="0">
        <references count="2">
          <reference field="4294967294" count="1" selected="0">
            <x v="0"/>
          </reference>
          <reference field="10" count="1" selected="0">
            <x v="37"/>
          </reference>
        </references>
      </pivotArea>
    </chartFormat>
    <chartFormat chart="3" format="32" series="1">
      <pivotArea type="data" outline="0" fieldPosition="0">
        <references count="1">
          <reference field="4294967294" count="1" selected="0">
            <x v="0"/>
          </reference>
        </references>
      </pivotArea>
    </chartFormat>
    <chartFormat chart="3" format="33">
      <pivotArea type="data" outline="0" fieldPosition="0">
        <references count="2">
          <reference field="4294967294" count="1" selected="0">
            <x v="0"/>
          </reference>
          <reference field="10" count="1" selected="0">
            <x v="24"/>
          </reference>
        </references>
      </pivotArea>
    </chartFormat>
    <chartFormat chart="3" format="34">
      <pivotArea type="data" outline="0" fieldPosition="0">
        <references count="2">
          <reference field="4294967294" count="1" selected="0">
            <x v="0"/>
          </reference>
          <reference field="10" count="1" selected="0">
            <x v="2"/>
          </reference>
        </references>
      </pivotArea>
    </chartFormat>
    <chartFormat chart="3" format="35">
      <pivotArea type="data" outline="0" fieldPosition="0">
        <references count="2">
          <reference field="4294967294" count="1" selected="0">
            <x v="0"/>
          </reference>
          <reference field="10" count="1" selected="0">
            <x v="31"/>
          </reference>
        </references>
      </pivotArea>
    </chartFormat>
    <chartFormat chart="3" format="36">
      <pivotArea type="data" outline="0" fieldPosition="0">
        <references count="2">
          <reference field="4294967294" count="1" selected="0">
            <x v="0"/>
          </reference>
          <reference field="10" count="1" selected="0">
            <x v="32"/>
          </reference>
        </references>
      </pivotArea>
    </chartFormat>
    <chartFormat chart="3" format="37">
      <pivotArea type="data" outline="0" fieldPosition="0">
        <references count="2">
          <reference field="4294967294" count="1" selected="0">
            <x v="0"/>
          </reference>
          <reference field="10" count="1" selected="0">
            <x v="18"/>
          </reference>
        </references>
      </pivotArea>
    </chartFormat>
    <chartFormat chart="3" format="38">
      <pivotArea type="data" outline="0" fieldPosition="0">
        <references count="2">
          <reference field="4294967294" count="1" selected="0">
            <x v="0"/>
          </reference>
          <reference field="10" count="1" selected="0">
            <x v="25"/>
          </reference>
        </references>
      </pivotArea>
    </chartFormat>
    <chartFormat chart="3" format="39">
      <pivotArea type="data" outline="0" fieldPosition="0">
        <references count="2">
          <reference field="4294967294" count="1" selected="0">
            <x v="0"/>
          </reference>
          <reference field="10" count="1" selected="0">
            <x v="5"/>
          </reference>
        </references>
      </pivotArea>
    </chartFormat>
    <chartFormat chart="3" format="40">
      <pivotArea type="data" outline="0" fieldPosition="0">
        <references count="2">
          <reference field="4294967294" count="1" selected="0">
            <x v="0"/>
          </reference>
          <reference field="10" count="1" selected="0">
            <x v="7"/>
          </reference>
        </references>
      </pivotArea>
    </chartFormat>
    <chartFormat chart="3" format="41">
      <pivotArea type="data" outline="0" fieldPosition="0">
        <references count="2">
          <reference field="4294967294" count="1" selected="0">
            <x v="0"/>
          </reference>
          <reference field="10" count="1" selected="0">
            <x v="29"/>
          </reference>
        </references>
      </pivotArea>
    </chartFormat>
    <chartFormat chart="3" format="42">
      <pivotArea type="data" outline="0" fieldPosition="0">
        <references count="2">
          <reference field="4294967294" count="1" selected="0">
            <x v="0"/>
          </reference>
          <reference field="10" count="1" selected="0">
            <x v="9"/>
          </reference>
        </references>
      </pivotArea>
    </chartFormat>
    <chartFormat chart="3" format="43">
      <pivotArea type="data" outline="0" fieldPosition="0">
        <references count="2">
          <reference field="4294967294" count="1" selected="0">
            <x v="0"/>
          </reference>
          <reference field="10" count="1" selected="0">
            <x v="26"/>
          </reference>
        </references>
      </pivotArea>
    </chartFormat>
    <chartFormat chart="3" format="44">
      <pivotArea type="data" outline="0" fieldPosition="0">
        <references count="2">
          <reference field="4294967294" count="1" selected="0">
            <x v="0"/>
          </reference>
          <reference field="10" count="1" selected="0">
            <x v="15"/>
          </reference>
        </references>
      </pivotArea>
    </chartFormat>
    <chartFormat chart="3" format="45">
      <pivotArea type="data" outline="0" fieldPosition="0">
        <references count="2">
          <reference field="4294967294" count="1" selected="0">
            <x v="0"/>
          </reference>
          <reference field="10" count="1" selected="0">
            <x v="17"/>
          </reference>
        </references>
      </pivotArea>
    </chartFormat>
    <chartFormat chart="3" format="46">
      <pivotArea type="data" outline="0" fieldPosition="0">
        <references count="2">
          <reference field="4294967294" count="1" selected="0">
            <x v="0"/>
          </reference>
          <reference field="10" count="1" selected="0">
            <x v="8"/>
          </reference>
        </references>
      </pivotArea>
    </chartFormat>
    <chartFormat chart="3" format="47">
      <pivotArea type="data" outline="0" fieldPosition="0">
        <references count="2">
          <reference field="4294967294" count="1" selected="0">
            <x v="0"/>
          </reference>
          <reference field="10" count="1" selected="0">
            <x v="37"/>
          </reference>
        </references>
      </pivotArea>
    </chartFormat>
  </chartFormats>
  <pivotTableStyleInfo name="PivotStyleLight16" showRowHeaders="1" showColHeaders="1" showRowStripes="0" showColStripes="0" showLastColumn="1"/>
  <filters count="1">
    <filter fld="10" type="count" evalOrder="-1" id="3" iMeasureFld="0">
      <autoFilter ref="A1">
        <filterColumn colId="0">
          <top10 val="15" filterVal="1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BB9959D-01FA-3045-A302-CC069FA1F8EF}" name="PivotTable1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2:A24" firstHeaderRow="1" firstDataRow="1" firstDataCol="1"/>
  <pivotFields count="25">
    <pivotField showAll="0"/>
    <pivotField showAll="0"/>
    <pivotField showAll="0"/>
    <pivotField numFmtId="14" showAll="0"/>
    <pivotField axis="axisRow" showAll="0" sortType="descending">
      <items count="16">
        <item h="1" x="0"/>
        <item h="1" x="1"/>
        <item h="1" x="2"/>
        <item h="1" x="3"/>
        <item h="1" x="4"/>
        <item h="1" x="5"/>
        <item h="1" x="6"/>
        <item h="1" x="7"/>
        <item h="1" x="8"/>
        <item h="1" x="9"/>
        <item h="1" x="10"/>
        <item x="11"/>
        <item h="1" x="12"/>
        <item h="1" x="13"/>
        <item h="1" x="1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
    <i>
      <x v="1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_Name" xr10:uid="{9814746D-F15C-5948-A366-8C461AD6620C}" sourceName="Season Name">
  <pivotTables>
    <pivotTable tabId="14" name="PivotTable11"/>
    <pivotTable tabId="6" name="IPLCountry"/>
    <pivotTable tabId="10" name="Player_MoM"/>
    <pivotTable tabId="12" name="Top10_Stadiums"/>
    <pivotTable tabId="8" name="D/L_Matches"/>
    <pivotTable tabId="8" name="Matches_Noresult"/>
    <pivotTable tabId="5" name="TeamsWon"/>
    <pivotTable tabId="7" name="Title_Won_Teams"/>
    <pivotTable tabId="4" name="BatFirstWon"/>
    <pivotTable tabId="3" name="TossWon"/>
  </pivotTables>
  <data>
    <tabular pivotCacheId="2001091521">
      <items count="15">
        <i x="14"/>
        <i x="13"/>
        <i x="12"/>
        <i x="11" s="1"/>
        <i x="10"/>
        <i x="9"/>
        <i x="8"/>
        <i x="7"/>
        <i x="6"/>
        <i x="5"/>
        <i x="4"/>
        <i x="3"/>
        <i x="2"/>
        <i x="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Name" xr10:uid="{47E6BD21-F6E8-9B44-90B2-F395D5F10943}" cache="Slicer_Season_Name" caption="Season Name"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Name 1" xr10:uid="{58C7D911-44DC-B14E-B566-BF263E66658D}" cache="Slicer_Season_Name" caption="Season Name" columnCount="15" showCaption="0" style="SlicerStyleOther1"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0575F7-2799-E54F-91DF-2E24E3E4D8D3}" name="IPL_Matches" displayName="IPL_Matches" ref="A1:Y951" totalsRowShown="0">
  <autoFilter ref="A1:Y951" xr:uid="{230575F7-2799-E54F-91DF-2E24E3E4D8D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autoFilter>
  <tableColumns count="25">
    <tableColumn id="1" xr3:uid="{BAE39F9B-FA27-DB48-8496-4D283F7A15EA}" name="ID"/>
    <tableColumn id="2" xr3:uid="{99FF57E1-7431-7E49-AE9C-026A745738E2}" name="City"/>
    <tableColumn id="3" xr3:uid="{37960A77-8DFE-354F-8EE5-4D1D837E5CE4}" name="CountryName">
      <calculatedColumnFormula array="1">_xlfn.IFS(B2="Abu Dhabi","UAE",B2="Dubai","UAE",B2="Sharjah","UAE",B2="Bloemfontein","South Africa",B2="Cape Town","South Africa",B2="Centurion","South Africa",B2="Durban","South Africa",B2="Johannesburg","South Africa",B2="Kimberley","South Africa",B2="East London","England",B2="Port Elizabeth","England",B2="Ahmedabad","India",B2="Bangalore","India",B2="Bengaluru","India",B2="Chandigarh","India",B2="Chennai","India",B2="Cuttack","India",B2="Delhi","India",B2="Dharamsala","India",B2="Hyderabad","India",B2="Indore","India",B2="Jaipur","India",B2="Kanpur","India",B2="Kochi","India",B2="Kolkata","India",B2="Mumbai","India",B2="Nagpur","India",B2="Navi Mumbai","India",B2="Pune","India",B2="Raipur","India",B2="Rajkot","India",B2="Ranchi","India",B2="Visakhapatnam","India")</calculatedColumnFormula>
    </tableColumn>
    <tableColumn id="4" xr3:uid="{1DE14B21-6429-5F47-9826-02305F83B704}" name="Date" dataDxfId="218"/>
    <tableColumn id="5" xr3:uid="{631F820F-1CBB-5742-A18D-28568879FE22}" name="Season Name" dataDxfId="217">
      <calculatedColumnFormula>"IPL"&amp;" "&amp;YEAR(D2)</calculatedColumnFormula>
    </tableColumn>
    <tableColumn id="6" xr3:uid="{6A5F9D8C-B94C-A04D-9611-62F463A90863}" name="Season"/>
    <tableColumn id="7" xr3:uid="{89F5E999-45CB-0C44-9DCE-A7F9FEF9AA5A}" name="MatchNumber"/>
    <tableColumn id="8" xr3:uid="{BF4D198D-2C5B-494F-A99B-10961EAE1FDD}" name="Team1"/>
    <tableColumn id="9" xr3:uid="{F0133345-359C-6E49-AC59-494C02D2DF61}" name="Team2"/>
    <tableColumn id="10" xr3:uid="{F5D4B096-6833-7443-BCD9-64170A188026}" name="Venue"/>
    <tableColumn id="27" xr3:uid="{A7CD22D7-4F38-DE4D-A05D-C6B3E38A019C}" name="StadiumName"/>
    <tableColumn id="11" xr3:uid="{C787D818-D6F3-7F4A-8697-FF0655037554}" name="TossWinner"/>
    <tableColumn id="12" xr3:uid="{533709A7-4725-2843-9BC0-9C46CD1FD322}" name="TossWinnerTeamAbb"/>
    <tableColumn id="13" xr3:uid="{A9F517A9-4006-864B-9EFC-3D31CE37F22A}" name="TossDecision"/>
    <tableColumn id="14" xr3:uid="{1628F3C1-A115-7847-8CD9-E164B314E359}" name="SuperOver"/>
    <tableColumn id="15" xr3:uid="{FC441495-6993-764A-8CDC-7386206054CD}" name="WinningTeam"/>
    <tableColumn id="16" xr3:uid="{9D65274B-ECE8-8A4B-ACED-4A5AA5F5E4FB}" name="TeamAbbrevationName">
      <calculatedColumnFormula array="1">_xlfn.IFS(P2="Gujarat Titans","GT",P2="Rajasthan Royals","RR",P2="Royal Challengers Bangalore","RCB",P2="Punjab Kings","PUN",P2="Mumbai Indians","MI",P2="Lucknow Super Giants","LSG",P2="Sunrisers Hyderabad","SRH",P2="Delhi Capitals","DC",P2="Kolkata Knight Riders","KKR",P2="Chennai Super Kings","CSK",P2="Pune Warriors","PWI",P2="Kings XI Punjab","PUN",P2="Deccan Chargers","DEC",P2="Delhi Daredevils","DC",P2="Kochi Tuskers Kerala","KTK",P2="Rising Pune Supergiants","RPS",P2="Rising Pune Supergiant","RPS",P2="Gujarat Lions","GL")</calculatedColumnFormula>
    </tableColumn>
    <tableColumn id="17" xr3:uid="{E03839DA-9877-254E-8317-5B3532E3AC2C}" name="WonBy"/>
    <tableColumn id="18" xr3:uid="{CD966310-1916-BE44-8A6F-DB41782C2435}" name="Margin"/>
    <tableColumn id="19" xr3:uid="{EA5D96D3-AFEF-BF4C-896B-47A665999918}" name="Method"/>
    <tableColumn id="20" xr3:uid="{0FC8D2FE-8B65-9240-B288-D2A7B6875125}" name="Player_of_Match"/>
    <tableColumn id="21" xr3:uid="{6F66AB8A-1168-EB41-A396-A057BDC78719}" name="Team1Players"/>
    <tableColumn id="22" xr3:uid="{64413944-9D97-FE42-9602-25B9B60FC34E}" name="Team2Players"/>
    <tableColumn id="23" xr3:uid="{2C1C1609-F799-1E41-9572-48BD833A715A}" name="Umpire1"/>
    <tableColumn id="24" xr3:uid="{EF03BB41-7F37-6E4B-A781-BFF371835ED7}" name="Umpire2"/>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EB28D1F-84BB-324B-A743-64FB9AACAA47}" name="Table3" displayName="Table3" ref="A1:E16" totalsRowShown="0" headerRowDxfId="216" dataDxfId="215">
  <autoFilter ref="A1:E16" xr:uid="{6EB28D1F-84BB-324B-A743-64FB9AACAA47}">
    <filterColumn colId="0" hiddenButton="1"/>
    <filterColumn colId="1" hiddenButton="1"/>
    <filterColumn colId="2" hiddenButton="1"/>
    <filterColumn colId="3" hiddenButton="1"/>
    <filterColumn colId="4" hiddenButton="1"/>
  </autoFilter>
  <tableColumns count="5">
    <tableColumn id="1" xr3:uid="{E98D0ABA-786F-1343-BA5A-C150202B9B86}" name="SeasonName" dataDxfId="214"/>
    <tableColumn id="2" xr3:uid="{A12CA181-C9F6-BC41-991F-078E548C4616}" name="TitleWinner" dataDxfId="213"/>
    <tableColumn id="3" xr3:uid="{7CFEF913-D638-9345-B9A5-834950199059}" name="Captain" dataDxfId="212"/>
    <tableColumn id="4" xr3:uid="{54387AD5-24F4-234C-9C6A-95DD25B3D346}" name="Player_of_the_Series" dataDxfId="211"/>
    <tableColumn id="5" xr3:uid="{CAC04F03-3EB8-E14C-8FF1-6FC0C4E61F66}" name="Man_of_the_Match" dataDxfId="21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8.xml"/><Relationship Id="rId1" Type="http://schemas.openxmlformats.org/officeDocument/2006/relationships/pivotTable" Target="../pivotTables/pivotTable10.xml"/><Relationship Id="rId4" Type="http://schemas.microsoft.com/office/2007/relationships/slicer" Target="../slicers/slicer1.xml"/></Relationships>
</file>

<file path=xl/worksheets/_rels/sheet11.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FB974-6D17-9C4E-950C-5FED38B5417D}">
  <dimension ref="A2:N15"/>
  <sheetViews>
    <sheetView workbookViewId="0">
      <selection activeCell="D28" sqref="D28"/>
    </sheetView>
  </sheetViews>
  <sheetFormatPr baseColWidth="10" defaultRowHeight="16" x14ac:dyDescent="0.2"/>
  <cols>
    <col min="1" max="1" width="13" bestFit="1" customWidth="1"/>
    <col min="2" max="2" width="26.1640625" bestFit="1" customWidth="1"/>
  </cols>
  <sheetData>
    <row r="2" spans="1:14" ht="24" x14ac:dyDescent="0.3">
      <c r="A2" s="23" t="s">
        <v>2334</v>
      </c>
      <c r="B2" s="24"/>
      <c r="C2" s="24"/>
      <c r="F2" s="7"/>
      <c r="G2" s="4"/>
    </row>
    <row r="3" spans="1:14" x14ac:dyDescent="0.2">
      <c r="F3" s="6"/>
    </row>
    <row r="4" spans="1:14" x14ac:dyDescent="0.2">
      <c r="A4" s="2" t="s">
        <v>2317</v>
      </c>
      <c r="B4" t="s">
        <v>2329</v>
      </c>
    </row>
    <row r="5" spans="1:14" x14ac:dyDescent="0.2">
      <c r="A5" s="3" t="s">
        <v>2324</v>
      </c>
      <c r="B5" s="41">
        <v>10</v>
      </c>
    </row>
    <row r="6" spans="1:14" x14ac:dyDescent="0.2">
      <c r="A6" s="3" t="s">
        <v>2320</v>
      </c>
      <c r="B6" s="41">
        <v>9</v>
      </c>
      <c r="N6" s="4"/>
    </row>
    <row r="7" spans="1:14" x14ac:dyDescent="0.2">
      <c r="A7" s="3" t="s">
        <v>2319</v>
      </c>
      <c r="B7" s="41">
        <v>9</v>
      </c>
      <c r="M7" s="5"/>
    </row>
    <row r="8" spans="1:14" x14ac:dyDescent="0.2">
      <c r="A8" s="3" t="s">
        <v>2322</v>
      </c>
      <c r="B8" s="41">
        <v>8</v>
      </c>
    </row>
    <row r="9" spans="1:14" x14ac:dyDescent="0.2">
      <c r="A9" s="3" t="s">
        <v>2327</v>
      </c>
      <c r="B9" s="41">
        <v>7</v>
      </c>
    </row>
    <row r="10" spans="1:14" x14ac:dyDescent="0.2">
      <c r="A10" s="3" t="s">
        <v>2321</v>
      </c>
      <c r="B10" s="41">
        <v>7</v>
      </c>
    </row>
    <row r="11" spans="1:14" x14ac:dyDescent="0.2">
      <c r="A11" s="3" t="s">
        <v>2323</v>
      </c>
      <c r="B11" s="41">
        <v>6</v>
      </c>
    </row>
    <row r="12" spans="1:14" x14ac:dyDescent="0.2">
      <c r="A12" s="3" t="s">
        <v>2326</v>
      </c>
      <c r="B12" s="41">
        <v>6</v>
      </c>
    </row>
    <row r="13" spans="1:14" x14ac:dyDescent="0.2">
      <c r="A13" s="3" t="s">
        <v>2318</v>
      </c>
      <c r="B13" s="41">
        <v>6</v>
      </c>
    </row>
    <row r="14" spans="1:14" x14ac:dyDescent="0.2">
      <c r="A14" s="3" t="s">
        <v>2325</v>
      </c>
      <c r="B14" s="41">
        <v>5</v>
      </c>
    </row>
    <row r="15" spans="1:14" x14ac:dyDescent="0.2">
      <c r="A15" s="3" t="s">
        <v>2328</v>
      </c>
      <c r="B15" s="41">
        <v>73</v>
      </c>
    </row>
  </sheetData>
  <mergeCells count="1">
    <mergeCell ref="A2:C2"/>
  </mergeCell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BDAD3-B9A6-8C49-955E-CB42A09F99BC}">
  <dimension ref="A2:D16"/>
  <sheetViews>
    <sheetView workbookViewId="0">
      <selection activeCell="K29" sqref="K29"/>
    </sheetView>
  </sheetViews>
  <sheetFormatPr baseColWidth="10" defaultRowHeight="16" x14ac:dyDescent="0.2"/>
  <cols>
    <col min="1" max="1" width="19.83203125" bestFit="1" customWidth="1"/>
    <col min="2" max="2" width="16" bestFit="1" customWidth="1"/>
    <col min="3" max="3" width="4.83203125" bestFit="1" customWidth="1"/>
    <col min="4" max="4" width="10.5" bestFit="1" customWidth="1"/>
  </cols>
  <sheetData>
    <row r="2" spans="1:4" ht="24" x14ac:dyDescent="0.3">
      <c r="A2" s="25" t="s">
        <v>2333</v>
      </c>
      <c r="B2" s="26"/>
      <c r="C2" s="26"/>
    </row>
    <row r="4" spans="1:4" x14ac:dyDescent="0.2">
      <c r="A4" s="9" t="s">
        <v>2331</v>
      </c>
      <c r="B4" s="9" t="s">
        <v>2330</v>
      </c>
      <c r="C4" s="9"/>
      <c r="D4" s="9"/>
    </row>
    <row r="5" spans="1:4" x14ac:dyDescent="0.2">
      <c r="A5" s="9" t="s">
        <v>2317</v>
      </c>
      <c r="B5" s="9" t="s">
        <v>24</v>
      </c>
      <c r="C5" s="9" t="s">
        <v>35</v>
      </c>
      <c r="D5" s="9" t="s">
        <v>2328</v>
      </c>
    </row>
    <row r="6" spans="1:4" x14ac:dyDescent="0.2">
      <c r="A6" s="8" t="s">
        <v>2324</v>
      </c>
      <c r="B6" s="46">
        <v>3</v>
      </c>
      <c r="C6" s="46">
        <v>7</v>
      </c>
      <c r="D6" s="46">
        <v>10</v>
      </c>
    </row>
    <row r="7" spans="1:4" x14ac:dyDescent="0.2">
      <c r="A7" s="8" t="s">
        <v>2320</v>
      </c>
      <c r="B7" s="46">
        <v>4</v>
      </c>
      <c r="C7" s="46">
        <v>5</v>
      </c>
      <c r="D7" s="46">
        <v>9</v>
      </c>
    </row>
    <row r="8" spans="1:4" x14ac:dyDescent="0.2">
      <c r="A8" s="8" t="s">
        <v>2319</v>
      </c>
      <c r="B8" s="46">
        <v>7</v>
      </c>
      <c r="C8" s="46">
        <v>2</v>
      </c>
      <c r="D8" s="46">
        <v>9</v>
      </c>
    </row>
    <row r="9" spans="1:4" x14ac:dyDescent="0.2">
      <c r="A9" s="8" t="s">
        <v>2322</v>
      </c>
      <c r="B9" s="46">
        <v>3</v>
      </c>
      <c r="C9" s="46">
        <v>5</v>
      </c>
      <c r="D9" s="46">
        <v>8</v>
      </c>
    </row>
    <row r="10" spans="1:4" x14ac:dyDescent="0.2">
      <c r="A10" s="8" t="s">
        <v>2327</v>
      </c>
      <c r="B10" s="46">
        <v>1</v>
      </c>
      <c r="C10" s="46">
        <v>6</v>
      </c>
      <c r="D10" s="46">
        <v>7</v>
      </c>
    </row>
    <row r="11" spans="1:4" x14ac:dyDescent="0.2">
      <c r="A11" s="8" t="s">
        <v>2321</v>
      </c>
      <c r="B11" s="46">
        <v>1</v>
      </c>
      <c r="C11" s="46">
        <v>6</v>
      </c>
      <c r="D11" s="46">
        <v>7</v>
      </c>
    </row>
    <row r="12" spans="1:4" x14ac:dyDescent="0.2">
      <c r="A12" s="8" t="s">
        <v>2323</v>
      </c>
      <c r="B12" s="46">
        <v>1</v>
      </c>
      <c r="C12" s="46">
        <v>5</v>
      </c>
      <c r="D12" s="46">
        <v>6</v>
      </c>
    </row>
    <row r="13" spans="1:4" x14ac:dyDescent="0.2">
      <c r="A13" s="8" t="s">
        <v>2326</v>
      </c>
      <c r="B13" s="46"/>
      <c r="C13" s="46">
        <v>6</v>
      </c>
      <c r="D13" s="46">
        <v>6</v>
      </c>
    </row>
    <row r="14" spans="1:4" x14ac:dyDescent="0.2">
      <c r="A14" s="8" t="s">
        <v>2318</v>
      </c>
      <c r="B14" s="46">
        <v>3</v>
      </c>
      <c r="C14" s="46">
        <v>3</v>
      </c>
      <c r="D14" s="46">
        <v>6</v>
      </c>
    </row>
    <row r="15" spans="1:4" x14ac:dyDescent="0.2">
      <c r="A15" s="8" t="s">
        <v>2325</v>
      </c>
      <c r="B15" s="46">
        <v>2</v>
      </c>
      <c r="C15" s="46">
        <v>3</v>
      </c>
      <c r="D15" s="46">
        <v>5</v>
      </c>
    </row>
    <row r="16" spans="1:4" x14ac:dyDescent="0.2">
      <c r="A16" s="10" t="s">
        <v>2328</v>
      </c>
      <c r="B16" s="43">
        <v>25</v>
      </c>
      <c r="C16" s="43">
        <v>48</v>
      </c>
      <c r="D16" s="43">
        <v>73</v>
      </c>
    </row>
  </sheetData>
  <mergeCells count="1">
    <mergeCell ref="A2:C2"/>
  </mergeCell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C542B-24DB-1245-A3EC-3329C31B0886}">
  <dimension ref="A2:C16"/>
  <sheetViews>
    <sheetView workbookViewId="0">
      <selection activeCell="K16" sqref="K16"/>
    </sheetView>
  </sheetViews>
  <sheetFormatPr baseColWidth="10" defaultRowHeight="16" x14ac:dyDescent="0.2"/>
  <cols>
    <col min="1" max="1" width="13" bestFit="1" customWidth="1"/>
    <col min="2" max="2" width="19.83203125" bestFit="1" customWidth="1"/>
  </cols>
  <sheetData>
    <row r="2" spans="1:3" ht="21" x14ac:dyDescent="0.25">
      <c r="A2" s="27" t="s">
        <v>2335</v>
      </c>
      <c r="B2" s="28"/>
      <c r="C2" s="28"/>
    </row>
    <row r="4" spans="1:3" x14ac:dyDescent="0.2">
      <c r="A4" s="11" t="s">
        <v>2317</v>
      </c>
      <c r="B4" s="11" t="s">
        <v>2331</v>
      </c>
    </row>
    <row r="5" spans="1:3" x14ac:dyDescent="0.2">
      <c r="A5" s="3" t="s">
        <v>2319</v>
      </c>
      <c r="B5" s="41">
        <v>11</v>
      </c>
    </row>
    <row r="6" spans="1:3" x14ac:dyDescent="0.2">
      <c r="A6" s="3" t="s">
        <v>2326</v>
      </c>
      <c r="B6" s="41">
        <v>10</v>
      </c>
    </row>
    <row r="7" spans="1:3" x14ac:dyDescent="0.2">
      <c r="A7" s="3" t="s">
        <v>2323</v>
      </c>
      <c r="B7" s="41">
        <v>10</v>
      </c>
    </row>
    <row r="8" spans="1:3" x14ac:dyDescent="0.2">
      <c r="A8" s="3" t="s">
        <v>2321</v>
      </c>
      <c r="B8" s="41">
        <v>8</v>
      </c>
    </row>
    <row r="9" spans="1:3" x14ac:dyDescent="0.2">
      <c r="A9" s="3" t="s">
        <v>2324</v>
      </c>
      <c r="B9" s="41">
        <v>7</v>
      </c>
    </row>
    <row r="10" spans="1:3" x14ac:dyDescent="0.2">
      <c r="A10" s="3" t="s">
        <v>2327</v>
      </c>
      <c r="B10" s="41">
        <v>6</v>
      </c>
    </row>
    <row r="11" spans="1:3" x14ac:dyDescent="0.2">
      <c r="A11" s="3" t="s">
        <v>2318</v>
      </c>
      <c r="B11" s="41">
        <v>6</v>
      </c>
    </row>
    <row r="12" spans="1:3" x14ac:dyDescent="0.2">
      <c r="A12" s="3" t="s">
        <v>2322</v>
      </c>
      <c r="B12" s="41">
        <v>6</v>
      </c>
    </row>
    <row r="13" spans="1:3" x14ac:dyDescent="0.2">
      <c r="A13" s="3" t="s">
        <v>2320</v>
      </c>
      <c r="B13" s="41">
        <v>4</v>
      </c>
    </row>
    <row r="14" spans="1:3" x14ac:dyDescent="0.2">
      <c r="A14" s="3" t="s">
        <v>2325</v>
      </c>
      <c r="B14" s="41">
        <v>4</v>
      </c>
    </row>
    <row r="15" spans="1:3" x14ac:dyDescent="0.2">
      <c r="A15" s="3" t="s">
        <v>2332</v>
      </c>
      <c r="B15" s="41">
        <v>1</v>
      </c>
    </row>
    <row r="16" spans="1:3" x14ac:dyDescent="0.2">
      <c r="A16" s="12" t="s">
        <v>2328</v>
      </c>
      <c r="B16" s="44">
        <v>73</v>
      </c>
    </row>
  </sheetData>
  <mergeCells count="1">
    <mergeCell ref="A2:C2"/>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885DB-B48A-084A-A78F-1FD3D330B42E}">
  <dimension ref="A2:C6"/>
  <sheetViews>
    <sheetView workbookViewId="0">
      <selection activeCell="O22" sqref="O22"/>
    </sheetView>
  </sheetViews>
  <sheetFormatPr baseColWidth="10" defaultRowHeight="16" x14ac:dyDescent="0.2"/>
  <cols>
    <col min="1" max="1" width="13" bestFit="1" customWidth="1"/>
    <col min="2" max="2" width="10.33203125" bestFit="1" customWidth="1"/>
  </cols>
  <sheetData>
    <row r="2" spans="1:3" ht="21" x14ac:dyDescent="0.25">
      <c r="A2" s="29" t="s">
        <v>2338</v>
      </c>
      <c r="B2" s="30"/>
      <c r="C2" s="30"/>
    </row>
    <row r="4" spans="1:3" x14ac:dyDescent="0.2">
      <c r="A4" s="13" t="s">
        <v>2317</v>
      </c>
      <c r="B4" s="13" t="s">
        <v>2337</v>
      </c>
    </row>
    <row r="5" spans="1:3" x14ac:dyDescent="0.2">
      <c r="A5" s="3" t="s">
        <v>2336</v>
      </c>
      <c r="B5" s="41">
        <v>73</v>
      </c>
    </row>
    <row r="6" spans="1:3" x14ac:dyDescent="0.2">
      <c r="A6" s="14" t="s">
        <v>2328</v>
      </c>
      <c r="B6" s="42">
        <v>73</v>
      </c>
    </row>
  </sheetData>
  <mergeCells count="1">
    <mergeCell ref="A2:C2"/>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A41E4-35CA-DE41-B206-8C226AD2AEB3}">
  <dimension ref="A2:C8"/>
  <sheetViews>
    <sheetView workbookViewId="0">
      <selection activeCell="N15" sqref="N15"/>
    </sheetView>
  </sheetViews>
  <sheetFormatPr baseColWidth="10" defaultRowHeight="16" x14ac:dyDescent="0.2"/>
  <cols>
    <col min="1" max="1" width="13" bestFit="1" customWidth="1"/>
    <col min="2" max="2" width="19.83203125" bestFit="1" customWidth="1"/>
  </cols>
  <sheetData>
    <row r="2" spans="1:3" ht="24" x14ac:dyDescent="0.3">
      <c r="A2" s="31" t="s">
        <v>2339</v>
      </c>
      <c r="B2" s="32"/>
      <c r="C2" s="32"/>
    </row>
    <row r="4" spans="1:3" x14ac:dyDescent="0.2">
      <c r="A4" s="2" t="s">
        <v>4</v>
      </c>
      <c r="B4" t="s">
        <v>20</v>
      </c>
    </row>
    <row r="6" spans="1:3" x14ac:dyDescent="0.2">
      <c r="A6" s="15" t="s">
        <v>2317</v>
      </c>
      <c r="B6" s="15" t="s">
        <v>2331</v>
      </c>
    </row>
    <row r="7" spans="1:3" x14ac:dyDescent="0.2">
      <c r="A7" s="3" t="s">
        <v>2319</v>
      </c>
      <c r="B7" s="41">
        <v>1</v>
      </c>
    </row>
    <row r="8" spans="1:3" x14ac:dyDescent="0.2">
      <c r="A8" s="16" t="s">
        <v>2328</v>
      </c>
      <c r="B8" s="45">
        <v>1</v>
      </c>
    </row>
  </sheetData>
  <mergeCells count="1">
    <mergeCell ref="A2:C2"/>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CA9B2-D18D-DE45-8762-4D7E1E84EC0F}">
  <dimension ref="A2:C15"/>
  <sheetViews>
    <sheetView workbookViewId="0">
      <selection activeCell="A7" sqref="A7"/>
    </sheetView>
  </sheetViews>
  <sheetFormatPr baseColWidth="10" defaultRowHeight="16" x14ac:dyDescent="0.2"/>
  <cols>
    <col min="1" max="1" width="17.1640625" bestFit="1" customWidth="1"/>
    <col min="2" max="2" width="4.6640625" bestFit="1" customWidth="1"/>
    <col min="3" max="3" width="17.5" customWidth="1"/>
  </cols>
  <sheetData>
    <row r="2" spans="1:3" ht="24" x14ac:dyDescent="0.3">
      <c r="A2" s="33" t="s">
        <v>2342</v>
      </c>
      <c r="B2" s="33"/>
      <c r="C2" s="33"/>
    </row>
    <row r="3" spans="1:3" ht="18" customHeight="1" x14ac:dyDescent="0.2"/>
    <row r="4" spans="1:3" x14ac:dyDescent="0.2">
      <c r="A4" s="2" t="s">
        <v>10</v>
      </c>
      <c r="B4" t="s">
        <v>382</v>
      </c>
    </row>
    <row r="6" spans="1:3" x14ac:dyDescent="0.2">
      <c r="A6" s="17" t="s">
        <v>2341</v>
      </c>
    </row>
    <row r="7" spans="1:3" x14ac:dyDescent="0.2">
      <c r="A7" s="41"/>
    </row>
    <row r="10" spans="1:3" ht="24" x14ac:dyDescent="0.3">
      <c r="A10" s="33" t="s">
        <v>2343</v>
      </c>
      <c r="B10" s="34"/>
      <c r="C10" s="34"/>
    </row>
    <row r="12" spans="1:3" x14ac:dyDescent="0.2">
      <c r="A12" s="2" t="s">
        <v>2316</v>
      </c>
      <c r="B12" t="s">
        <v>775</v>
      </c>
    </row>
    <row r="14" spans="1:3" x14ac:dyDescent="0.2">
      <c r="A14" s="17" t="s">
        <v>2337</v>
      </c>
    </row>
    <row r="15" spans="1:3" x14ac:dyDescent="0.2">
      <c r="A15" s="41">
        <v>3</v>
      </c>
    </row>
  </sheetData>
  <mergeCells count="2">
    <mergeCell ref="A2:C2"/>
    <mergeCell ref="A10:C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1EF5F-A984-0740-8D1D-73C14FD2FD9C}">
  <dimension ref="A2:C20"/>
  <sheetViews>
    <sheetView workbookViewId="0">
      <selection activeCell="N22" sqref="N22"/>
    </sheetView>
  </sheetViews>
  <sheetFormatPr baseColWidth="10" defaultRowHeight="16" x14ac:dyDescent="0.2"/>
  <cols>
    <col min="1" max="1" width="13" bestFit="1" customWidth="1"/>
    <col min="2" max="2" width="22.5" bestFit="1" customWidth="1"/>
  </cols>
  <sheetData>
    <row r="2" spans="1:3" ht="21" x14ac:dyDescent="0.25">
      <c r="A2" s="35" t="s">
        <v>2345</v>
      </c>
      <c r="B2" s="36"/>
      <c r="C2" s="36"/>
    </row>
    <row r="4" spans="1:3" x14ac:dyDescent="0.2">
      <c r="A4" s="9" t="s">
        <v>2317</v>
      </c>
      <c r="B4" s="9" t="s">
        <v>2344</v>
      </c>
    </row>
    <row r="5" spans="1:3" x14ac:dyDescent="0.2">
      <c r="A5" s="3" t="s">
        <v>463</v>
      </c>
      <c r="B5" s="41">
        <v>6</v>
      </c>
    </row>
    <row r="6" spans="1:3" x14ac:dyDescent="0.2">
      <c r="A6" s="3" t="s">
        <v>1267</v>
      </c>
      <c r="B6" s="41">
        <v>3</v>
      </c>
    </row>
    <row r="7" spans="1:3" x14ac:dyDescent="0.2">
      <c r="A7" s="3" t="s">
        <v>1778</v>
      </c>
      <c r="B7" s="41">
        <v>2</v>
      </c>
    </row>
    <row r="8" spans="1:3" x14ac:dyDescent="0.2">
      <c r="A8" s="3" t="s">
        <v>1252</v>
      </c>
      <c r="B8" s="41">
        <v>2</v>
      </c>
    </row>
    <row r="9" spans="1:3" x14ac:dyDescent="0.2">
      <c r="A9" s="3" t="s">
        <v>640</v>
      </c>
      <c r="B9" s="41">
        <v>2</v>
      </c>
    </row>
    <row r="10" spans="1:3" x14ac:dyDescent="0.2">
      <c r="A10" s="3" t="s">
        <v>1196</v>
      </c>
      <c r="B10" s="41">
        <v>2</v>
      </c>
    </row>
    <row r="11" spans="1:3" x14ac:dyDescent="0.2">
      <c r="A11" s="3" t="s">
        <v>1860</v>
      </c>
      <c r="B11" s="41">
        <v>2</v>
      </c>
    </row>
    <row r="12" spans="1:3" x14ac:dyDescent="0.2">
      <c r="A12" s="3" t="s">
        <v>1785</v>
      </c>
      <c r="B12" s="41">
        <v>2</v>
      </c>
    </row>
    <row r="13" spans="1:3" x14ac:dyDescent="0.2">
      <c r="A13" s="3" t="s">
        <v>1834</v>
      </c>
      <c r="B13" s="41">
        <v>2</v>
      </c>
    </row>
    <row r="14" spans="1:3" x14ac:dyDescent="0.2">
      <c r="A14" s="3" t="s">
        <v>1347</v>
      </c>
      <c r="B14" s="41">
        <v>2</v>
      </c>
    </row>
    <row r="15" spans="1:3" x14ac:dyDescent="0.2">
      <c r="A15" s="3" t="s">
        <v>74</v>
      </c>
      <c r="B15" s="41">
        <v>2</v>
      </c>
    </row>
    <row r="16" spans="1:3" x14ac:dyDescent="0.2">
      <c r="A16" s="3" t="s">
        <v>997</v>
      </c>
      <c r="B16" s="41">
        <v>2</v>
      </c>
    </row>
    <row r="17" spans="1:2" x14ac:dyDescent="0.2">
      <c r="A17" s="3" t="s">
        <v>1386</v>
      </c>
      <c r="B17" s="41">
        <v>2</v>
      </c>
    </row>
    <row r="18" spans="1:2" x14ac:dyDescent="0.2">
      <c r="A18" s="3" t="s">
        <v>399</v>
      </c>
      <c r="B18" s="41">
        <v>2</v>
      </c>
    </row>
    <row r="19" spans="1:2" x14ac:dyDescent="0.2">
      <c r="A19" s="3" t="s">
        <v>1725</v>
      </c>
      <c r="B19" s="41">
        <v>2</v>
      </c>
    </row>
    <row r="20" spans="1:2" x14ac:dyDescent="0.2">
      <c r="A20" s="10" t="s">
        <v>2328</v>
      </c>
      <c r="B20" s="43">
        <v>35</v>
      </c>
    </row>
  </sheetData>
  <mergeCells count="1">
    <mergeCell ref="A2:C2"/>
  </mergeCell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E44E7-1387-E04E-8563-E097CC4D5F75}">
  <dimension ref="A2:B17"/>
  <sheetViews>
    <sheetView workbookViewId="0">
      <selection activeCell="K27" sqref="K27"/>
    </sheetView>
  </sheetViews>
  <sheetFormatPr baseColWidth="10" defaultRowHeight="16" x14ac:dyDescent="0.2"/>
  <cols>
    <col min="1" max="1" width="39.6640625" bestFit="1" customWidth="1"/>
    <col min="2" max="2" width="10.33203125" bestFit="1" customWidth="1"/>
  </cols>
  <sheetData>
    <row r="2" spans="1:2" ht="24" x14ac:dyDescent="0.3">
      <c r="A2" s="37" t="s">
        <v>2362</v>
      </c>
      <c r="B2" s="36"/>
    </row>
    <row r="4" spans="1:2" x14ac:dyDescent="0.2">
      <c r="A4" s="9" t="s">
        <v>2317</v>
      </c>
      <c r="B4" s="9" t="s">
        <v>2337</v>
      </c>
    </row>
    <row r="5" spans="1:2" x14ac:dyDescent="0.2">
      <c r="A5" s="3" t="s">
        <v>740</v>
      </c>
      <c r="B5" s="41">
        <v>2</v>
      </c>
    </row>
    <row r="6" spans="1:2" x14ac:dyDescent="0.2">
      <c r="A6" s="3" t="s">
        <v>1403</v>
      </c>
      <c r="B6" s="41">
        <v>3</v>
      </c>
    </row>
    <row r="7" spans="1:2" x14ac:dyDescent="0.2">
      <c r="A7" s="3" t="s">
        <v>2359</v>
      </c>
      <c r="B7" s="41">
        <v>4</v>
      </c>
    </row>
    <row r="8" spans="1:2" x14ac:dyDescent="0.2">
      <c r="A8" s="3" t="s">
        <v>1793</v>
      </c>
      <c r="B8" s="41">
        <v>5</v>
      </c>
    </row>
    <row r="9" spans="1:2" x14ac:dyDescent="0.2">
      <c r="A9" s="3" t="s">
        <v>846</v>
      </c>
      <c r="B9" s="41">
        <v>6</v>
      </c>
    </row>
    <row r="10" spans="1:2" x14ac:dyDescent="0.2">
      <c r="A10" s="3" t="s">
        <v>855</v>
      </c>
      <c r="B10" s="41">
        <v>7</v>
      </c>
    </row>
    <row r="11" spans="1:2" x14ac:dyDescent="0.2">
      <c r="A11" s="3" t="s">
        <v>1744</v>
      </c>
      <c r="B11" s="41">
        <v>7</v>
      </c>
    </row>
    <row r="12" spans="1:2" x14ac:dyDescent="0.2">
      <c r="A12" s="3" t="s">
        <v>557</v>
      </c>
      <c r="B12" s="41">
        <v>7</v>
      </c>
    </row>
    <row r="13" spans="1:2" x14ac:dyDescent="0.2">
      <c r="A13" s="3" t="s">
        <v>601</v>
      </c>
      <c r="B13" s="41">
        <v>7</v>
      </c>
    </row>
    <row r="14" spans="1:2" x14ac:dyDescent="0.2">
      <c r="A14" s="3" t="s">
        <v>607</v>
      </c>
      <c r="B14" s="41">
        <v>7</v>
      </c>
    </row>
    <row r="15" spans="1:2" x14ac:dyDescent="0.2">
      <c r="A15" s="3" t="s">
        <v>569</v>
      </c>
      <c r="B15" s="41">
        <v>9</v>
      </c>
    </row>
    <row r="16" spans="1:2" x14ac:dyDescent="0.2">
      <c r="A16" s="3" t="s">
        <v>577</v>
      </c>
      <c r="B16" s="41">
        <v>9</v>
      </c>
    </row>
    <row r="17" spans="1:2" x14ac:dyDescent="0.2">
      <c r="A17" s="10" t="s">
        <v>2328</v>
      </c>
      <c r="B17" s="43">
        <v>73</v>
      </c>
    </row>
  </sheetData>
  <mergeCells count="1">
    <mergeCell ref="A2:B2"/>
  </mergeCell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EEFF1-4778-FA4F-A1BB-0CE2B833F706}">
  <dimension ref="A1:Y951"/>
  <sheetViews>
    <sheetView workbookViewId="0">
      <pane ySplit="1" topLeftCell="A2" activePane="bottomLeft" state="frozen"/>
      <selection pane="bottomLeft" activeCell="B3" sqref="B3"/>
    </sheetView>
  </sheetViews>
  <sheetFormatPr baseColWidth="10" defaultRowHeight="16" x14ac:dyDescent="0.2"/>
  <cols>
    <col min="2" max="2" width="13.5" bestFit="1" customWidth="1"/>
    <col min="3" max="3" width="15" customWidth="1"/>
    <col min="5" max="5" width="14.83203125" customWidth="1"/>
    <col min="7" max="7" width="15.33203125" bestFit="1" customWidth="1"/>
    <col min="8" max="9" width="24.5" bestFit="1" customWidth="1"/>
    <col min="10" max="10" width="46" bestFit="1" customWidth="1"/>
    <col min="11" max="11" width="46" customWidth="1"/>
    <col min="12" max="12" width="24.5" bestFit="1" customWidth="1"/>
    <col min="13" max="13" width="24.5" customWidth="1"/>
    <col min="14" max="14" width="14.6640625" customWidth="1"/>
    <col min="15" max="15" width="12" customWidth="1"/>
    <col min="16" max="16" width="24.5" bestFit="1" customWidth="1"/>
    <col min="17" max="17" width="24.5" customWidth="1"/>
    <col min="18" max="18" width="9.6640625" bestFit="1" customWidth="1"/>
    <col min="21" max="21" width="17.33203125" bestFit="1" customWidth="1"/>
    <col min="22" max="22" width="137.1640625" bestFit="1" customWidth="1"/>
    <col min="23" max="23" width="138.6640625" bestFit="1" customWidth="1"/>
    <col min="24" max="25" width="22.33203125" bestFit="1" customWidth="1"/>
  </cols>
  <sheetData>
    <row r="1" spans="1:25" x14ac:dyDescent="0.2">
      <c r="A1" t="s">
        <v>0</v>
      </c>
      <c r="B1" t="s">
        <v>1</v>
      </c>
      <c r="C1" t="s">
        <v>2315</v>
      </c>
      <c r="D1" t="s">
        <v>2</v>
      </c>
      <c r="E1" t="s">
        <v>2314</v>
      </c>
      <c r="F1" t="s">
        <v>3</v>
      </c>
      <c r="G1" t="s">
        <v>4</v>
      </c>
      <c r="H1" t="s">
        <v>5</v>
      </c>
      <c r="I1" t="s">
        <v>6</v>
      </c>
      <c r="J1" t="s">
        <v>7</v>
      </c>
      <c r="K1" t="s">
        <v>2340</v>
      </c>
      <c r="L1" t="s">
        <v>8</v>
      </c>
      <c r="M1" t="s">
        <v>2313</v>
      </c>
      <c r="N1" t="s">
        <v>9</v>
      </c>
      <c r="O1" t="s">
        <v>10</v>
      </c>
      <c r="P1" t="s">
        <v>11</v>
      </c>
      <c r="Q1" t="s">
        <v>2312</v>
      </c>
      <c r="R1" t="s">
        <v>12</v>
      </c>
      <c r="S1" t="s">
        <v>13</v>
      </c>
      <c r="T1" t="s">
        <v>2316</v>
      </c>
      <c r="U1" t="s">
        <v>14</v>
      </c>
      <c r="V1" t="s">
        <v>15</v>
      </c>
      <c r="W1" t="s">
        <v>16</v>
      </c>
      <c r="X1" t="s">
        <v>17</v>
      </c>
      <c r="Y1" t="s">
        <v>18</v>
      </c>
    </row>
    <row r="2" spans="1:25" x14ac:dyDescent="0.2">
      <c r="A2">
        <v>1312200</v>
      </c>
      <c r="B2" t="s">
        <v>19</v>
      </c>
      <c r="C2" t="str" cm="1">
        <f t="array" ref="C2">_xlfn.IFS(B2="Abu Dhabi","UAE",B2="Dubai","UAE",B2="Sharjah","UAE",B2="Bloemfontein","South Africa",B2="Cape Town","South Africa",B2="Centurion","South Africa",B2="Durban","South Africa",B2="Johannesburg","South Africa",B2="Kimberley","South Africa",B2="East London","England",B2="Port Elizabeth","England",B2="Ahmedabad","India",B2="Bangalore","India",B2="Bengaluru","India",B2="Chandigarh","India",B2="Chennai","India",B2="Cuttack","India",B2="Delhi","India",B2="Dharamsala","India",B2="Hyderabad","India",B2="Indore","India",B2="Jaipur","India",B2="Kanpur","India",B2="Kochi","India",B2="Kolkata","India",B2="Mumbai","India",B2="Nagpur","India",B2="Navi Mumbai","India",B2="Pune","India",B2="Raipur","India",B2="Rajkot","India",B2="Ranchi","India",B2="Visakhapatnam","India")</f>
        <v>India</v>
      </c>
      <c r="D2" s="1">
        <v>44710</v>
      </c>
      <c r="E2" t="str">
        <f>"IPL"&amp;" "&amp;YEAR(D2)</f>
        <v>IPL 2022</v>
      </c>
      <c r="F2">
        <v>2022</v>
      </c>
      <c r="G2" t="s">
        <v>20</v>
      </c>
      <c r="H2" t="s">
        <v>21</v>
      </c>
      <c r="I2" t="s">
        <v>22</v>
      </c>
      <c r="J2" t="s">
        <v>23</v>
      </c>
      <c r="K2" t="s">
        <v>2357</v>
      </c>
      <c r="L2" t="s">
        <v>21</v>
      </c>
      <c r="M2" t="str" cm="1">
        <f t="array" ref="M2">_xlfn.IFS(L2="Gujarat Titans","GT",L2="Rajasthan Royals","RR",L2="Royal Challengers Bangalore","RCB",L2="Punjab Kings","PUN",L2="Mumbai Indians","MI",L2="Lucknow Super Giants","LSG",L2="Sunrisers Hyderabad","SRH",L2="Delhi Capitals","DC",L2="Kolkata Knight Riders","KKR",L2="Chennai Super Kings","CSK",L2="Pune Warriors","PWI",L2="Kings XI Punjab","PUN",L2="Deccan Chargers","DEC",L2="Delhi Daredevils","DC",L2="Kochi Tuskers Kerala","KTK",L2="Rising Pune Supergiants","RPS",L2="Rising Pune Supergiant","RPS",L2="Gujarat Lions","GL")</f>
        <v>RR</v>
      </c>
      <c r="N2" t="s">
        <v>24</v>
      </c>
      <c r="O2" t="s">
        <v>25</v>
      </c>
      <c r="P2" t="s">
        <v>22</v>
      </c>
      <c r="Q2" t="str" cm="1">
        <f t="array" ref="Q2">_xlfn.IFS(P2="Gujarat Titans","GT",P2="Rajasthan Royals","RR",P2="Royal Challengers Bangalore","RCB",P2="Punjab Kings","PUN",P2="Mumbai Indians","MI",P2="Lucknow Super Giants","LSG",P2="Sunrisers Hyderabad","SRH",P2="Delhi Capitals","DC",P2="Kolkata Knight Riders","KKR",P2="Chennai Super Kings","CSK",P2="Pune Warriors","PWI",P2="Kings XI Punjab","PUN",P2="Deccan Chargers","DEC",P2="Delhi Daredevils","DC",P2="Kochi Tuskers Kerala","KTK",P2="Rising Pune Supergiants","RPS",P2="Rising Pune Supergiant","RPS",P2="Gujarat Lions","GL")</f>
        <v>GT</v>
      </c>
      <c r="R2" t="s">
        <v>26</v>
      </c>
      <c r="S2">
        <v>7</v>
      </c>
      <c r="T2" t="s">
        <v>27</v>
      </c>
      <c r="U2" t="s">
        <v>28</v>
      </c>
      <c r="V2" t="s">
        <v>29</v>
      </c>
      <c r="W2" t="s">
        <v>30</v>
      </c>
      <c r="X2" t="s">
        <v>31</v>
      </c>
      <c r="Y2" t="s">
        <v>32</v>
      </c>
    </row>
    <row r="3" spans="1:25" x14ac:dyDescent="0.2">
      <c r="A3">
        <v>1312199</v>
      </c>
      <c r="B3" t="s">
        <v>19</v>
      </c>
      <c r="C3" t="str" cm="1">
        <f t="array" ref="C3">_xlfn.IFS(B3="Abu Dhabi","UAE",B3="Dubai","UAE",B3="Sharjah","UAE",B3="Bloemfontein","South Africa",B3="Cape Town","South Africa",B3="Centurion","South Africa",B3="Durban","South Africa",B3="Johannesburg","South Africa",B3="Kimberley","South Africa",B3="East London","England",B3="Port Elizabeth","England",B3="Ahmedabad","India",B3="Bangalore","India",B3="Bengaluru","India",B3="Chandigarh","India",B3="Chennai","India",B3="Cuttack","India",B3="Delhi","India",B3="Dharamsala","India",B3="Hyderabad","India",B3="Indore","India",B3="Jaipur","India",B3="Kanpur","India",B3="Kochi","India",B3="Kolkata","India",B3="Mumbai","India",B3="Nagpur","India",B3="Navi Mumbai","India",B3="Pune","India",B3="Raipur","India",B3="Rajkot","India",B3="Ranchi","India",B3="Visakhapatnam","India")</f>
        <v>India</v>
      </c>
      <c r="D3" s="1">
        <v>44708</v>
      </c>
      <c r="E3" t="str">
        <f t="shared" ref="E3:E66" si="0">"IPL"&amp;" "&amp;YEAR(D3)</f>
        <v>IPL 2022</v>
      </c>
      <c r="F3">
        <v>2022</v>
      </c>
      <c r="G3" t="s">
        <v>33</v>
      </c>
      <c r="H3" t="s">
        <v>34</v>
      </c>
      <c r="I3" t="s">
        <v>21</v>
      </c>
      <c r="J3" t="s">
        <v>23</v>
      </c>
      <c r="K3" t="s">
        <v>2357</v>
      </c>
      <c r="L3" t="s">
        <v>21</v>
      </c>
      <c r="M3" t="str" cm="1">
        <f t="array" ref="M3">_xlfn.IFS(L3="Gujarat Titans","GT",L3="Rajasthan Royals","RR",L3="Royal Challengers Bangalore","RCB",L3="Punjab Kings","PUN",L3="Mumbai Indians","MI",L3="Lucknow Super Giants","LSG",L3="Sunrisers Hyderabad","SRH",L3="Delhi Capitals","DC",L3="Kolkata Knight Riders","KKR",L3="Chennai Super Kings","CSK",L3="Pune Warriors","PWI",L3="Kings XI Punjab","PUN",L3="Deccan Chargers","DEC",L3="Delhi Daredevils","DC",L3="Kochi Tuskers Kerala","KTK",L3="Rising Pune Supergiants","RPS",L3="Rising Pune Supergiant","RPS",L3="Gujarat Lions","GL")</f>
        <v>RR</v>
      </c>
      <c r="N3" t="s">
        <v>35</v>
      </c>
      <c r="O3" t="s">
        <v>25</v>
      </c>
      <c r="P3" t="s">
        <v>21</v>
      </c>
      <c r="Q3" t="str" cm="1">
        <f t="array" ref="Q3">_xlfn.IFS(P3="Gujarat Titans","GT",P3="Rajasthan Royals","RR",P3="Royal Challengers Bangalore","RCB",P3="Punjab Kings","PUN",P3="Mumbai Indians","MI",P3="Lucknow Super Giants","LSG",P3="Sunrisers Hyderabad","SRH",P3="Delhi Capitals","DC",P3="Kolkata Knight Riders","KKR",P3="Chennai Super Kings","CSK",P3="Pune Warriors","PWI",P3="Kings XI Punjab","PUN",P3="Deccan Chargers","DEC",P3="Delhi Daredevils","DC",P3="Kochi Tuskers Kerala","KTK",P3="Rising Pune Supergiants","RPS",P3="Rising Pune Supergiant","RPS",P3="Gujarat Lions","GL")</f>
        <v>RR</v>
      </c>
      <c r="R3" t="s">
        <v>26</v>
      </c>
      <c r="S3">
        <v>7</v>
      </c>
      <c r="T3" t="s">
        <v>27</v>
      </c>
      <c r="U3" t="s">
        <v>36</v>
      </c>
      <c r="V3" t="s">
        <v>37</v>
      </c>
      <c r="W3" t="s">
        <v>38</v>
      </c>
      <c r="X3" t="s">
        <v>31</v>
      </c>
      <c r="Y3" t="s">
        <v>32</v>
      </c>
    </row>
    <row r="4" spans="1:25" x14ac:dyDescent="0.2">
      <c r="A4">
        <v>1312198</v>
      </c>
      <c r="B4" t="s">
        <v>39</v>
      </c>
      <c r="C4" t="str" cm="1">
        <f t="array" ref="C4">_xlfn.IFS(B4="Abu Dhabi","UAE",B4="Dubai","UAE",B4="Sharjah","UAE",B4="Bloemfontein","South Africa",B4="Cape Town","South Africa",B4="Centurion","South Africa",B4="Durban","South Africa",B4="Johannesburg","South Africa",B4="Kimberley","South Africa",B4="East London","England",B4="Port Elizabeth","England",B4="Ahmedabad","India",B4="Bangalore","India",B4="Bengaluru","India",B4="Chandigarh","India",B4="Chennai","India",B4="Cuttack","India",B4="Delhi","India",B4="Dharamsala","India",B4="Hyderabad","India",B4="Indore","India",B4="Jaipur","India",B4="Kanpur","India",B4="Kochi","India",B4="Kolkata","India",B4="Mumbai","India",B4="Nagpur","India",B4="Navi Mumbai","India",B4="Pune","India",B4="Raipur","India",B4="Rajkot","India",B4="Ranchi","India",B4="Visakhapatnam","India")</f>
        <v>India</v>
      </c>
      <c r="D4" s="1">
        <v>44706</v>
      </c>
      <c r="E4" t="str">
        <f t="shared" si="0"/>
        <v>IPL 2022</v>
      </c>
      <c r="F4">
        <v>2022</v>
      </c>
      <c r="G4" t="s">
        <v>40</v>
      </c>
      <c r="H4" t="s">
        <v>34</v>
      </c>
      <c r="I4" t="s">
        <v>41</v>
      </c>
      <c r="J4" t="s">
        <v>42</v>
      </c>
      <c r="K4" t="s">
        <v>601</v>
      </c>
      <c r="L4" t="s">
        <v>41</v>
      </c>
      <c r="M4" t="str" cm="1">
        <f t="array" ref="M4">_xlfn.IFS(L4="Gujarat Titans","GT",L4="Rajasthan Royals","RR",L4="Royal Challengers Bangalore","RCB",L4="Punjab Kings","PUN",L4="Mumbai Indians","MI",L4="Lucknow Super Giants","LSG",L4="Sunrisers Hyderabad","SRH",L4="Delhi Capitals","DC",L4="Kolkata Knight Riders","KKR",L4="Chennai Super Kings","CSK",L4="Pune Warriors","PWI",L4="Kings XI Punjab","PUN",L4="Deccan Chargers","DEC",L4="Delhi Daredevils","DC",L4="Kochi Tuskers Kerala","KTK",L4="Rising Pune Supergiants","RPS",L4="Rising Pune Supergiant","RPS",L4="Gujarat Lions","GL")</f>
        <v>LSG</v>
      </c>
      <c r="N4" t="s">
        <v>35</v>
      </c>
      <c r="O4" t="s">
        <v>25</v>
      </c>
      <c r="P4" t="s">
        <v>34</v>
      </c>
      <c r="Q4" t="str" cm="1">
        <f t="array" ref="Q4">_xlfn.IFS(P4="Gujarat Titans","GT",P4="Rajasthan Royals","RR",P4="Royal Challengers Bangalore","RCB",P4="Punjab Kings","PUN",P4="Mumbai Indians","MI",P4="Lucknow Super Giants","LSG",P4="Sunrisers Hyderabad","SRH",P4="Delhi Capitals","DC",P4="Kolkata Knight Riders","KKR",P4="Chennai Super Kings","CSK",P4="Pune Warriors","PWI",P4="Kings XI Punjab","PUN",P4="Deccan Chargers","DEC",P4="Delhi Daredevils","DC",P4="Kochi Tuskers Kerala","KTK",P4="Rising Pune Supergiants","RPS",P4="Rising Pune Supergiant","RPS",P4="Gujarat Lions","GL")</f>
        <v>RCB</v>
      </c>
      <c r="R4" t="s">
        <v>43</v>
      </c>
      <c r="S4">
        <v>14</v>
      </c>
      <c r="T4" t="s">
        <v>27</v>
      </c>
      <c r="U4" t="s">
        <v>44</v>
      </c>
      <c r="V4" t="s">
        <v>45</v>
      </c>
      <c r="W4" t="s">
        <v>46</v>
      </c>
      <c r="X4" t="s">
        <v>47</v>
      </c>
      <c r="Y4" t="s">
        <v>48</v>
      </c>
    </row>
    <row r="5" spans="1:25" x14ac:dyDescent="0.2">
      <c r="A5">
        <v>1312197</v>
      </c>
      <c r="B5" t="s">
        <v>39</v>
      </c>
      <c r="C5" t="str" cm="1">
        <f t="array" ref="C5">_xlfn.IFS(B5="Abu Dhabi","UAE",B5="Dubai","UAE",B5="Sharjah","UAE",B5="Bloemfontein","South Africa",B5="Cape Town","South Africa",B5="Centurion","South Africa",B5="Durban","South Africa",B5="Johannesburg","South Africa",B5="Kimberley","South Africa",B5="East London","England",B5="Port Elizabeth","England",B5="Ahmedabad","India",B5="Bangalore","India",B5="Bengaluru","India",B5="Chandigarh","India",B5="Chennai","India",B5="Cuttack","India",B5="Delhi","India",B5="Dharamsala","India",B5="Hyderabad","India",B5="Indore","India",B5="Jaipur","India",B5="Kanpur","India",B5="Kochi","India",B5="Kolkata","India",B5="Mumbai","India",B5="Nagpur","India",B5="Navi Mumbai","India",B5="Pune","India",B5="Raipur","India",B5="Rajkot","India",B5="Ranchi","India",B5="Visakhapatnam","India")</f>
        <v>India</v>
      </c>
      <c r="D5" s="1">
        <v>44705</v>
      </c>
      <c r="E5" t="str">
        <f t="shared" si="0"/>
        <v>IPL 2022</v>
      </c>
      <c r="F5">
        <v>2022</v>
      </c>
      <c r="G5" t="s">
        <v>49</v>
      </c>
      <c r="H5" t="s">
        <v>21</v>
      </c>
      <c r="I5" t="s">
        <v>22</v>
      </c>
      <c r="J5" t="s">
        <v>42</v>
      </c>
      <c r="K5" t="s">
        <v>601</v>
      </c>
      <c r="L5" t="s">
        <v>22</v>
      </c>
      <c r="M5" t="str" cm="1">
        <f t="array" ref="M5">_xlfn.IFS(L5="Gujarat Titans","GT",L5="Rajasthan Royals","RR",L5="Royal Challengers Bangalore","RCB",L5="Punjab Kings","PUN",L5="Mumbai Indians","MI",L5="Lucknow Super Giants","LSG",L5="Sunrisers Hyderabad","SRH",L5="Delhi Capitals","DC",L5="Kolkata Knight Riders","KKR",L5="Chennai Super Kings","CSK",L5="Pune Warriors","PWI",L5="Kings XI Punjab","PUN",L5="Deccan Chargers","DEC",L5="Delhi Daredevils","DC",L5="Kochi Tuskers Kerala","KTK",L5="Rising Pune Supergiants","RPS",L5="Rising Pune Supergiant","RPS",L5="Gujarat Lions","GL")</f>
        <v>GT</v>
      </c>
      <c r="N5" t="s">
        <v>35</v>
      </c>
      <c r="O5" t="s">
        <v>25</v>
      </c>
      <c r="P5" t="s">
        <v>22</v>
      </c>
      <c r="Q5" t="str" cm="1">
        <f t="array" ref="Q5">_xlfn.IFS(P5="Gujarat Titans","GT",P5="Rajasthan Royals","RR",P5="Royal Challengers Bangalore","RCB",P5="Punjab Kings","PUN",P5="Mumbai Indians","MI",P5="Lucknow Super Giants","LSG",P5="Sunrisers Hyderabad","SRH",P5="Delhi Capitals","DC",P5="Kolkata Knight Riders","KKR",P5="Chennai Super Kings","CSK",P5="Pune Warriors","PWI",P5="Kings XI Punjab","PUN",P5="Deccan Chargers","DEC",P5="Delhi Daredevils","DC",P5="Kochi Tuskers Kerala","KTK",P5="Rising Pune Supergiants","RPS",P5="Rising Pune Supergiant","RPS",P5="Gujarat Lions","GL")</f>
        <v>GT</v>
      </c>
      <c r="R5" t="s">
        <v>26</v>
      </c>
      <c r="S5">
        <v>7</v>
      </c>
      <c r="T5" t="s">
        <v>27</v>
      </c>
      <c r="U5" t="s">
        <v>50</v>
      </c>
      <c r="V5" t="s">
        <v>38</v>
      </c>
      <c r="W5" t="s">
        <v>51</v>
      </c>
      <c r="X5" t="s">
        <v>52</v>
      </c>
      <c r="Y5" t="s">
        <v>53</v>
      </c>
    </row>
    <row r="6" spans="1:25" x14ac:dyDescent="0.2">
      <c r="A6">
        <v>1304116</v>
      </c>
      <c r="B6" t="s">
        <v>54</v>
      </c>
      <c r="C6" t="str" cm="1">
        <f t="array" ref="C6">_xlfn.IFS(B6="Abu Dhabi","UAE",B6="Dubai","UAE",B6="Sharjah","UAE",B6="Bloemfontein","South Africa",B6="Cape Town","South Africa",B6="Centurion","South Africa",B6="Durban","South Africa",B6="Johannesburg","South Africa",B6="Kimberley","South Africa",B6="East London","England",B6="Port Elizabeth","England",B6="Ahmedabad","India",B6="Bangalore","India",B6="Bengaluru","India",B6="Chandigarh","India",B6="Chennai","India",B6="Cuttack","India",B6="Delhi","India",B6="Dharamsala","India",B6="Hyderabad","India",B6="Indore","India",B6="Jaipur","India",B6="Kanpur","India",B6="Kochi","India",B6="Kolkata","India",B6="Mumbai","India",B6="Nagpur","India",B6="Navi Mumbai","India",B6="Pune","India",B6="Raipur","India",B6="Rajkot","India",B6="Ranchi","India",B6="Visakhapatnam","India")</f>
        <v>India</v>
      </c>
      <c r="D6" s="1">
        <v>44703</v>
      </c>
      <c r="E6" t="str">
        <f t="shared" si="0"/>
        <v>IPL 2022</v>
      </c>
      <c r="F6">
        <v>2022</v>
      </c>
      <c r="G6">
        <v>70</v>
      </c>
      <c r="H6" t="s">
        <v>55</v>
      </c>
      <c r="I6" t="s">
        <v>56</v>
      </c>
      <c r="J6" t="s">
        <v>57</v>
      </c>
      <c r="K6" t="s">
        <v>577</v>
      </c>
      <c r="L6" t="s">
        <v>55</v>
      </c>
      <c r="M6" t="str" cm="1">
        <f t="array" ref="M6">_xlfn.IFS(L6="Gujarat Titans","GT",L6="Rajasthan Royals","RR",L6="Royal Challengers Bangalore","RCB",L6="Punjab Kings","PUN",L6="Mumbai Indians","MI",L6="Lucknow Super Giants","LSG",L6="Sunrisers Hyderabad","SRH",L6="Delhi Capitals","DC",L6="Kolkata Knight Riders","KKR",L6="Chennai Super Kings","CSK",L6="Pune Warriors","PWI",L6="Kings XI Punjab","PUN",L6="Deccan Chargers","DEC",L6="Delhi Daredevils","DC",L6="Kochi Tuskers Kerala","KTK",L6="Rising Pune Supergiants","RPS",L6="Rising Pune Supergiant","RPS",L6="Gujarat Lions","GL")</f>
        <v>SRH</v>
      </c>
      <c r="N6" t="s">
        <v>24</v>
      </c>
      <c r="O6" t="s">
        <v>25</v>
      </c>
      <c r="P6" t="s">
        <v>56</v>
      </c>
      <c r="Q6" t="str" cm="1">
        <f t="array" ref="Q6">_xlfn.IFS(P6="Gujarat Titans","GT",P6="Rajasthan Royals","RR",P6="Royal Challengers Bangalore","RCB",P6="Punjab Kings","PUN",P6="Mumbai Indians","MI",P6="Lucknow Super Giants","LSG",P6="Sunrisers Hyderabad","SRH",P6="Delhi Capitals","DC",P6="Kolkata Knight Riders","KKR",P6="Chennai Super Kings","CSK",P6="Pune Warriors","PWI",P6="Kings XI Punjab","PUN",P6="Deccan Chargers","DEC",P6="Delhi Daredevils","DC",P6="Kochi Tuskers Kerala","KTK",P6="Rising Pune Supergiants","RPS",P6="Rising Pune Supergiant","RPS",P6="Gujarat Lions","GL")</f>
        <v>PUN</v>
      </c>
      <c r="R6" t="s">
        <v>26</v>
      </c>
      <c r="S6">
        <v>5</v>
      </c>
      <c r="T6" t="s">
        <v>27</v>
      </c>
      <c r="U6" t="s">
        <v>58</v>
      </c>
      <c r="V6" t="s">
        <v>59</v>
      </c>
      <c r="W6" t="s">
        <v>60</v>
      </c>
      <c r="X6" t="s">
        <v>61</v>
      </c>
      <c r="Y6" t="s">
        <v>62</v>
      </c>
    </row>
    <row r="7" spans="1:25" x14ac:dyDescent="0.2">
      <c r="A7">
        <v>1304115</v>
      </c>
      <c r="B7" t="s">
        <v>54</v>
      </c>
      <c r="C7" t="str" cm="1">
        <f t="array" ref="C7">_xlfn.IFS(B7="Abu Dhabi","UAE",B7="Dubai","UAE",B7="Sharjah","UAE",B7="Bloemfontein","South Africa",B7="Cape Town","South Africa",B7="Centurion","South Africa",B7="Durban","South Africa",B7="Johannesburg","South Africa",B7="Kimberley","South Africa",B7="East London","England",B7="Port Elizabeth","England",B7="Ahmedabad","India",B7="Bangalore","India",B7="Bengaluru","India",B7="Chandigarh","India",B7="Chennai","India",B7="Cuttack","India",B7="Delhi","India",B7="Dharamsala","India",B7="Hyderabad","India",B7="Indore","India",B7="Jaipur","India",B7="Kanpur","India",B7="Kochi","India",B7="Kolkata","India",B7="Mumbai","India",B7="Nagpur","India",B7="Navi Mumbai","India",B7="Pune","India",B7="Raipur","India",B7="Rajkot","India",B7="Ranchi","India",B7="Visakhapatnam","India")</f>
        <v>India</v>
      </c>
      <c r="D7" s="1">
        <v>44702</v>
      </c>
      <c r="E7" t="str">
        <f t="shared" si="0"/>
        <v>IPL 2022</v>
      </c>
      <c r="F7">
        <v>2022</v>
      </c>
      <c r="G7">
        <v>69</v>
      </c>
      <c r="H7" t="s">
        <v>63</v>
      </c>
      <c r="I7" t="s">
        <v>64</v>
      </c>
      <c r="J7" t="s">
        <v>57</v>
      </c>
      <c r="K7" t="s">
        <v>577</v>
      </c>
      <c r="L7" t="s">
        <v>64</v>
      </c>
      <c r="M7" t="str" cm="1">
        <f t="array" ref="M7">_xlfn.IFS(L7="Gujarat Titans","GT",L7="Rajasthan Royals","RR",L7="Royal Challengers Bangalore","RCB",L7="Punjab Kings","PUN",L7="Mumbai Indians","MI",L7="Lucknow Super Giants","LSG",L7="Sunrisers Hyderabad","SRH",L7="Delhi Capitals","DC",L7="Kolkata Knight Riders","KKR",L7="Chennai Super Kings","CSK",L7="Pune Warriors","PWI",L7="Kings XI Punjab","PUN",L7="Deccan Chargers","DEC",L7="Delhi Daredevils","DC",L7="Kochi Tuskers Kerala","KTK",L7="Rising Pune Supergiants","RPS",L7="Rising Pune Supergiant","RPS",L7="Gujarat Lions","GL")</f>
        <v>MI</v>
      </c>
      <c r="N7" t="s">
        <v>35</v>
      </c>
      <c r="O7" t="s">
        <v>25</v>
      </c>
      <c r="P7" t="s">
        <v>64</v>
      </c>
      <c r="Q7" t="str" cm="1">
        <f t="array" ref="Q7">_xlfn.IFS(P7="Gujarat Titans","GT",P7="Rajasthan Royals","RR",P7="Royal Challengers Bangalore","RCB",P7="Punjab Kings","PUN",P7="Mumbai Indians","MI",P7="Lucknow Super Giants","LSG",P7="Sunrisers Hyderabad","SRH",P7="Delhi Capitals","DC",P7="Kolkata Knight Riders","KKR",P7="Chennai Super Kings","CSK",P7="Pune Warriors","PWI",P7="Kings XI Punjab","PUN",P7="Deccan Chargers","DEC",P7="Delhi Daredevils","DC",P7="Kochi Tuskers Kerala","KTK",P7="Rising Pune Supergiants","RPS",P7="Rising Pune Supergiant","RPS",P7="Gujarat Lions","GL")</f>
        <v>MI</v>
      </c>
      <c r="R7" t="s">
        <v>26</v>
      </c>
      <c r="S7">
        <v>5</v>
      </c>
      <c r="T7" t="s">
        <v>27</v>
      </c>
      <c r="U7" t="s">
        <v>65</v>
      </c>
      <c r="V7" t="s">
        <v>66</v>
      </c>
      <c r="W7" t="s">
        <v>67</v>
      </c>
      <c r="X7" t="s">
        <v>32</v>
      </c>
      <c r="Y7" t="s">
        <v>68</v>
      </c>
    </row>
    <row r="8" spans="1:25" x14ac:dyDescent="0.2">
      <c r="A8">
        <v>1304114</v>
      </c>
      <c r="B8" t="s">
        <v>54</v>
      </c>
      <c r="C8" t="str" cm="1">
        <f t="array" ref="C8">_xlfn.IFS(B8="Abu Dhabi","UAE",B8="Dubai","UAE",B8="Sharjah","UAE",B8="Bloemfontein","South Africa",B8="Cape Town","South Africa",B8="Centurion","South Africa",B8="Durban","South Africa",B8="Johannesburg","South Africa",B8="Kimberley","South Africa",B8="East London","England",B8="Port Elizabeth","England",B8="Ahmedabad","India",B8="Bangalore","India",B8="Bengaluru","India",B8="Chandigarh","India",B8="Chennai","India",B8="Cuttack","India",B8="Delhi","India",B8="Dharamsala","India",B8="Hyderabad","India",B8="Indore","India",B8="Jaipur","India",B8="Kanpur","India",B8="Kochi","India",B8="Kolkata","India",B8="Mumbai","India",B8="Nagpur","India",B8="Navi Mumbai","India",B8="Pune","India",B8="Raipur","India",B8="Rajkot","India",B8="Ranchi","India",B8="Visakhapatnam","India")</f>
        <v>India</v>
      </c>
      <c r="D8" s="1">
        <v>44701</v>
      </c>
      <c r="E8" t="str">
        <f t="shared" si="0"/>
        <v>IPL 2022</v>
      </c>
      <c r="F8">
        <v>2022</v>
      </c>
      <c r="G8">
        <v>68</v>
      </c>
      <c r="H8" t="s">
        <v>69</v>
      </c>
      <c r="I8" t="s">
        <v>21</v>
      </c>
      <c r="J8" t="s">
        <v>70</v>
      </c>
      <c r="K8" t="s">
        <v>1131</v>
      </c>
      <c r="L8" t="s">
        <v>69</v>
      </c>
      <c r="M8" t="str" cm="1">
        <f t="array" ref="M8">_xlfn.IFS(L8="Gujarat Titans","GT",L8="Rajasthan Royals","RR",L8="Royal Challengers Bangalore","RCB",L8="Punjab Kings","PUN",L8="Mumbai Indians","MI",L8="Lucknow Super Giants","LSG",L8="Sunrisers Hyderabad","SRH",L8="Delhi Capitals","DC",L8="Kolkata Knight Riders","KKR",L8="Chennai Super Kings","CSK",L8="Pune Warriors","PWI",L8="Kings XI Punjab","PUN",L8="Deccan Chargers","DEC",L8="Delhi Daredevils","DC",L8="Kochi Tuskers Kerala","KTK",L8="Rising Pune Supergiants","RPS",L8="Rising Pune Supergiant","RPS",L8="Gujarat Lions","GL")</f>
        <v>CSK</v>
      </c>
      <c r="N8" t="s">
        <v>24</v>
      </c>
      <c r="O8" t="s">
        <v>25</v>
      </c>
      <c r="P8" t="s">
        <v>21</v>
      </c>
      <c r="Q8" t="str" cm="1">
        <f t="array" ref="Q8">_xlfn.IFS(P8="Gujarat Titans","GT",P8="Rajasthan Royals","RR",P8="Royal Challengers Bangalore","RCB",P8="Punjab Kings","PUN",P8="Mumbai Indians","MI",P8="Lucknow Super Giants","LSG",P8="Sunrisers Hyderabad","SRH",P8="Delhi Capitals","DC",P8="Kolkata Knight Riders","KKR",P8="Chennai Super Kings","CSK",P8="Pune Warriors","PWI",P8="Kings XI Punjab","PUN",P8="Deccan Chargers","DEC",P8="Delhi Daredevils","DC",P8="Kochi Tuskers Kerala","KTK",P8="Rising Pune Supergiants","RPS",P8="Rising Pune Supergiant","RPS",P8="Gujarat Lions","GL")</f>
        <v>RR</v>
      </c>
      <c r="R8" t="s">
        <v>26</v>
      </c>
      <c r="S8">
        <v>5</v>
      </c>
      <c r="T8" t="s">
        <v>27</v>
      </c>
      <c r="U8" t="s">
        <v>71</v>
      </c>
      <c r="V8" t="s">
        <v>72</v>
      </c>
      <c r="W8" t="s">
        <v>73</v>
      </c>
      <c r="X8" t="s">
        <v>31</v>
      </c>
      <c r="Y8" t="s">
        <v>62</v>
      </c>
    </row>
    <row r="9" spans="1:25" x14ac:dyDescent="0.2">
      <c r="A9">
        <v>1304113</v>
      </c>
      <c r="B9" t="s">
        <v>54</v>
      </c>
      <c r="C9" t="str" cm="1">
        <f t="array" ref="C9">_xlfn.IFS(B9="Abu Dhabi","UAE",B9="Dubai","UAE",B9="Sharjah","UAE",B9="Bloemfontein","South Africa",B9="Cape Town","South Africa",B9="Centurion","South Africa",B9="Durban","South Africa",B9="Johannesburg","South Africa",B9="Kimberley","South Africa",B9="East London","England",B9="Port Elizabeth","England",B9="Ahmedabad","India",B9="Bangalore","India",B9="Bengaluru","India",B9="Chandigarh","India",B9="Chennai","India",B9="Cuttack","India",B9="Delhi","India",B9="Dharamsala","India",B9="Hyderabad","India",B9="Indore","India",B9="Jaipur","India",B9="Kanpur","India",B9="Kochi","India",B9="Kolkata","India",B9="Mumbai","India",B9="Nagpur","India",B9="Navi Mumbai","India",B9="Pune","India",B9="Raipur","India",B9="Rajkot","India",B9="Ranchi","India",B9="Visakhapatnam","India")</f>
        <v>India</v>
      </c>
      <c r="D9" s="1">
        <v>44700</v>
      </c>
      <c r="E9" t="str">
        <f t="shared" si="0"/>
        <v>IPL 2022</v>
      </c>
      <c r="F9">
        <v>2022</v>
      </c>
      <c r="G9">
        <v>67</v>
      </c>
      <c r="H9" t="s">
        <v>22</v>
      </c>
      <c r="I9" t="s">
        <v>34</v>
      </c>
      <c r="J9" t="s">
        <v>57</v>
      </c>
      <c r="K9" t="s">
        <v>577</v>
      </c>
      <c r="L9" t="s">
        <v>22</v>
      </c>
      <c r="M9" t="str" cm="1">
        <f t="array" ref="M9">_xlfn.IFS(L9="Gujarat Titans","GT",L9="Rajasthan Royals","RR",L9="Royal Challengers Bangalore","RCB",L9="Punjab Kings","PUN",L9="Mumbai Indians","MI",L9="Lucknow Super Giants","LSG",L9="Sunrisers Hyderabad","SRH",L9="Delhi Capitals","DC",L9="Kolkata Knight Riders","KKR",L9="Chennai Super Kings","CSK",L9="Pune Warriors","PWI",L9="Kings XI Punjab","PUN",L9="Deccan Chargers","DEC",L9="Delhi Daredevils","DC",L9="Kochi Tuskers Kerala","KTK",L9="Rising Pune Supergiants","RPS",L9="Rising Pune Supergiant","RPS",L9="Gujarat Lions","GL")</f>
        <v>GT</v>
      </c>
      <c r="N9" t="s">
        <v>24</v>
      </c>
      <c r="O9" t="s">
        <v>25</v>
      </c>
      <c r="P9" t="s">
        <v>34</v>
      </c>
      <c r="Q9" t="str" cm="1">
        <f t="array" ref="Q9">_xlfn.IFS(P9="Gujarat Titans","GT",P9="Rajasthan Royals","RR",P9="Royal Challengers Bangalore","RCB",P9="Punjab Kings","PUN",P9="Mumbai Indians","MI",P9="Lucknow Super Giants","LSG",P9="Sunrisers Hyderabad","SRH",P9="Delhi Capitals","DC",P9="Kolkata Knight Riders","KKR",P9="Chennai Super Kings","CSK",P9="Pune Warriors","PWI",P9="Kings XI Punjab","PUN",P9="Deccan Chargers","DEC",P9="Delhi Daredevils","DC",P9="Kochi Tuskers Kerala","KTK",P9="Rising Pune Supergiants","RPS",P9="Rising Pune Supergiant","RPS",P9="Gujarat Lions","GL")</f>
        <v>RCB</v>
      </c>
      <c r="R9" t="s">
        <v>26</v>
      </c>
      <c r="S9">
        <v>8</v>
      </c>
      <c r="T9" t="s">
        <v>27</v>
      </c>
      <c r="U9" t="s">
        <v>74</v>
      </c>
      <c r="V9" t="s">
        <v>30</v>
      </c>
      <c r="W9" t="s">
        <v>75</v>
      </c>
      <c r="X9" t="s">
        <v>76</v>
      </c>
      <c r="Y9" t="s">
        <v>77</v>
      </c>
    </row>
    <row r="10" spans="1:25" x14ac:dyDescent="0.2">
      <c r="A10">
        <v>1304112</v>
      </c>
      <c r="B10" t="s">
        <v>78</v>
      </c>
      <c r="C10" t="str" cm="1">
        <f t="array" ref="C10">_xlfn.IFS(B10="Abu Dhabi","UAE",B10="Dubai","UAE",B10="Sharjah","UAE",B10="Bloemfontein","South Africa",B10="Cape Town","South Africa",B10="Centurion","South Africa",B10="Durban","South Africa",B10="Johannesburg","South Africa",B10="Kimberley","South Africa",B10="East London","England",B10="Port Elizabeth","England",B10="Ahmedabad","India",B10="Bangalore","India",B10="Bengaluru","India",B10="Chandigarh","India",B10="Chennai","India",B10="Cuttack","India",B10="Delhi","India",B10="Dharamsala","India",B10="Hyderabad","India",B10="Indore","India",B10="Jaipur","India",B10="Kanpur","India",B10="Kochi","India",B10="Kolkata","India",B10="Mumbai","India",B10="Nagpur","India",B10="Navi Mumbai","India",B10="Pune","India",B10="Raipur","India",B10="Rajkot","India",B10="Ranchi","India",B10="Visakhapatnam","India")</f>
        <v>India</v>
      </c>
      <c r="D10" s="1">
        <v>44699</v>
      </c>
      <c r="E10" t="str">
        <f t="shared" si="0"/>
        <v>IPL 2022</v>
      </c>
      <c r="F10">
        <v>2022</v>
      </c>
      <c r="G10">
        <v>66</v>
      </c>
      <c r="H10" t="s">
        <v>41</v>
      </c>
      <c r="I10" t="s">
        <v>79</v>
      </c>
      <c r="J10" t="s">
        <v>80</v>
      </c>
      <c r="K10" t="s">
        <v>1744</v>
      </c>
      <c r="L10" t="s">
        <v>41</v>
      </c>
      <c r="M10" t="str" cm="1">
        <f t="array" ref="M10">_xlfn.IFS(L10="Gujarat Titans","GT",L10="Rajasthan Royals","RR",L10="Royal Challengers Bangalore","RCB",L10="Punjab Kings","PUN",L10="Mumbai Indians","MI",L10="Lucknow Super Giants","LSG",L10="Sunrisers Hyderabad","SRH",L10="Delhi Capitals","DC",L10="Kolkata Knight Riders","KKR",L10="Chennai Super Kings","CSK",L10="Pune Warriors","PWI",L10="Kings XI Punjab","PUN",L10="Deccan Chargers","DEC",L10="Delhi Daredevils","DC",L10="Kochi Tuskers Kerala","KTK",L10="Rising Pune Supergiants","RPS",L10="Rising Pune Supergiant","RPS",L10="Gujarat Lions","GL")</f>
        <v>LSG</v>
      </c>
      <c r="N10" t="s">
        <v>24</v>
      </c>
      <c r="O10" t="s">
        <v>25</v>
      </c>
      <c r="P10" t="s">
        <v>41</v>
      </c>
      <c r="Q10" t="str" cm="1">
        <f t="array" ref="Q10">_xlfn.IFS(P10="Gujarat Titans","GT",P10="Rajasthan Royals","RR",P10="Royal Challengers Bangalore","RCB",P10="Punjab Kings","PUN",P10="Mumbai Indians","MI",P10="Lucknow Super Giants","LSG",P10="Sunrisers Hyderabad","SRH",P10="Delhi Capitals","DC",P10="Kolkata Knight Riders","KKR",P10="Chennai Super Kings","CSK",P10="Pune Warriors","PWI",P10="Kings XI Punjab","PUN",P10="Deccan Chargers","DEC",P10="Delhi Daredevils","DC",P10="Kochi Tuskers Kerala","KTK",P10="Rising Pune Supergiants","RPS",P10="Rising Pune Supergiant","RPS",P10="Gujarat Lions","GL")</f>
        <v>LSG</v>
      </c>
      <c r="R10" t="s">
        <v>43</v>
      </c>
      <c r="S10">
        <v>2</v>
      </c>
      <c r="T10" t="s">
        <v>27</v>
      </c>
      <c r="U10" t="s">
        <v>81</v>
      </c>
      <c r="V10" t="s">
        <v>82</v>
      </c>
      <c r="W10" t="s">
        <v>83</v>
      </c>
      <c r="X10" t="s">
        <v>84</v>
      </c>
      <c r="Y10" t="s">
        <v>85</v>
      </c>
    </row>
    <row r="11" spans="1:25" x14ac:dyDescent="0.2">
      <c r="A11">
        <v>1304111</v>
      </c>
      <c r="B11" t="s">
        <v>54</v>
      </c>
      <c r="C11" t="str" cm="1">
        <f t="array" ref="C11">_xlfn.IFS(B11="Abu Dhabi","UAE",B11="Dubai","UAE",B11="Sharjah","UAE",B11="Bloemfontein","South Africa",B11="Cape Town","South Africa",B11="Centurion","South Africa",B11="Durban","South Africa",B11="Johannesburg","South Africa",B11="Kimberley","South Africa",B11="East London","England",B11="Port Elizabeth","England",B11="Ahmedabad","India",B11="Bangalore","India",B11="Bengaluru","India",B11="Chandigarh","India",B11="Chennai","India",B11="Cuttack","India",B11="Delhi","India",B11="Dharamsala","India",B11="Hyderabad","India",B11="Indore","India",B11="Jaipur","India",B11="Kanpur","India",B11="Kochi","India",B11="Kolkata","India",B11="Mumbai","India",B11="Nagpur","India",B11="Navi Mumbai","India",B11="Pune","India",B11="Raipur","India",B11="Rajkot","India",B11="Ranchi","India",B11="Visakhapatnam","India")</f>
        <v>India</v>
      </c>
      <c r="D11" s="1">
        <v>44698</v>
      </c>
      <c r="E11" t="str">
        <f t="shared" si="0"/>
        <v>IPL 2022</v>
      </c>
      <c r="F11">
        <v>2022</v>
      </c>
      <c r="G11">
        <v>65</v>
      </c>
      <c r="H11" t="s">
        <v>55</v>
      </c>
      <c r="I11" t="s">
        <v>64</v>
      </c>
      <c r="J11" t="s">
        <v>57</v>
      </c>
      <c r="K11" t="s">
        <v>577</v>
      </c>
      <c r="L11" t="s">
        <v>64</v>
      </c>
      <c r="M11" t="str" cm="1">
        <f t="array" ref="M11">_xlfn.IFS(L11="Gujarat Titans","GT",L11="Rajasthan Royals","RR",L11="Royal Challengers Bangalore","RCB",L11="Punjab Kings","PUN",L11="Mumbai Indians","MI",L11="Lucknow Super Giants","LSG",L11="Sunrisers Hyderabad","SRH",L11="Delhi Capitals","DC",L11="Kolkata Knight Riders","KKR",L11="Chennai Super Kings","CSK",L11="Pune Warriors","PWI",L11="Kings XI Punjab","PUN",L11="Deccan Chargers","DEC",L11="Delhi Daredevils","DC",L11="Kochi Tuskers Kerala","KTK",L11="Rising Pune Supergiants","RPS",L11="Rising Pune Supergiant","RPS",L11="Gujarat Lions","GL")</f>
        <v>MI</v>
      </c>
      <c r="N11" t="s">
        <v>35</v>
      </c>
      <c r="O11" t="s">
        <v>25</v>
      </c>
      <c r="P11" t="s">
        <v>55</v>
      </c>
      <c r="Q11" t="str" cm="1">
        <f t="array" ref="Q11">_xlfn.IFS(P11="Gujarat Titans","GT",P11="Rajasthan Royals","RR",P11="Royal Challengers Bangalore","RCB",P11="Punjab Kings","PUN",P11="Mumbai Indians","MI",P11="Lucknow Super Giants","LSG",P11="Sunrisers Hyderabad","SRH",P11="Delhi Capitals","DC",P11="Kolkata Knight Riders","KKR",P11="Chennai Super Kings","CSK",P11="Pune Warriors","PWI",P11="Kings XI Punjab","PUN",P11="Deccan Chargers","DEC",P11="Delhi Daredevils","DC",P11="Kochi Tuskers Kerala","KTK",P11="Rising Pune Supergiants","RPS",P11="Rising Pune Supergiant","RPS",P11="Gujarat Lions","GL")</f>
        <v>SRH</v>
      </c>
      <c r="R11" t="s">
        <v>43</v>
      </c>
      <c r="S11">
        <v>3</v>
      </c>
      <c r="T11" t="s">
        <v>27</v>
      </c>
      <c r="U11" t="s">
        <v>86</v>
      </c>
      <c r="V11" t="s">
        <v>87</v>
      </c>
      <c r="W11" t="s">
        <v>88</v>
      </c>
      <c r="X11" t="s">
        <v>31</v>
      </c>
      <c r="Y11" t="s">
        <v>89</v>
      </c>
    </row>
    <row r="12" spans="1:25" x14ac:dyDescent="0.2">
      <c r="A12">
        <v>1304110</v>
      </c>
      <c r="B12" t="s">
        <v>78</v>
      </c>
      <c r="C12" t="str" cm="1">
        <f t="array" ref="C12">_xlfn.IFS(B12="Abu Dhabi","UAE",B12="Dubai","UAE",B12="Sharjah","UAE",B12="Bloemfontein","South Africa",B12="Cape Town","South Africa",B12="Centurion","South Africa",B12="Durban","South Africa",B12="Johannesburg","South Africa",B12="Kimberley","South Africa",B12="East London","England",B12="Port Elizabeth","England",B12="Ahmedabad","India",B12="Bangalore","India",B12="Bengaluru","India",B12="Chandigarh","India",B12="Chennai","India",B12="Cuttack","India",B12="Delhi","India",B12="Dharamsala","India",B12="Hyderabad","India",B12="Indore","India",B12="Jaipur","India",B12="Kanpur","India",B12="Kochi","India",B12="Kolkata","India",B12="Mumbai","India",B12="Nagpur","India",B12="Navi Mumbai","India",B12="Pune","India",B12="Raipur","India",B12="Rajkot","India",B12="Ranchi","India",B12="Visakhapatnam","India")</f>
        <v>India</v>
      </c>
      <c r="D12" s="1">
        <v>44697</v>
      </c>
      <c r="E12" t="str">
        <f t="shared" si="0"/>
        <v>IPL 2022</v>
      </c>
      <c r="F12">
        <v>2022</v>
      </c>
      <c r="G12">
        <v>64</v>
      </c>
      <c r="H12" t="s">
        <v>63</v>
      </c>
      <c r="I12" t="s">
        <v>56</v>
      </c>
      <c r="J12" t="s">
        <v>80</v>
      </c>
      <c r="K12" t="s">
        <v>1744</v>
      </c>
      <c r="L12" t="s">
        <v>56</v>
      </c>
      <c r="M12" t="str" cm="1">
        <f t="array" ref="M12">_xlfn.IFS(L12="Gujarat Titans","GT",L12="Rajasthan Royals","RR",L12="Royal Challengers Bangalore","RCB",L12="Punjab Kings","PUN",L12="Mumbai Indians","MI",L12="Lucknow Super Giants","LSG",L12="Sunrisers Hyderabad","SRH",L12="Delhi Capitals","DC",L12="Kolkata Knight Riders","KKR",L12="Chennai Super Kings","CSK",L12="Pune Warriors","PWI",L12="Kings XI Punjab","PUN",L12="Deccan Chargers","DEC",L12="Delhi Daredevils","DC",L12="Kochi Tuskers Kerala","KTK",L12="Rising Pune Supergiants","RPS",L12="Rising Pune Supergiant","RPS",L12="Gujarat Lions","GL")</f>
        <v>PUN</v>
      </c>
      <c r="N12" t="s">
        <v>35</v>
      </c>
      <c r="O12" t="s">
        <v>25</v>
      </c>
      <c r="P12" t="s">
        <v>63</v>
      </c>
      <c r="Q12" t="str" cm="1">
        <f t="array" ref="Q12">_xlfn.IFS(P12="Gujarat Titans","GT",P12="Rajasthan Royals","RR",P12="Royal Challengers Bangalore","RCB",P12="Punjab Kings","PUN",P12="Mumbai Indians","MI",P12="Lucknow Super Giants","LSG",P12="Sunrisers Hyderabad","SRH",P12="Delhi Capitals","DC",P12="Kolkata Knight Riders","KKR",P12="Chennai Super Kings","CSK",P12="Pune Warriors","PWI",P12="Kings XI Punjab","PUN",P12="Deccan Chargers","DEC",P12="Delhi Daredevils","DC",P12="Kochi Tuskers Kerala","KTK",P12="Rising Pune Supergiants","RPS",P12="Rising Pune Supergiant","RPS",P12="Gujarat Lions","GL")</f>
        <v>DC</v>
      </c>
      <c r="R12" t="s">
        <v>43</v>
      </c>
      <c r="S12">
        <v>17</v>
      </c>
      <c r="T12" t="s">
        <v>27</v>
      </c>
      <c r="U12" t="s">
        <v>90</v>
      </c>
      <c r="V12" t="s">
        <v>91</v>
      </c>
      <c r="W12" t="s">
        <v>92</v>
      </c>
      <c r="X12" t="s">
        <v>77</v>
      </c>
      <c r="Y12" t="s">
        <v>32</v>
      </c>
    </row>
    <row r="13" spans="1:25" x14ac:dyDescent="0.2">
      <c r="A13">
        <v>1304109</v>
      </c>
      <c r="B13" t="s">
        <v>54</v>
      </c>
      <c r="C13" t="str" cm="1">
        <f t="array" ref="C13">_xlfn.IFS(B13="Abu Dhabi","UAE",B13="Dubai","UAE",B13="Sharjah","UAE",B13="Bloemfontein","South Africa",B13="Cape Town","South Africa",B13="Centurion","South Africa",B13="Durban","South Africa",B13="Johannesburg","South Africa",B13="Kimberley","South Africa",B13="East London","England",B13="Port Elizabeth","England",B13="Ahmedabad","India",B13="Bangalore","India",B13="Bengaluru","India",B13="Chandigarh","India",B13="Chennai","India",B13="Cuttack","India",B13="Delhi","India",B13="Dharamsala","India",B13="Hyderabad","India",B13="Indore","India",B13="Jaipur","India",B13="Kanpur","India",B13="Kochi","India",B13="Kolkata","India",B13="Mumbai","India",B13="Nagpur","India",B13="Navi Mumbai","India",B13="Pune","India",B13="Raipur","India",B13="Rajkot","India",B13="Ranchi","India",B13="Visakhapatnam","India")</f>
        <v>India</v>
      </c>
      <c r="D13" s="1">
        <v>44696</v>
      </c>
      <c r="E13" t="str">
        <f t="shared" si="0"/>
        <v>IPL 2022</v>
      </c>
      <c r="F13">
        <v>2022</v>
      </c>
      <c r="G13">
        <v>63</v>
      </c>
      <c r="H13" t="s">
        <v>21</v>
      </c>
      <c r="I13" t="s">
        <v>41</v>
      </c>
      <c r="J13" t="s">
        <v>70</v>
      </c>
      <c r="K13" t="s">
        <v>1131</v>
      </c>
      <c r="L13" t="s">
        <v>21</v>
      </c>
      <c r="M13" t="str" cm="1">
        <f t="array" ref="M13">_xlfn.IFS(L13="Gujarat Titans","GT",L13="Rajasthan Royals","RR",L13="Royal Challengers Bangalore","RCB",L13="Punjab Kings","PUN",L13="Mumbai Indians","MI",L13="Lucknow Super Giants","LSG",L13="Sunrisers Hyderabad","SRH",L13="Delhi Capitals","DC",L13="Kolkata Knight Riders","KKR",L13="Chennai Super Kings","CSK",L13="Pune Warriors","PWI",L13="Kings XI Punjab","PUN",L13="Deccan Chargers","DEC",L13="Delhi Daredevils","DC",L13="Kochi Tuskers Kerala","KTK",L13="Rising Pune Supergiants","RPS",L13="Rising Pune Supergiant","RPS",L13="Gujarat Lions","GL")</f>
        <v>RR</v>
      </c>
      <c r="N13" t="s">
        <v>24</v>
      </c>
      <c r="O13" t="s">
        <v>25</v>
      </c>
      <c r="P13" t="s">
        <v>21</v>
      </c>
      <c r="Q13" t="str" cm="1">
        <f t="array" ref="Q13">_xlfn.IFS(P13="Gujarat Titans","GT",P13="Rajasthan Royals","RR",P13="Royal Challengers Bangalore","RCB",P13="Punjab Kings","PUN",P13="Mumbai Indians","MI",P13="Lucknow Super Giants","LSG",P13="Sunrisers Hyderabad","SRH",P13="Delhi Capitals","DC",P13="Kolkata Knight Riders","KKR",P13="Chennai Super Kings","CSK",P13="Pune Warriors","PWI",P13="Kings XI Punjab","PUN",P13="Deccan Chargers","DEC",P13="Delhi Daredevils","DC",P13="Kochi Tuskers Kerala","KTK",P13="Rising Pune Supergiants","RPS",P13="Rising Pune Supergiant","RPS",P13="Gujarat Lions","GL")</f>
        <v>RR</v>
      </c>
      <c r="R13" t="s">
        <v>43</v>
      </c>
      <c r="S13">
        <v>24</v>
      </c>
      <c r="T13" t="s">
        <v>27</v>
      </c>
      <c r="U13" t="s">
        <v>93</v>
      </c>
      <c r="V13" t="s">
        <v>94</v>
      </c>
      <c r="W13" t="s">
        <v>95</v>
      </c>
      <c r="X13" t="s">
        <v>96</v>
      </c>
      <c r="Y13" t="s">
        <v>68</v>
      </c>
    </row>
    <row r="14" spans="1:25" x14ac:dyDescent="0.2">
      <c r="A14">
        <v>1304108</v>
      </c>
      <c r="B14" t="s">
        <v>54</v>
      </c>
      <c r="C14" t="str" cm="1">
        <f t="array" ref="C14">_xlfn.IFS(B14="Abu Dhabi","UAE",B14="Dubai","UAE",B14="Sharjah","UAE",B14="Bloemfontein","South Africa",B14="Cape Town","South Africa",B14="Centurion","South Africa",B14="Durban","South Africa",B14="Johannesburg","South Africa",B14="Kimberley","South Africa",B14="East London","England",B14="Port Elizabeth","England",B14="Ahmedabad","India",B14="Bangalore","India",B14="Bengaluru","India",B14="Chandigarh","India",B14="Chennai","India",B14="Cuttack","India",B14="Delhi","India",B14="Dharamsala","India",B14="Hyderabad","India",B14="Indore","India",B14="Jaipur","India",B14="Kanpur","India",B14="Kochi","India",B14="Kolkata","India",B14="Mumbai","India",B14="Nagpur","India",B14="Navi Mumbai","India",B14="Pune","India",B14="Raipur","India",B14="Rajkot","India",B14="Ranchi","India",B14="Visakhapatnam","India")</f>
        <v>India</v>
      </c>
      <c r="D14" s="1">
        <v>44696</v>
      </c>
      <c r="E14" t="str">
        <f t="shared" si="0"/>
        <v>IPL 2022</v>
      </c>
      <c r="F14">
        <v>2022</v>
      </c>
      <c r="G14">
        <v>62</v>
      </c>
      <c r="H14" t="s">
        <v>69</v>
      </c>
      <c r="I14" t="s">
        <v>22</v>
      </c>
      <c r="J14" t="s">
        <v>57</v>
      </c>
      <c r="K14" t="s">
        <v>577</v>
      </c>
      <c r="L14" t="s">
        <v>69</v>
      </c>
      <c r="M14" t="str" cm="1">
        <f t="array" ref="M14">_xlfn.IFS(L14="Gujarat Titans","GT",L14="Rajasthan Royals","RR",L14="Royal Challengers Bangalore","RCB",L14="Punjab Kings","PUN",L14="Mumbai Indians","MI",L14="Lucknow Super Giants","LSG",L14="Sunrisers Hyderabad","SRH",L14="Delhi Capitals","DC",L14="Kolkata Knight Riders","KKR",L14="Chennai Super Kings","CSK",L14="Pune Warriors","PWI",L14="Kings XI Punjab","PUN",L14="Deccan Chargers","DEC",L14="Delhi Daredevils","DC",L14="Kochi Tuskers Kerala","KTK",L14="Rising Pune Supergiants","RPS",L14="Rising Pune Supergiant","RPS",L14="Gujarat Lions","GL")</f>
        <v>CSK</v>
      </c>
      <c r="N14" t="s">
        <v>24</v>
      </c>
      <c r="O14" t="s">
        <v>25</v>
      </c>
      <c r="P14" t="s">
        <v>22</v>
      </c>
      <c r="Q14" t="str" cm="1">
        <f t="array" ref="Q14">_xlfn.IFS(P14="Gujarat Titans","GT",P14="Rajasthan Royals","RR",P14="Royal Challengers Bangalore","RCB",P14="Punjab Kings","PUN",P14="Mumbai Indians","MI",P14="Lucknow Super Giants","LSG",P14="Sunrisers Hyderabad","SRH",P14="Delhi Capitals","DC",P14="Kolkata Knight Riders","KKR",P14="Chennai Super Kings","CSK",P14="Pune Warriors","PWI",P14="Kings XI Punjab","PUN",P14="Deccan Chargers","DEC",P14="Delhi Daredevils","DC",P14="Kochi Tuskers Kerala","KTK",P14="Rising Pune Supergiants","RPS",P14="Rising Pune Supergiant","RPS",P14="Gujarat Lions","GL")</f>
        <v>GT</v>
      </c>
      <c r="R14" t="s">
        <v>26</v>
      </c>
      <c r="S14">
        <v>7</v>
      </c>
      <c r="T14" t="s">
        <v>27</v>
      </c>
      <c r="U14" t="s">
        <v>97</v>
      </c>
      <c r="V14" t="s">
        <v>98</v>
      </c>
      <c r="W14" t="s">
        <v>51</v>
      </c>
      <c r="X14" t="s">
        <v>84</v>
      </c>
      <c r="Y14" t="s">
        <v>53</v>
      </c>
    </row>
    <row r="15" spans="1:25" x14ac:dyDescent="0.2">
      <c r="A15">
        <v>1304107</v>
      </c>
      <c r="B15" t="s">
        <v>99</v>
      </c>
      <c r="C15" t="str" cm="1">
        <f t="array" ref="C15">_xlfn.IFS(B15="Abu Dhabi","UAE",B15="Dubai","UAE",B15="Sharjah","UAE",B15="Bloemfontein","South Africa",B15="Cape Town","South Africa",B15="Centurion","South Africa",B15="Durban","South Africa",B15="Johannesburg","South Africa",B15="Kimberley","South Africa",B15="East London","England",B15="Port Elizabeth","England",B15="Ahmedabad","India",B15="Bangalore","India",B15="Bengaluru","India",B15="Chandigarh","India",B15="Chennai","India",B15="Cuttack","India",B15="Delhi","India",B15="Dharamsala","India",B15="Hyderabad","India",B15="Indore","India",B15="Jaipur","India",B15="Kanpur","India",B15="Kochi","India",B15="Kolkata","India",B15="Mumbai","India",B15="Nagpur","India",B15="Navi Mumbai","India",B15="Pune","India",B15="Raipur","India",B15="Rajkot","India",B15="Ranchi","India",B15="Visakhapatnam","India")</f>
        <v>India</v>
      </c>
      <c r="D15" s="1">
        <v>44695</v>
      </c>
      <c r="E15" t="str">
        <f t="shared" si="0"/>
        <v>IPL 2022</v>
      </c>
      <c r="F15">
        <v>2022</v>
      </c>
      <c r="G15">
        <v>61</v>
      </c>
      <c r="H15" t="s">
        <v>79</v>
      </c>
      <c r="I15" t="s">
        <v>55</v>
      </c>
      <c r="J15" t="s">
        <v>100</v>
      </c>
      <c r="K15" t="s">
        <v>719</v>
      </c>
      <c r="L15" t="s">
        <v>79</v>
      </c>
      <c r="M15" t="str" cm="1">
        <f t="array" ref="M15">_xlfn.IFS(L15="Gujarat Titans","GT",L15="Rajasthan Royals","RR",L15="Royal Challengers Bangalore","RCB",L15="Punjab Kings","PUN",L15="Mumbai Indians","MI",L15="Lucknow Super Giants","LSG",L15="Sunrisers Hyderabad","SRH",L15="Delhi Capitals","DC",L15="Kolkata Knight Riders","KKR",L15="Chennai Super Kings","CSK",L15="Pune Warriors","PWI",L15="Kings XI Punjab","PUN",L15="Deccan Chargers","DEC",L15="Delhi Daredevils","DC",L15="Kochi Tuskers Kerala","KTK",L15="Rising Pune Supergiants","RPS",L15="Rising Pune Supergiant","RPS",L15="Gujarat Lions","GL")</f>
        <v>KKR</v>
      </c>
      <c r="N15" t="s">
        <v>24</v>
      </c>
      <c r="O15" t="s">
        <v>25</v>
      </c>
      <c r="P15" t="s">
        <v>79</v>
      </c>
      <c r="Q15" t="str" cm="1">
        <f t="array" ref="Q15">_xlfn.IFS(P15="Gujarat Titans","GT",P15="Rajasthan Royals","RR",P15="Royal Challengers Bangalore","RCB",P15="Punjab Kings","PUN",P15="Mumbai Indians","MI",P15="Lucknow Super Giants","LSG",P15="Sunrisers Hyderabad","SRH",P15="Delhi Capitals","DC",P15="Kolkata Knight Riders","KKR",P15="Chennai Super Kings","CSK",P15="Pune Warriors","PWI",P15="Kings XI Punjab","PUN",P15="Deccan Chargers","DEC",P15="Delhi Daredevils","DC",P15="Kochi Tuskers Kerala","KTK",P15="Rising Pune Supergiants","RPS",P15="Rising Pune Supergiant","RPS",P15="Gujarat Lions","GL")</f>
        <v>KKR</v>
      </c>
      <c r="R15" t="s">
        <v>43</v>
      </c>
      <c r="S15">
        <v>54</v>
      </c>
      <c r="T15" t="s">
        <v>27</v>
      </c>
      <c r="U15" t="s">
        <v>101</v>
      </c>
      <c r="V15" t="s">
        <v>102</v>
      </c>
      <c r="W15" t="s">
        <v>103</v>
      </c>
      <c r="X15" t="s">
        <v>61</v>
      </c>
      <c r="Y15" t="s">
        <v>76</v>
      </c>
    </row>
    <row r="16" spans="1:25" x14ac:dyDescent="0.2">
      <c r="A16">
        <v>1304106</v>
      </c>
      <c r="B16" t="s">
        <v>54</v>
      </c>
      <c r="C16" t="str" cm="1">
        <f t="array" ref="C16">_xlfn.IFS(B16="Abu Dhabi","UAE",B16="Dubai","UAE",B16="Sharjah","UAE",B16="Bloemfontein","South Africa",B16="Cape Town","South Africa",B16="Centurion","South Africa",B16="Durban","South Africa",B16="Johannesburg","South Africa",B16="Kimberley","South Africa",B16="East London","England",B16="Port Elizabeth","England",B16="Ahmedabad","India",B16="Bangalore","India",B16="Bengaluru","India",B16="Chandigarh","India",B16="Chennai","India",B16="Cuttack","India",B16="Delhi","India",B16="Dharamsala","India",B16="Hyderabad","India",B16="Indore","India",B16="Jaipur","India",B16="Kanpur","India",B16="Kochi","India",B16="Kolkata","India",B16="Mumbai","India",B16="Nagpur","India",B16="Navi Mumbai","India",B16="Pune","India",B16="Raipur","India",B16="Rajkot","India",B16="Ranchi","India",B16="Visakhapatnam","India")</f>
        <v>India</v>
      </c>
      <c r="D16" s="1">
        <v>44694</v>
      </c>
      <c r="E16" t="str">
        <f t="shared" si="0"/>
        <v>IPL 2022</v>
      </c>
      <c r="F16">
        <v>2022</v>
      </c>
      <c r="G16">
        <v>60</v>
      </c>
      <c r="H16" t="s">
        <v>56</v>
      </c>
      <c r="I16" t="s">
        <v>34</v>
      </c>
      <c r="J16" t="s">
        <v>70</v>
      </c>
      <c r="K16" t="s">
        <v>1131</v>
      </c>
      <c r="L16" t="s">
        <v>34</v>
      </c>
      <c r="M16" t="str" cm="1">
        <f t="array" ref="M16">_xlfn.IFS(L16="Gujarat Titans","GT",L16="Rajasthan Royals","RR",L16="Royal Challengers Bangalore","RCB",L16="Punjab Kings","PUN",L16="Mumbai Indians","MI",L16="Lucknow Super Giants","LSG",L16="Sunrisers Hyderabad","SRH",L16="Delhi Capitals","DC",L16="Kolkata Knight Riders","KKR",L16="Chennai Super Kings","CSK",L16="Pune Warriors","PWI",L16="Kings XI Punjab","PUN",L16="Deccan Chargers","DEC",L16="Delhi Daredevils","DC",L16="Kochi Tuskers Kerala","KTK",L16="Rising Pune Supergiants","RPS",L16="Rising Pune Supergiant","RPS",L16="Gujarat Lions","GL")</f>
        <v>RCB</v>
      </c>
      <c r="N16" t="s">
        <v>35</v>
      </c>
      <c r="O16" t="s">
        <v>25</v>
      </c>
      <c r="P16" t="s">
        <v>56</v>
      </c>
      <c r="Q16" t="str" cm="1">
        <f t="array" ref="Q16">_xlfn.IFS(P16="Gujarat Titans","GT",P16="Rajasthan Royals","RR",P16="Royal Challengers Bangalore","RCB",P16="Punjab Kings","PUN",P16="Mumbai Indians","MI",P16="Lucknow Super Giants","LSG",P16="Sunrisers Hyderabad","SRH",P16="Delhi Capitals","DC",P16="Kolkata Knight Riders","KKR",P16="Chennai Super Kings","CSK",P16="Pune Warriors","PWI",P16="Kings XI Punjab","PUN",P16="Deccan Chargers","DEC",P16="Delhi Daredevils","DC",P16="Kochi Tuskers Kerala","KTK",P16="Rising Pune Supergiants","RPS",P16="Rising Pune Supergiant","RPS",P16="Gujarat Lions","GL")</f>
        <v>PUN</v>
      </c>
      <c r="R16" t="s">
        <v>43</v>
      </c>
      <c r="S16">
        <v>54</v>
      </c>
      <c r="T16" t="s">
        <v>27</v>
      </c>
      <c r="U16" t="s">
        <v>104</v>
      </c>
      <c r="V16" t="s">
        <v>92</v>
      </c>
      <c r="W16" t="s">
        <v>105</v>
      </c>
      <c r="X16" t="s">
        <v>47</v>
      </c>
      <c r="Y16" t="s">
        <v>89</v>
      </c>
    </row>
    <row r="17" spans="1:25" x14ac:dyDescent="0.2">
      <c r="A17">
        <v>1304105</v>
      </c>
      <c r="B17" t="s">
        <v>54</v>
      </c>
      <c r="C17" t="str" cm="1">
        <f t="array" ref="C17">_xlfn.IFS(B17="Abu Dhabi","UAE",B17="Dubai","UAE",B17="Sharjah","UAE",B17="Bloemfontein","South Africa",B17="Cape Town","South Africa",B17="Centurion","South Africa",B17="Durban","South Africa",B17="Johannesburg","South Africa",B17="Kimberley","South Africa",B17="East London","England",B17="Port Elizabeth","England",B17="Ahmedabad","India",B17="Bangalore","India",B17="Bengaluru","India",B17="Chandigarh","India",B17="Chennai","India",B17="Cuttack","India",B17="Delhi","India",B17="Dharamsala","India",B17="Hyderabad","India",B17="Indore","India",B17="Jaipur","India",B17="Kanpur","India",B17="Kochi","India",B17="Kolkata","India",B17="Mumbai","India",B17="Nagpur","India",B17="Navi Mumbai","India",B17="Pune","India",B17="Raipur","India",B17="Rajkot","India",B17="Ranchi","India",B17="Visakhapatnam","India")</f>
        <v>India</v>
      </c>
      <c r="D17" s="1">
        <v>44693</v>
      </c>
      <c r="E17" t="str">
        <f t="shared" si="0"/>
        <v>IPL 2022</v>
      </c>
      <c r="F17">
        <v>2022</v>
      </c>
      <c r="G17">
        <v>59</v>
      </c>
      <c r="H17" t="s">
        <v>69</v>
      </c>
      <c r="I17" t="s">
        <v>64</v>
      </c>
      <c r="J17" t="s">
        <v>57</v>
      </c>
      <c r="K17" t="s">
        <v>577</v>
      </c>
      <c r="L17" t="s">
        <v>64</v>
      </c>
      <c r="M17" t="str" cm="1">
        <f t="array" ref="M17">_xlfn.IFS(L17="Gujarat Titans","GT",L17="Rajasthan Royals","RR",L17="Royal Challengers Bangalore","RCB",L17="Punjab Kings","PUN",L17="Mumbai Indians","MI",L17="Lucknow Super Giants","LSG",L17="Sunrisers Hyderabad","SRH",L17="Delhi Capitals","DC",L17="Kolkata Knight Riders","KKR",L17="Chennai Super Kings","CSK",L17="Pune Warriors","PWI",L17="Kings XI Punjab","PUN",L17="Deccan Chargers","DEC",L17="Delhi Daredevils","DC",L17="Kochi Tuskers Kerala","KTK",L17="Rising Pune Supergiants","RPS",L17="Rising Pune Supergiant","RPS",L17="Gujarat Lions","GL")</f>
        <v>MI</v>
      </c>
      <c r="N17" t="s">
        <v>35</v>
      </c>
      <c r="O17" t="s">
        <v>25</v>
      </c>
      <c r="P17" t="s">
        <v>64</v>
      </c>
      <c r="Q17" t="str" cm="1">
        <f t="array" ref="Q17">_xlfn.IFS(P17="Gujarat Titans","GT",P17="Rajasthan Royals","RR",P17="Royal Challengers Bangalore","RCB",P17="Punjab Kings","PUN",P17="Mumbai Indians","MI",P17="Lucknow Super Giants","LSG",P17="Sunrisers Hyderabad","SRH",P17="Delhi Capitals","DC",P17="Kolkata Knight Riders","KKR",P17="Chennai Super Kings","CSK",P17="Pune Warriors","PWI",P17="Kings XI Punjab","PUN",P17="Deccan Chargers","DEC",P17="Delhi Daredevils","DC",P17="Kochi Tuskers Kerala","KTK",P17="Rising Pune Supergiants","RPS",P17="Rising Pune Supergiant","RPS",P17="Gujarat Lions","GL")</f>
        <v>MI</v>
      </c>
      <c r="R17" t="s">
        <v>26</v>
      </c>
      <c r="S17">
        <v>5</v>
      </c>
      <c r="T17" t="s">
        <v>27</v>
      </c>
      <c r="U17" t="s">
        <v>106</v>
      </c>
      <c r="V17" t="s">
        <v>107</v>
      </c>
      <c r="W17" t="s">
        <v>108</v>
      </c>
      <c r="X17" t="s">
        <v>109</v>
      </c>
      <c r="Y17" t="s">
        <v>31</v>
      </c>
    </row>
    <row r="18" spans="1:25" x14ac:dyDescent="0.2">
      <c r="A18">
        <v>1304104</v>
      </c>
      <c r="B18" t="s">
        <v>78</v>
      </c>
      <c r="C18" t="str" cm="1">
        <f t="array" ref="C18">_xlfn.IFS(B18="Abu Dhabi","UAE",B18="Dubai","UAE",B18="Sharjah","UAE",B18="Bloemfontein","South Africa",B18="Cape Town","South Africa",B18="Centurion","South Africa",B18="Durban","South Africa",B18="Johannesburg","South Africa",B18="Kimberley","South Africa",B18="East London","England",B18="Port Elizabeth","England",B18="Ahmedabad","India",B18="Bangalore","India",B18="Bengaluru","India",B18="Chandigarh","India",B18="Chennai","India",B18="Cuttack","India",B18="Delhi","India",B18="Dharamsala","India",B18="Hyderabad","India",B18="Indore","India",B18="Jaipur","India",B18="Kanpur","India",B18="Kochi","India",B18="Kolkata","India",B18="Mumbai","India",B18="Nagpur","India",B18="Navi Mumbai","India",B18="Pune","India",B18="Raipur","India",B18="Rajkot","India",B18="Ranchi","India",B18="Visakhapatnam","India")</f>
        <v>India</v>
      </c>
      <c r="D18" s="1">
        <v>44692</v>
      </c>
      <c r="E18" t="str">
        <f t="shared" si="0"/>
        <v>IPL 2022</v>
      </c>
      <c r="F18">
        <v>2022</v>
      </c>
      <c r="G18">
        <v>58</v>
      </c>
      <c r="H18" t="s">
        <v>21</v>
      </c>
      <c r="I18" t="s">
        <v>63</v>
      </c>
      <c r="J18" t="s">
        <v>80</v>
      </c>
      <c r="K18" t="s">
        <v>1744</v>
      </c>
      <c r="L18" t="s">
        <v>63</v>
      </c>
      <c r="M18" t="str" cm="1">
        <f t="array" ref="M18">_xlfn.IFS(L18="Gujarat Titans","GT",L18="Rajasthan Royals","RR",L18="Royal Challengers Bangalore","RCB",L18="Punjab Kings","PUN",L18="Mumbai Indians","MI",L18="Lucknow Super Giants","LSG",L18="Sunrisers Hyderabad","SRH",L18="Delhi Capitals","DC",L18="Kolkata Knight Riders","KKR",L18="Chennai Super Kings","CSK",L18="Pune Warriors","PWI",L18="Kings XI Punjab","PUN",L18="Deccan Chargers","DEC",L18="Delhi Daredevils","DC",L18="Kochi Tuskers Kerala","KTK",L18="Rising Pune Supergiants","RPS",L18="Rising Pune Supergiant","RPS",L18="Gujarat Lions","GL")</f>
        <v>DC</v>
      </c>
      <c r="N18" t="s">
        <v>35</v>
      </c>
      <c r="O18" t="s">
        <v>25</v>
      </c>
      <c r="P18" t="s">
        <v>63</v>
      </c>
      <c r="Q18" t="str" cm="1">
        <f t="array" ref="Q18">_xlfn.IFS(P18="Gujarat Titans","GT",P18="Rajasthan Royals","RR",P18="Royal Challengers Bangalore","RCB",P18="Punjab Kings","PUN",P18="Mumbai Indians","MI",P18="Lucknow Super Giants","LSG",P18="Sunrisers Hyderabad","SRH",P18="Delhi Capitals","DC",P18="Kolkata Knight Riders","KKR",P18="Chennai Super Kings","CSK",P18="Pune Warriors","PWI",P18="Kings XI Punjab","PUN",P18="Deccan Chargers","DEC",P18="Delhi Daredevils","DC",P18="Kochi Tuskers Kerala","KTK",P18="Rising Pune Supergiants","RPS",P18="Rising Pune Supergiant","RPS",P18="Gujarat Lions","GL")</f>
        <v>DC</v>
      </c>
      <c r="R18" t="s">
        <v>26</v>
      </c>
      <c r="S18">
        <v>8</v>
      </c>
      <c r="T18" t="s">
        <v>27</v>
      </c>
      <c r="U18" t="s">
        <v>110</v>
      </c>
      <c r="V18" t="s">
        <v>111</v>
      </c>
      <c r="W18" t="s">
        <v>112</v>
      </c>
      <c r="X18" t="s">
        <v>62</v>
      </c>
      <c r="Y18" t="s">
        <v>32</v>
      </c>
    </row>
    <row r="19" spans="1:25" x14ac:dyDescent="0.2">
      <c r="A19">
        <v>1304103</v>
      </c>
      <c r="B19" t="s">
        <v>99</v>
      </c>
      <c r="C19" t="str" cm="1">
        <f t="array" ref="C19">_xlfn.IFS(B19="Abu Dhabi","UAE",B19="Dubai","UAE",B19="Sharjah","UAE",B19="Bloemfontein","South Africa",B19="Cape Town","South Africa",B19="Centurion","South Africa",B19="Durban","South Africa",B19="Johannesburg","South Africa",B19="Kimberley","South Africa",B19="East London","England",B19="Port Elizabeth","England",B19="Ahmedabad","India",B19="Bangalore","India",B19="Bengaluru","India",B19="Chandigarh","India",B19="Chennai","India",B19="Cuttack","India",B19="Delhi","India",B19="Dharamsala","India",B19="Hyderabad","India",B19="Indore","India",B19="Jaipur","India",B19="Kanpur","India",B19="Kochi","India",B19="Kolkata","India",B19="Mumbai","India",B19="Nagpur","India",B19="Navi Mumbai","India",B19="Pune","India",B19="Raipur","India",B19="Rajkot","India",B19="Ranchi","India",B19="Visakhapatnam","India")</f>
        <v>India</v>
      </c>
      <c r="D19" s="1">
        <v>44691</v>
      </c>
      <c r="E19" t="str">
        <f t="shared" si="0"/>
        <v>IPL 2022</v>
      </c>
      <c r="F19">
        <v>2022</v>
      </c>
      <c r="G19">
        <v>57</v>
      </c>
      <c r="H19" t="s">
        <v>22</v>
      </c>
      <c r="I19" t="s">
        <v>41</v>
      </c>
      <c r="J19" t="s">
        <v>100</v>
      </c>
      <c r="K19" t="s">
        <v>719</v>
      </c>
      <c r="L19" t="s">
        <v>22</v>
      </c>
      <c r="M19" t="str" cm="1">
        <f t="array" ref="M19">_xlfn.IFS(L19="Gujarat Titans","GT",L19="Rajasthan Royals","RR",L19="Royal Challengers Bangalore","RCB",L19="Punjab Kings","PUN",L19="Mumbai Indians","MI",L19="Lucknow Super Giants","LSG",L19="Sunrisers Hyderabad","SRH",L19="Delhi Capitals","DC",L19="Kolkata Knight Riders","KKR",L19="Chennai Super Kings","CSK",L19="Pune Warriors","PWI",L19="Kings XI Punjab","PUN",L19="Deccan Chargers","DEC",L19="Delhi Daredevils","DC",L19="Kochi Tuskers Kerala","KTK",L19="Rising Pune Supergiants","RPS",L19="Rising Pune Supergiant","RPS",L19="Gujarat Lions","GL")</f>
        <v>GT</v>
      </c>
      <c r="N19" t="s">
        <v>24</v>
      </c>
      <c r="O19" t="s">
        <v>25</v>
      </c>
      <c r="P19" t="s">
        <v>22</v>
      </c>
      <c r="Q19" t="str" cm="1">
        <f t="array" ref="Q19">_xlfn.IFS(P19="Gujarat Titans","GT",P19="Rajasthan Royals","RR",P19="Royal Challengers Bangalore","RCB",P19="Punjab Kings","PUN",P19="Mumbai Indians","MI",P19="Lucknow Super Giants","LSG",P19="Sunrisers Hyderabad","SRH",P19="Delhi Capitals","DC",P19="Kolkata Knight Riders","KKR",P19="Chennai Super Kings","CSK",P19="Pune Warriors","PWI",P19="Kings XI Punjab","PUN",P19="Deccan Chargers","DEC",P19="Delhi Daredevils","DC",P19="Kochi Tuskers Kerala","KTK",P19="Rising Pune Supergiants","RPS",P19="Rising Pune Supergiant","RPS",P19="Gujarat Lions","GL")</f>
        <v>GT</v>
      </c>
      <c r="R19" t="s">
        <v>43</v>
      </c>
      <c r="S19">
        <v>62</v>
      </c>
      <c r="T19" t="s">
        <v>27</v>
      </c>
      <c r="U19" t="s">
        <v>113</v>
      </c>
      <c r="V19" t="s">
        <v>51</v>
      </c>
      <c r="W19" t="s">
        <v>114</v>
      </c>
      <c r="X19" t="s">
        <v>76</v>
      </c>
      <c r="Y19" t="s">
        <v>48</v>
      </c>
    </row>
    <row r="20" spans="1:25" x14ac:dyDescent="0.2">
      <c r="A20">
        <v>1304102</v>
      </c>
      <c r="B20" t="s">
        <v>78</v>
      </c>
      <c r="C20" t="str" cm="1">
        <f t="array" ref="C20">_xlfn.IFS(B20="Abu Dhabi","UAE",B20="Dubai","UAE",B20="Sharjah","UAE",B20="Bloemfontein","South Africa",B20="Cape Town","South Africa",B20="Centurion","South Africa",B20="Durban","South Africa",B20="Johannesburg","South Africa",B20="Kimberley","South Africa",B20="East London","England",B20="Port Elizabeth","England",B20="Ahmedabad","India",B20="Bangalore","India",B20="Bengaluru","India",B20="Chandigarh","India",B20="Chennai","India",B20="Cuttack","India",B20="Delhi","India",B20="Dharamsala","India",B20="Hyderabad","India",B20="Indore","India",B20="Jaipur","India",B20="Kanpur","India",B20="Kochi","India",B20="Kolkata","India",B20="Mumbai","India",B20="Nagpur","India",B20="Navi Mumbai","India",B20="Pune","India",B20="Raipur","India",B20="Rajkot","India",B20="Ranchi","India",B20="Visakhapatnam","India")</f>
        <v>India</v>
      </c>
      <c r="D20" s="1">
        <v>44690</v>
      </c>
      <c r="E20" t="str">
        <f t="shared" si="0"/>
        <v>IPL 2022</v>
      </c>
      <c r="F20">
        <v>2022</v>
      </c>
      <c r="G20">
        <v>56</v>
      </c>
      <c r="H20" t="s">
        <v>79</v>
      </c>
      <c r="I20" t="s">
        <v>64</v>
      </c>
      <c r="J20" t="s">
        <v>80</v>
      </c>
      <c r="K20" t="s">
        <v>1744</v>
      </c>
      <c r="L20" t="s">
        <v>64</v>
      </c>
      <c r="M20" t="str" cm="1">
        <f t="array" ref="M20">_xlfn.IFS(L20="Gujarat Titans","GT",L20="Rajasthan Royals","RR",L20="Royal Challengers Bangalore","RCB",L20="Punjab Kings","PUN",L20="Mumbai Indians","MI",L20="Lucknow Super Giants","LSG",L20="Sunrisers Hyderabad","SRH",L20="Delhi Capitals","DC",L20="Kolkata Knight Riders","KKR",L20="Chennai Super Kings","CSK",L20="Pune Warriors","PWI",L20="Kings XI Punjab","PUN",L20="Deccan Chargers","DEC",L20="Delhi Daredevils","DC",L20="Kochi Tuskers Kerala","KTK",L20="Rising Pune Supergiants","RPS",L20="Rising Pune Supergiant","RPS",L20="Gujarat Lions","GL")</f>
        <v>MI</v>
      </c>
      <c r="N20" t="s">
        <v>35</v>
      </c>
      <c r="O20" t="s">
        <v>25</v>
      </c>
      <c r="P20" t="s">
        <v>79</v>
      </c>
      <c r="Q20" t="str" cm="1">
        <f t="array" ref="Q20">_xlfn.IFS(P20="Gujarat Titans","GT",P20="Rajasthan Royals","RR",P20="Royal Challengers Bangalore","RCB",P20="Punjab Kings","PUN",P20="Mumbai Indians","MI",P20="Lucknow Super Giants","LSG",P20="Sunrisers Hyderabad","SRH",P20="Delhi Capitals","DC",P20="Kolkata Knight Riders","KKR",P20="Chennai Super Kings","CSK",P20="Pune Warriors","PWI",P20="Kings XI Punjab","PUN",P20="Deccan Chargers","DEC",P20="Delhi Daredevils","DC",P20="Kochi Tuskers Kerala","KTK",P20="Rising Pune Supergiants","RPS",P20="Rising Pune Supergiant","RPS",P20="Gujarat Lions","GL")</f>
        <v>KKR</v>
      </c>
      <c r="R20" t="s">
        <v>43</v>
      </c>
      <c r="S20">
        <v>52</v>
      </c>
      <c r="T20" t="s">
        <v>27</v>
      </c>
      <c r="U20" t="s">
        <v>65</v>
      </c>
      <c r="V20" t="s">
        <v>115</v>
      </c>
      <c r="W20" t="s">
        <v>116</v>
      </c>
      <c r="X20" t="s">
        <v>31</v>
      </c>
      <c r="Y20" t="s">
        <v>77</v>
      </c>
    </row>
    <row r="21" spans="1:25" x14ac:dyDescent="0.2">
      <c r="A21">
        <v>1304101</v>
      </c>
      <c r="B21" t="s">
        <v>78</v>
      </c>
      <c r="C21" t="str" cm="1">
        <f t="array" ref="C21">_xlfn.IFS(B21="Abu Dhabi","UAE",B21="Dubai","UAE",B21="Sharjah","UAE",B21="Bloemfontein","South Africa",B21="Cape Town","South Africa",B21="Centurion","South Africa",B21="Durban","South Africa",B21="Johannesburg","South Africa",B21="Kimberley","South Africa",B21="East London","England",B21="Port Elizabeth","England",B21="Ahmedabad","India",B21="Bangalore","India",B21="Bengaluru","India",B21="Chandigarh","India",B21="Chennai","India",B21="Cuttack","India",B21="Delhi","India",B21="Dharamsala","India",B21="Hyderabad","India",B21="Indore","India",B21="Jaipur","India",B21="Kanpur","India",B21="Kochi","India",B21="Kolkata","India",B21="Mumbai","India",B21="Nagpur","India",B21="Navi Mumbai","India",B21="Pune","India",B21="Raipur","India",B21="Rajkot","India",B21="Ranchi","India",B21="Visakhapatnam","India")</f>
        <v>India</v>
      </c>
      <c r="D21" s="1">
        <v>44689</v>
      </c>
      <c r="E21" t="str">
        <f t="shared" si="0"/>
        <v>IPL 2022</v>
      </c>
      <c r="F21">
        <v>2022</v>
      </c>
      <c r="G21">
        <v>55</v>
      </c>
      <c r="H21" t="s">
        <v>69</v>
      </c>
      <c r="I21" t="s">
        <v>63</v>
      </c>
      <c r="J21" t="s">
        <v>80</v>
      </c>
      <c r="K21" t="s">
        <v>1744</v>
      </c>
      <c r="L21" t="s">
        <v>63</v>
      </c>
      <c r="M21" t="str" cm="1">
        <f t="array" ref="M21">_xlfn.IFS(L21="Gujarat Titans","GT",L21="Rajasthan Royals","RR",L21="Royal Challengers Bangalore","RCB",L21="Punjab Kings","PUN",L21="Mumbai Indians","MI",L21="Lucknow Super Giants","LSG",L21="Sunrisers Hyderabad","SRH",L21="Delhi Capitals","DC",L21="Kolkata Knight Riders","KKR",L21="Chennai Super Kings","CSK",L21="Pune Warriors","PWI",L21="Kings XI Punjab","PUN",L21="Deccan Chargers","DEC",L21="Delhi Daredevils","DC",L21="Kochi Tuskers Kerala","KTK",L21="Rising Pune Supergiants","RPS",L21="Rising Pune Supergiant","RPS",L21="Gujarat Lions","GL")</f>
        <v>DC</v>
      </c>
      <c r="N21" t="s">
        <v>35</v>
      </c>
      <c r="O21" t="s">
        <v>25</v>
      </c>
      <c r="P21" t="s">
        <v>69</v>
      </c>
      <c r="Q21" t="str" cm="1">
        <f t="array" ref="Q21">_xlfn.IFS(P21="Gujarat Titans","GT",P21="Rajasthan Royals","RR",P21="Royal Challengers Bangalore","RCB",P21="Punjab Kings","PUN",P21="Mumbai Indians","MI",P21="Lucknow Super Giants","LSG",P21="Sunrisers Hyderabad","SRH",P21="Delhi Capitals","DC",P21="Kolkata Knight Riders","KKR",P21="Chennai Super Kings","CSK",P21="Pune Warriors","PWI",P21="Kings XI Punjab","PUN",P21="Deccan Chargers","DEC",P21="Delhi Daredevils","DC",P21="Kochi Tuskers Kerala","KTK",P21="Rising Pune Supergiants","RPS",P21="Rising Pune Supergiant","RPS",P21="Gujarat Lions","GL")</f>
        <v>CSK</v>
      </c>
      <c r="R21" t="s">
        <v>43</v>
      </c>
      <c r="S21">
        <v>91</v>
      </c>
      <c r="T21" t="s">
        <v>27</v>
      </c>
      <c r="U21" t="s">
        <v>117</v>
      </c>
      <c r="V21" t="s">
        <v>118</v>
      </c>
      <c r="W21" t="s">
        <v>119</v>
      </c>
      <c r="X21" t="s">
        <v>32</v>
      </c>
      <c r="Y21" t="s">
        <v>84</v>
      </c>
    </row>
    <row r="22" spans="1:25" x14ac:dyDescent="0.2">
      <c r="A22">
        <v>1304100</v>
      </c>
      <c r="B22" t="s">
        <v>54</v>
      </c>
      <c r="C22" t="str" cm="1">
        <f t="array" ref="C22">_xlfn.IFS(B22="Abu Dhabi","UAE",B22="Dubai","UAE",B22="Sharjah","UAE",B22="Bloemfontein","South Africa",B22="Cape Town","South Africa",B22="Centurion","South Africa",B22="Durban","South Africa",B22="Johannesburg","South Africa",B22="Kimberley","South Africa",B22="East London","England",B22="Port Elizabeth","England",B22="Ahmedabad","India",B22="Bangalore","India",B22="Bengaluru","India",B22="Chandigarh","India",B22="Chennai","India",B22="Cuttack","India",B22="Delhi","India",B22="Dharamsala","India",B22="Hyderabad","India",B22="Indore","India",B22="Jaipur","India",B22="Kanpur","India",B22="Kochi","India",B22="Kolkata","India",B22="Mumbai","India",B22="Nagpur","India",B22="Navi Mumbai","India",B22="Pune","India",B22="Raipur","India",B22="Rajkot","India",B22="Ranchi","India",B22="Visakhapatnam","India")</f>
        <v>India</v>
      </c>
      <c r="D22" s="1">
        <v>44689</v>
      </c>
      <c r="E22" t="str">
        <f t="shared" si="0"/>
        <v>IPL 2022</v>
      </c>
      <c r="F22">
        <v>2022</v>
      </c>
      <c r="G22">
        <v>54</v>
      </c>
      <c r="H22" t="s">
        <v>34</v>
      </c>
      <c r="I22" t="s">
        <v>55</v>
      </c>
      <c r="J22" t="s">
        <v>57</v>
      </c>
      <c r="K22" t="s">
        <v>577</v>
      </c>
      <c r="L22" t="s">
        <v>34</v>
      </c>
      <c r="M22" t="str" cm="1">
        <f t="array" ref="M22">_xlfn.IFS(L22="Gujarat Titans","GT",L22="Rajasthan Royals","RR",L22="Royal Challengers Bangalore","RCB",L22="Punjab Kings","PUN",L22="Mumbai Indians","MI",L22="Lucknow Super Giants","LSG",L22="Sunrisers Hyderabad","SRH",L22="Delhi Capitals","DC",L22="Kolkata Knight Riders","KKR",L22="Chennai Super Kings","CSK",L22="Pune Warriors","PWI",L22="Kings XI Punjab","PUN",L22="Deccan Chargers","DEC",L22="Delhi Daredevils","DC",L22="Kochi Tuskers Kerala","KTK",L22="Rising Pune Supergiants","RPS",L22="Rising Pune Supergiant","RPS",L22="Gujarat Lions","GL")</f>
        <v>RCB</v>
      </c>
      <c r="N22" t="s">
        <v>24</v>
      </c>
      <c r="O22" t="s">
        <v>25</v>
      </c>
      <c r="P22" t="s">
        <v>34</v>
      </c>
      <c r="Q22" t="str" cm="1">
        <f t="array" ref="Q22">_xlfn.IFS(P22="Gujarat Titans","GT",P22="Rajasthan Royals","RR",P22="Royal Challengers Bangalore","RCB",P22="Punjab Kings","PUN",P22="Mumbai Indians","MI",P22="Lucknow Super Giants","LSG",P22="Sunrisers Hyderabad","SRH",P22="Delhi Capitals","DC",P22="Kolkata Knight Riders","KKR",P22="Chennai Super Kings","CSK",P22="Pune Warriors","PWI",P22="Kings XI Punjab","PUN",P22="Deccan Chargers","DEC",P22="Delhi Daredevils","DC",P22="Kochi Tuskers Kerala","KTK",P22="Rising Pune Supergiants","RPS",P22="Rising Pune Supergiant","RPS",P22="Gujarat Lions","GL")</f>
        <v>RCB</v>
      </c>
      <c r="R22" t="s">
        <v>43</v>
      </c>
      <c r="S22">
        <v>67</v>
      </c>
      <c r="T22" t="s">
        <v>27</v>
      </c>
      <c r="U22" t="s">
        <v>120</v>
      </c>
      <c r="V22" t="s">
        <v>121</v>
      </c>
      <c r="W22" t="s">
        <v>122</v>
      </c>
      <c r="X22" t="s">
        <v>52</v>
      </c>
      <c r="Y22" t="s">
        <v>89</v>
      </c>
    </row>
    <row r="23" spans="1:25" x14ac:dyDescent="0.2">
      <c r="A23">
        <v>1304099</v>
      </c>
      <c r="B23" t="s">
        <v>99</v>
      </c>
      <c r="C23" t="str" cm="1">
        <f t="array" ref="C23">_xlfn.IFS(B23="Abu Dhabi","UAE",B23="Dubai","UAE",B23="Sharjah","UAE",B23="Bloemfontein","South Africa",B23="Cape Town","South Africa",B23="Centurion","South Africa",B23="Durban","South Africa",B23="Johannesburg","South Africa",B23="Kimberley","South Africa",B23="East London","England",B23="Port Elizabeth","England",B23="Ahmedabad","India",B23="Bangalore","India",B23="Bengaluru","India",B23="Chandigarh","India",B23="Chennai","India",B23="Cuttack","India",B23="Delhi","India",B23="Dharamsala","India",B23="Hyderabad","India",B23="Indore","India",B23="Jaipur","India",B23="Kanpur","India",B23="Kochi","India",B23="Kolkata","India",B23="Mumbai","India",B23="Nagpur","India",B23="Navi Mumbai","India",B23="Pune","India",B23="Raipur","India",B23="Rajkot","India",B23="Ranchi","India",B23="Visakhapatnam","India")</f>
        <v>India</v>
      </c>
      <c r="D23" s="1">
        <v>44688</v>
      </c>
      <c r="E23" t="str">
        <f t="shared" si="0"/>
        <v>IPL 2022</v>
      </c>
      <c r="F23">
        <v>2022</v>
      </c>
      <c r="G23">
        <v>53</v>
      </c>
      <c r="H23" t="s">
        <v>41</v>
      </c>
      <c r="I23" t="s">
        <v>79</v>
      </c>
      <c r="J23" t="s">
        <v>100</v>
      </c>
      <c r="K23" t="s">
        <v>719</v>
      </c>
      <c r="L23" t="s">
        <v>79</v>
      </c>
      <c r="M23" t="str" cm="1">
        <f t="array" ref="M23">_xlfn.IFS(L23="Gujarat Titans","GT",L23="Rajasthan Royals","RR",L23="Royal Challengers Bangalore","RCB",L23="Punjab Kings","PUN",L23="Mumbai Indians","MI",L23="Lucknow Super Giants","LSG",L23="Sunrisers Hyderabad","SRH",L23="Delhi Capitals","DC",L23="Kolkata Knight Riders","KKR",L23="Chennai Super Kings","CSK",L23="Pune Warriors","PWI",L23="Kings XI Punjab","PUN",L23="Deccan Chargers","DEC",L23="Delhi Daredevils","DC",L23="Kochi Tuskers Kerala","KTK",L23="Rising Pune Supergiants","RPS",L23="Rising Pune Supergiant","RPS",L23="Gujarat Lions","GL")</f>
        <v>KKR</v>
      </c>
      <c r="N23" t="s">
        <v>35</v>
      </c>
      <c r="O23" t="s">
        <v>25</v>
      </c>
      <c r="P23" t="s">
        <v>41</v>
      </c>
      <c r="Q23" t="str" cm="1">
        <f t="array" ref="Q23">_xlfn.IFS(P23="Gujarat Titans","GT",P23="Rajasthan Royals","RR",P23="Royal Challengers Bangalore","RCB",P23="Punjab Kings","PUN",P23="Mumbai Indians","MI",P23="Lucknow Super Giants","LSG",P23="Sunrisers Hyderabad","SRH",P23="Delhi Capitals","DC",P23="Kolkata Knight Riders","KKR",P23="Chennai Super Kings","CSK",P23="Pune Warriors","PWI",P23="Kings XI Punjab","PUN",P23="Deccan Chargers","DEC",P23="Delhi Daredevils","DC",P23="Kochi Tuskers Kerala","KTK",P23="Rising Pune Supergiants","RPS",P23="Rising Pune Supergiant","RPS",P23="Gujarat Lions","GL")</f>
        <v>LSG</v>
      </c>
      <c r="R23" t="s">
        <v>43</v>
      </c>
      <c r="S23">
        <v>75</v>
      </c>
      <c r="T23" t="s">
        <v>27</v>
      </c>
      <c r="U23" t="s">
        <v>123</v>
      </c>
      <c r="V23" t="s">
        <v>124</v>
      </c>
      <c r="W23" t="s">
        <v>125</v>
      </c>
      <c r="X23" t="s">
        <v>61</v>
      </c>
      <c r="Y23" t="s">
        <v>48</v>
      </c>
    </row>
    <row r="24" spans="1:25" x14ac:dyDescent="0.2">
      <c r="A24">
        <v>1304098</v>
      </c>
      <c r="B24" t="s">
        <v>54</v>
      </c>
      <c r="C24" t="str" cm="1">
        <f t="array" ref="C24">_xlfn.IFS(B24="Abu Dhabi","UAE",B24="Dubai","UAE",B24="Sharjah","UAE",B24="Bloemfontein","South Africa",B24="Cape Town","South Africa",B24="Centurion","South Africa",B24="Durban","South Africa",B24="Johannesburg","South Africa",B24="Kimberley","South Africa",B24="East London","England",B24="Port Elizabeth","England",B24="Ahmedabad","India",B24="Bangalore","India",B24="Bengaluru","India",B24="Chandigarh","India",B24="Chennai","India",B24="Cuttack","India",B24="Delhi","India",B24="Dharamsala","India",B24="Hyderabad","India",B24="Indore","India",B24="Jaipur","India",B24="Kanpur","India",B24="Kochi","India",B24="Kolkata","India",B24="Mumbai","India",B24="Nagpur","India",B24="Navi Mumbai","India",B24="Pune","India",B24="Raipur","India",B24="Rajkot","India",B24="Ranchi","India",B24="Visakhapatnam","India")</f>
        <v>India</v>
      </c>
      <c r="D24" s="1">
        <v>44688</v>
      </c>
      <c r="E24" t="str">
        <f t="shared" si="0"/>
        <v>IPL 2022</v>
      </c>
      <c r="F24">
        <v>2022</v>
      </c>
      <c r="G24">
        <v>52</v>
      </c>
      <c r="H24" t="s">
        <v>56</v>
      </c>
      <c r="I24" t="s">
        <v>21</v>
      </c>
      <c r="J24" t="s">
        <v>57</v>
      </c>
      <c r="K24" t="s">
        <v>577</v>
      </c>
      <c r="L24" t="s">
        <v>56</v>
      </c>
      <c r="M24" t="str" cm="1">
        <f t="array" ref="M24">_xlfn.IFS(L24="Gujarat Titans","GT",L24="Rajasthan Royals","RR",L24="Royal Challengers Bangalore","RCB",L24="Punjab Kings","PUN",L24="Mumbai Indians","MI",L24="Lucknow Super Giants","LSG",L24="Sunrisers Hyderabad","SRH",L24="Delhi Capitals","DC",L24="Kolkata Knight Riders","KKR",L24="Chennai Super Kings","CSK",L24="Pune Warriors","PWI",L24="Kings XI Punjab","PUN",L24="Deccan Chargers","DEC",L24="Delhi Daredevils","DC",L24="Kochi Tuskers Kerala","KTK",L24="Rising Pune Supergiants","RPS",L24="Rising Pune Supergiant","RPS",L24="Gujarat Lions","GL")</f>
        <v>PUN</v>
      </c>
      <c r="N24" t="s">
        <v>24</v>
      </c>
      <c r="O24" t="s">
        <v>25</v>
      </c>
      <c r="P24" t="s">
        <v>21</v>
      </c>
      <c r="Q24" t="str" cm="1">
        <f t="array" ref="Q24">_xlfn.IFS(P24="Gujarat Titans","GT",P24="Rajasthan Royals","RR",P24="Royal Challengers Bangalore","RCB",P24="Punjab Kings","PUN",P24="Mumbai Indians","MI",P24="Lucknow Super Giants","LSG",P24="Sunrisers Hyderabad","SRH",P24="Delhi Capitals","DC",P24="Kolkata Knight Riders","KKR",P24="Chennai Super Kings","CSK",P24="Pune Warriors","PWI",P24="Kings XI Punjab","PUN",P24="Deccan Chargers","DEC",P24="Delhi Daredevils","DC",P24="Kochi Tuskers Kerala","KTK",P24="Rising Pune Supergiants","RPS",P24="Rising Pune Supergiant","RPS",P24="Gujarat Lions","GL")</f>
        <v>RR</v>
      </c>
      <c r="R24" t="s">
        <v>26</v>
      </c>
      <c r="S24">
        <v>6</v>
      </c>
      <c r="T24" t="s">
        <v>27</v>
      </c>
      <c r="U24" t="s">
        <v>126</v>
      </c>
      <c r="V24" t="s">
        <v>127</v>
      </c>
      <c r="W24" t="s">
        <v>128</v>
      </c>
      <c r="X24" t="s">
        <v>109</v>
      </c>
      <c r="Y24" t="s">
        <v>85</v>
      </c>
    </row>
    <row r="25" spans="1:25" x14ac:dyDescent="0.2">
      <c r="A25">
        <v>1304097</v>
      </c>
      <c r="B25" t="s">
        <v>54</v>
      </c>
      <c r="C25" t="str" cm="1">
        <f t="array" ref="C25">_xlfn.IFS(B25="Abu Dhabi","UAE",B25="Dubai","UAE",B25="Sharjah","UAE",B25="Bloemfontein","South Africa",B25="Cape Town","South Africa",B25="Centurion","South Africa",B25="Durban","South Africa",B25="Johannesburg","South Africa",B25="Kimberley","South Africa",B25="East London","England",B25="Port Elizabeth","England",B25="Ahmedabad","India",B25="Bangalore","India",B25="Bengaluru","India",B25="Chandigarh","India",B25="Chennai","India",B25="Cuttack","India",B25="Delhi","India",B25="Dharamsala","India",B25="Hyderabad","India",B25="Indore","India",B25="Jaipur","India",B25="Kanpur","India",B25="Kochi","India",B25="Kolkata","India",B25="Mumbai","India",B25="Nagpur","India",B25="Navi Mumbai","India",B25="Pune","India",B25="Raipur","India",B25="Rajkot","India",B25="Ranchi","India",B25="Visakhapatnam","India")</f>
        <v>India</v>
      </c>
      <c r="D25" s="1">
        <v>44687</v>
      </c>
      <c r="E25" t="str">
        <f t="shared" si="0"/>
        <v>IPL 2022</v>
      </c>
      <c r="F25">
        <v>2022</v>
      </c>
      <c r="G25">
        <v>51</v>
      </c>
      <c r="H25" t="s">
        <v>64</v>
      </c>
      <c r="I25" t="s">
        <v>22</v>
      </c>
      <c r="J25" t="s">
        <v>70</v>
      </c>
      <c r="K25" t="s">
        <v>1131</v>
      </c>
      <c r="L25" t="s">
        <v>22</v>
      </c>
      <c r="M25" t="str" cm="1">
        <f t="array" ref="M25">_xlfn.IFS(L25="Gujarat Titans","GT",L25="Rajasthan Royals","RR",L25="Royal Challengers Bangalore","RCB",L25="Punjab Kings","PUN",L25="Mumbai Indians","MI",L25="Lucknow Super Giants","LSG",L25="Sunrisers Hyderabad","SRH",L25="Delhi Capitals","DC",L25="Kolkata Knight Riders","KKR",L25="Chennai Super Kings","CSK",L25="Pune Warriors","PWI",L25="Kings XI Punjab","PUN",L25="Deccan Chargers","DEC",L25="Delhi Daredevils","DC",L25="Kochi Tuskers Kerala","KTK",L25="Rising Pune Supergiants","RPS",L25="Rising Pune Supergiant","RPS",L25="Gujarat Lions","GL")</f>
        <v>GT</v>
      </c>
      <c r="N25" t="s">
        <v>35</v>
      </c>
      <c r="O25" t="s">
        <v>25</v>
      </c>
      <c r="P25" t="s">
        <v>64</v>
      </c>
      <c r="Q25" t="str" cm="1">
        <f t="array" ref="Q25">_xlfn.IFS(P25="Gujarat Titans","GT",P25="Rajasthan Royals","RR",P25="Royal Challengers Bangalore","RCB",P25="Punjab Kings","PUN",P25="Mumbai Indians","MI",P25="Lucknow Super Giants","LSG",P25="Sunrisers Hyderabad","SRH",P25="Delhi Capitals","DC",P25="Kolkata Knight Riders","KKR",P25="Chennai Super Kings","CSK",P25="Pune Warriors","PWI",P25="Kings XI Punjab","PUN",P25="Deccan Chargers","DEC",P25="Delhi Daredevils","DC",P25="Kochi Tuskers Kerala","KTK",P25="Rising Pune Supergiants","RPS",P25="Rising Pune Supergiant","RPS",P25="Gujarat Lions","GL")</f>
        <v>MI</v>
      </c>
      <c r="R25" t="s">
        <v>43</v>
      </c>
      <c r="S25">
        <v>5</v>
      </c>
      <c r="T25" t="s">
        <v>27</v>
      </c>
      <c r="U25" t="s">
        <v>129</v>
      </c>
      <c r="V25" t="s">
        <v>130</v>
      </c>
      <c r="W25" t="s">
        <v>131</v>
      </c>
      <c r="X25" t="s">
        <v>47</v>
      </c>
      <c r="Y25" t="s">
        <v>77</v>
      </c>
    </row>
    <row r="26" spans="1:25" x14ac:dyDescent="0.2">
      <c r="A26">
        <v>1304096</v>
      </c>
      <c r="B26" t="s">
        <v>54</v>
      </c>
      <c r="C26" t="str" cm="1">
        <f t="array" ref="C26">_xlfn.IFS(B26="Abu Dhabi","UAE",B26="Dubai","UAE",B26="Sharjah","UAE",B26="Bloemfontein","South Africa",B26="Cape Town","South Africa",B26="Centurion","South Africa",B26="Durban","South Africa",B26="Johannesburg","South Africa",B26="Kimberley","South Africa",B26="East London","England",B26="Port Elizabeth","England",B26="Ahmedabad","India",B26="Bangalore","India",B26="Bengaluru","India",B26="Chandigarh","India",B26="Chennai","India",B26="Cuttack","India",B26="Delhi","India",B26="Dharamsala","India",B26="Hyderabad","India",B26="Indore","India",B26="Jaipur","India",B26="Kanpur","India",B26="Kochi","India",B26="Kolkata","India",B26="Mumbai","India",B26="Nagpur","India",B26="Navi Mumbai","India",B26="Pune","India",B26="Raipur","India",B26="Rajkot","India",B26="Ranchi","India",B26="Visakhapatnam","India")</f>
        <v>India</v>
      </c>
      <c r="D26" s="1">
        <v>44686</v>
      </c>
      <c r="E26" t="str">
        <f t="shared" si="0"/>
        <v>IPL 2022</v>
      </c>
      <c r="F26">
        <v>2022</v>
      </c>
      <c r="G26">
        <v>50</v>
      </c>
      <c r="H26" t="s">
        <v>63</v>
      </c>
      <c r="I26" t="s">
        <v>55</v>
      </c>
      <c r="J26" t="s">
        <v>70</v>
      </c>
      <c r="K26" t="s">
        <v>1131</v>
      </c>
      <c r="L26" t="s">
        <v>55</v>
      </c>
      <c r="M26" t="str" cm="1">
        <f t="array" ref="M26">_xlfn.IFS(L26="Gujarat Titans","GT",L26="Rajasthan Royals","RR",L26="Royal Challengers Bangalore","RCB",L26="Punjab Kings","PUN",L26="Mumbai Indians","MI",L26="Lucknow Super Giants","LSG",L26="Sunrisers Hyderabad","SRH",L26="Delhi Capitals","DC",L26="Kolkata Knight Riders","KKR",L26="Chennai Super Kings","CSK",L26="Pune Warriors","PWI",L26="Kings XI Punjab","PUN",L26="Deccan Chargers","DEC",L26="Delhi Daredevils","DC",L26="Kochi Tuskers Kerala","KTK",L26="Rising Pune Supergiants","RPS",L26="Rising Pune Supergiant","RPS",L26="Gujarat Lions","GL")</f>
        <v>SRH</v>
      </c>
      <c r="N26" t="s">
        <v>35</v>
      </c>
      <c r="O26" t="s">
        <v>25</v>
      </c>
      <c r="P26" t="s">
        <v>63</v>
      </c>
      <c r="Q26" t="str" cm="1">
        <f t="array" ref="Q26">_xlfn.IFS(P26="Gujarat Titans","GT",P26="Rajasthan Royals","RR",P26="Royal Challengers Bangalore","RCB",P26="Punjab Kings","PUN",P26="Mumbai Indians","MI",P26="Lucknow Super Giants","LSG",P26="Sunrisers Hyderabad","SRH",P26="Delhi Capitals","DC",P26="Kolkata Knight Riders","KKR",P26="Chennai Super Kings","CSK",P26="Pune Warriors","PWI",P26="Kings XI Punjab","PUN",P26="Deccan Chargers","DEC",P26="Delhi Daredevils","DC",P26="Kochi Tuskers Kerala","KTK",P26="Rising Pune Supergiants","RPS",P26="Rising Pune Supergiant","RPS",P26="Gujarat Lions","GL")</f>
        <v>DC</v>
      </c>
      <c r="R26" t="s">
        <v>43</v>
      </c>
      <c r="S26">
        <v>21</v>
      </c>
      <c r="T26" t="s">
        <v>27</v>
      </c>
      <c r="U26" t="s">
        <v>132</v>
      </c>
      <c r="V26" t="s">
        <v>133</v>
      </c>
      <c r="W26" t="s">
        <v>134</v>
      </c>
      <c r="X26" t="s">
        <v>135</v>
      </c>
      <c r="Y26" t="s">
        <v>62</v>
      </c>
    </row>
    <row r="27" spans="1:25" x14ac:dyDescent="0.2">
      <c r="A27">
        <v>1304095</v>
      </c>
      <c r="B27" t="s">
        <v>99</v>
      </c>
      <c r="C27" t="str" cm="1">
        <f t="array" ref="C27">_xlfn.IFS(B27="Abu Dhabi","UAE",B27="Dubai","UAE",B27="Sharjah","UAE",B27="Bloemfontein","South Africa",B27="Cape Town","South Africa",B27="Centurion","South Africa",B27="Durban","South Africa",B27="Johannesburg","South Africa",B27="Kimberley","South Africa",B27="East London","England",B27="Port Elizabeth","England",B27="Ahmedabad","India",B27="Bangalore","India",B27="Bengaluru","India",B27="Chandigarh","India",B27="Chennai","India",B27="Cuttack","India",B27="Delhi","India",B27="Dharamsala","India",B27="Hyderabad","India",B27="Indore","India",B27="Jaipur","India",B27="Kanpur","India",B27="Kochi","India",B27="Kolkata","India",B27="Mumbai","India",B27="Nagpur","India",B27="Navi Mumbai","India",B27="Pune","India",B27="Raipur","India",B27="Rajkot","India",B27="Ranchi","India",B27="Visakhapatnam","India")</f>
        <v>India</v>
      </c>
      <c r="D27" s="1">
        <v>44685</v>
      </c>
      <c r="E27" t="str">
        <f t="shared" si="0"/>
        <v>IPL 2022</v>
      </c>
      <c r="F27">
        <v>2022</v>
      </c>
      <c r="G27">
        <v>49</v>
      </c>
      <c r="H27" t="s">
        <v>34</v>
      </c>
      <c r="I27" t="s">
        <v>69</v>
      </c>
      <c r="J27" t="s">
        <v>100</v>
      </c>
      <c r="K27" t="s">
        <v>719</v>
      </c>
      <c r="L27" t="s">
        <v>69</v>
      </c>
      <c r="M27" t="str" cm="1">
        <f t="array" ref="M27">_xlfn.IFS(L27="Gujarat Titans","GT",L27="Rajasthan Royals","RR",L27="Royal Challengers Bangalore","RCB",L27="Punjab Kings","PUN",L27="Mumbai Indians","MI",L27="Lucknow Super Giants","LSG",L27="Sunrisers Hyderabad","SRH",L27="Delhi Capitals","DC",L27="Kolkata Knight Riders","KKR",L27="Chennai Super Kings","CSK",L27="Pune Warriors","PWI",L27="Kings XI Punjab","PUN",L27="Deccan Chargers","DEC",L27="Delhi Daredevils","DC",L27="Kochi Tuskers Kerala","KTK",L27="Rising Pune Supergiants","RPS",L27="Rising Pune Supergiant","RPS",L27="Gujarat Lions","GL")</f>
        <v>CSK</v>
      </c>
      <c r="N27" t="s">
        <v>35</v>
      </c>
      <c r="O27" t="s">
        <v>25</v>
      </c>
      <c r="P27" t="s">
        <v>34</v>
      </c>
      <c r="Q27" t="str" cm="1">
        <f t="array" ref="Q27">_xlfn.IFS(P27="Gujarat Titans","GT",P27="Rajasthan Royals","RR",P27="Royal Challengers Bangalore","RCB",P27="Punjab Kings","PUN",P27="Mumbai Indians","MI",P27="Lucknow Super Giants","LSG",P27="Sunrisers Hyderabad","SRH",P27="Delhi Capitals","DC",P27="Kolkata Knight Riders","KKR",P27="Chennai Super Kings","CSK",P27="Pune Warriors","PWI",P27="Kings XI Punjab","PUN",P27="Deccan Chargers","DEC",P27="Delhi Daredevils","DC",P27="Kochi Tuskers Kerala","KTK",P27="Rising Pune Supergiants","RPS",P27="Rising Pune Supergiant","RPS",P27="Gujarat Lions","GL")</f>
        <v>RCB</v>
      </c>
      <c r="R27" t="s">
        <v>43</v>
      </c>
      <c r="S27">
        <v>13</v>
      </c>
      <c r="T27" t="s">
        <v>27</v>
      </c>
      <c r="U27" t="s">
        <v>136</v>
      </c>
      <c r="V27" t="s">
        <v>137</v>
      </c>
      <c r="W27" t="s">
        <v>138</v>
      </c>
      <c r="X27" t="s">
        <v>76</v>
      </c>
      <c r="Y27" t="s">
        <v>48</v>
      </c>
    </row>
    <row r="28" spans="1:25" x14ac:dyDescent="0.2">
      <c r="A28">
        <v>1304094</v>
      </c>
      <c r="B28" t="s">
        <v>78</v>
      </c>
      <c r="C28" t="str" cm="1">
        <f t="array" ref="C28">_xlfn.IFS(B28="Abu Dhabi","UAE",B28="Dubai","UAE",B28="Sharjah","UAE",B28="Bloemfontein","South Africa",B28="Cape Town","South Africa",B28="Centurion","South Africa",B28="Durban","South Africa",B28="Johannesburg","South Africa",B28="Kimberley","South Africa",B28="East London","England",B28="Port Elizabeth","England",B28="Ahmedabad","India",B28="Bangalore","India",B28="Bengaluru","India",B28="Chandigarh","India",B28="Chennai","India",B28="Cuttack","India",B28="Delhi","India",B28="Dharamsala","India",B28="Hyderabad","India",B28="Indore","India",B28="Jaipur","India",B28="Kanpur","India",B28="Kochi","India",B28="Kolkata","India",B28="Mumbai","India",B28="Nagpur","India",B28="Navi Mumbai","India",B28="Pune","India",B28="Raipur","India",B28="Rajkot","India",B28="Ranchi","India",B28="Visakhapatnam","India")</f>
        <v>India</v>
      </c>
      <c r="D28" s="1">
        <v>44684</v>
      </c>
      <c r="E28" t="str">
        <f t="shared" si="0"/>
        <v>IPL 2022</v>
      </c>
      <c r="F28">
        <v>2022</v>
      </c>
      <c r="G28">
        <v>48</v>
      </c>
      <c r="H28" t="s">
        <v>22</v>
      </c>
      <c r="I28" t="s">
        <v>56</v>
      </c>
      <c r="J28" t="s">
        <v>80</v>
      </c>
      <c r="K28" t="s">
        <v>1744</v>
      </c>
      <c r="L28" t="s">
        <v>22</v>
      </c>
      <c r="M28" t="str" cm="1">
        <f t="array" ref="M28">_xlfn.IFS(L28="Gujarat Titans","GT",L28="Rajasthan Royals","RR",L28="Royal Challengers Bangalore","RCB",L28="Punjab Kings","PUN",L28="Mumbai Indians","MI",L28="Lucknow Super Giants","LSG",L28="Sunrisers Hyderabad","SRH",L28="Delhi Capitals","DC",L28="Kolkata Knight Riders","KKR",L28="Chennai Super Kings","CSK",L28="Pune Warriors","PWI",L28="Kings XI Punjab","PUN",L28="Deccan Chargers","DEC",L28="Delhi Daredevils","DC",L28="Kochi Tuskers Kerala","KTK",L28="Rising Pune Supergiants","RPS",L28="Rising Pune Supergiant","RPS",L28="Gujarat Lions","GL")</f>
        <v>GT</v>
      </c>
      <c r="N28" t="s">
        <v>24</v>
      </c>
      <c r="O28" t="s">
        <v>25</v>
      </c>
      <c r="P28" t="s">
        <v>56</v>
      </c>
      <c r="Q28" t="str" cm="1">
        <f t="array" ref="Q28">_xlfn.IFS(P28="Gujarat Titans","GT",P28="Rajasthan Royals","RR",P28="Royal Challengers Bangalore","RCB",P28="Punjab Kings","PUN",P28="Mumbai Indians","MI",P28="Lucknow Super Giants","LSG",P28="Sunrisers Hyderabad","SRH",P28="Delhi Capitals","DC",P28="Kolkata Knight Riders","KKR",P28="Chennai Super Kings","CSK",P28="Pune Warriors","PWI",P28="Kings XI Punjab","PUN",P28="Deccan Chargers","DEC",P28="Delhi Daredevils","DC",P28="Kochi Tuskers Kerala","KTK",P28="Rising Pune Supergiants","RPS",P28="Rising Pune Supergiant","RPS",P28="Gujarat Lions","GL")</f>
        <v>PUN</v>
      </c>
      <c r="R28" t="s">
        <v>26</v>
      </c>
      <c r="S28">
        <v>8</v>
      </c>
      <c r="T28" t="s">
        <v>27</v>
      </c>
      <c r="U28" t="s">
        <v>139</v>
      </c>
      <c r="V28" t="s">
        <v>140</v>
      </c>
      <c r="W28" t="s">
        <v>141</v>
      </c>
      <c r="X28" t="s">
        <v>84</v>
      </c>
      <c r="Y28" t="s">
        <v>53</v>
      </c>
    </row>
    <row r="29" spans="1:25" x14ac:dyDescent="0.2">
      <c r="A29">
        <v>1304093</v>
      </c>
      <c r="B29" t="s">
        <v>54</v>
      </c>
      <c r="C29" t="str" cm="1">
        <f t="array" ref="C29">_xlfn.IFS(B29="Abu Dhabi","UAE",B29="Dubai","UAE",B29="Sharjah","UAE",B29="Bloemfontein","South Africa",B29="Cape Town","South Africa",B29="Centurion","South Africa",B29="Durban","South Africa",B29="Johannesburg","South Africa",B29="Kimberley","South Africa",B29="East London","England",B29="Port Elizabeth","England",B29="Ahmedabad","India",B29="Bangalore","India",B29="Bengaluru","India",B29="Chandigarh","India",B29="Chennai","India",B29="Cuttack","India",B29="Delhi","India",B29="Dharamsala","India",B29="Hyderabad","India",B29="Indore","India",B29="Jaipur","India",B29="Kanpur","India",B29="Kochi","India",B29="Kolkata","India",B29="Mumbai","India",B29="Nagpur","India",B29="Navi Mumbai","India",B29="Pune","India",B29="Raipur","India",B29="Rajkot","India",B29="Ranchi","India",B29="Visakhapatnam","India")</f>
        <v>India</v>
      </c>
      <c r="D29" s="1">
        <v>44683</v>
      </c>
      <c r="E29" t="str">
        <f t="shared" si="0"/>
        <v>IPL 2022</v>
      </c>
      <c r="F29">
        <v>2022</v>
      </c>
      <c r="G29">
        <v>47</v>
      </c>
      <c r="H29" t="s">
        <v>21</v>
      </c>
      <c r="I29" t="s">
        <v>79</v>
      </c>
      <c r="J29" t="s">
        <v>57</v>
      </c>
      <c r="K29" t="s">
        <v>577</v>
      </c>
      <c r="L29" t="s">
        <v>79</v>
      </c>
      <c r="M29" t="str" cm="1">
        <f t="array" ref="M29">_xlfn.IFS(L29="Gujarat Titans","GT",L29="Rajasthan Royals","RR",L29="Royal Challengers Bangalore","RCB",L29="Punjab Kings","PUN",L29="Mumbai Indians","MI",L29="Lucknow Super Giants","LSG",L29="Sunrisers Hyderabad","SRH",L29="Delhi Capitals","DC",L29="Kolkata Knight Riders","KKR",L29="Chennai Super Kings","CSK",L29="Pune Warriors","PWI",L29="Kings XI Punjab","PUN",L29="Deccan Chargers","DEC",L29="Delhi Daredevils","DC",L29="Kochi Tuskers Kerala","KTK",L29="Rising Pune Supergiants","RPS",L29="Rising Pune Supergiant","RPS",L29="Gujarat Lions","GL")</f>
        <v>KKR</v>
      </c>
      <c r="N29" t="s">
        <v>35</v>
      </c>
      <c r="O29" t="s">
        <v>25</v>
      </c>
      <c r="P29" t="s">
        <v>79</v>
      </c>
      <c r="Q29" t="str" cm="1">
        <f t="array" ref="Q29">_xlfn.IFS(P29="Gujarat Titans","GT",P29="Rajasthan Royals","RR",P29="Royal Challengers Bangalore","RCB",P29="Punjab Kings","PUN",P29="Mumbai Indians","MI",P29="Lucknow Super Giants","LSG",P29="Sunrisers Hyderabad","SRH",P29="Delhi Capitals","DC",P29="Kolkata Knight Riders","KKR",P29="Chennai Super Kings","CSK",P29="Pune Warriors","PWI",P29="Kings XI Punjab","PUN",P29="Deccan Chargers","DEC",P29="Delhi Daredevils","DC",P29="Kochi Tuskers Kerala","KTK",P29="Rising Pune Supergiants","RPS",P29="Rising Pune Supergiant","RPS",P29="Gujarat Lions","GL")</f>
        <v>KKR</v>
      </c>
      <c r="R29" t="s">
        <v>26</v>
      </c>
      <c r="S29">
        <v>7</v>
      </c>
      <c r="T29" t="s">
        <v>27</v>
      </c>
      <c r="U29" t="s">
        <v>142</v>
      </c>
      <c r="V29" t="s">
        <v>143</v>
      </c>
      <c r="W29" t="s">
        <v>144</v>
      </c>
      <c r="X29" t="s">
        <v>47</v>
      </c>
      <c r="Y29" t="s">
        <v>89</v>
      </c>
    </row>
    <row r="30" spans="1:25" x14ac:dyDescent="0.2">
      <c r="A30">
        <v>1304092</v>
      </c>
      <c r="B30" t="s">
        <v>99</v>
      </c>
      <c r="C30" t="str" cm="1">
        <f t="array" ref="C30">_xlfn.IFS(B30="Abu Dhabi","UAE",B30="Dubai","UAE",B30="Sharjah","UAE",B30="Bloemfontein","South Africa",B30="Cape Town","South Africa",B30="Centurion","South Africa",B30="Durban","South Africa",B30="Johannesburg","South Africa",B30="Kimberley","South Africa",B30="East London","England",B30="Port Elizabeth","England",B30="Ahmedabad","India",B30="Bangalore","India",B30="Bengaluru","India",B30="Chandigarh","India",B30="Chennai","India",B30="Cuttack","India",B30="Delhi","India",B30="Dharamsala","India",B30="Hyderabad","India",B30="Indore","India",B30="Jaipur","India",B30="Kanpur","India",B30="Kochi","India",B30="Kolkata","India",B30="Mumbai","India",B30="Nagpur","India",B30="Navi Mumbai","India",B30="Pune","India",B30="Raipur","India",B30="Rajkot","India",B30="Ranchi","India",B30="Visakhapatnam","India")</f>
        <v>India</v>
      </c>
      <c r="D30" s="1">
        <v>44682</v>
      </c>
      <c r="E30" t="str">
        <f t="shared" si="0"/>
        <v>IPL 2022</v>
      </c>
      <c r="F30">
        <v>2022</v>
      </c>
      <c r="G30">
        <v>46</v>
      </c>
      <c r="H30" t="s">
        <v>69</v>
      </c>
      <c r="I30" t="s">
        <v>55</v>
      </c>
      <c r="J30" t="s">
        <v>100</v>
      </c>
      <c r="K30" t="s">
        <v>719</v>
      </c>
      <c r="L30" t="s">
        <v>55</v>
      </c>
      <c r="M30" t="str" cm="1">
        <f t="array" ref="M30">_xlfn.IFS(L30="Gujarat Titans","GT",L30="Rajasthan Royals","RR",L30="Royal Challengers Bangalore","RCB",L30="Punjab Kings","PUN",L30="Mumbai Indians","MI",L30="Lucknow Super Giants","LSG",L30="Sunrisers Hyderabad","SRH",L30="Delhi Capitals","DC",L30="Kolkata Knight Riders","KKR",L30="Chennai Super Kings","CSK",L30="Pune Warriors","PWI",L30="Kings XI Punjab","PUN",L30="Deccan Chargers","DEC",L30="Delhi Daredevils","DC",L30="Kochi Tuskers Kerala","KTK",L30="Rising Pune Supergiants","RPS",L30="Rising Pune Supergiant","RPS",L30="Gujarat Lions","GL")</f>
        <v>SRH</v>
      </c>
      <c r="N30" t="s">
        <v>35</v>
      </c>
      <c r="O30" t="s">
        <v>25</v>
      </c>
      <c r="P30" t="s">
        <v>69</v>
      </c>
      <c r="Q30" t="str" cm="1">
        <f t="array" ref="Q30">_xlfn.IFS(P30="Gujarat Titans","GT",P30="Rajasthan Royals","RR",P30="Royal Challengers Bangalore","RCB",P30="Punjab Kings","PUN",P30="Mumbai Indians","MI",P30="Lucknow Super Giants","LSG",P30="Sunrisers Hyderabad","SRH",P30="Delhi Capitals","DC",P30="Kolkata Knight Riders","KKR",P30="Chennai Super Kings","CSK",P30="Pune Warriors","PWI",P30="Kings XI Punjab","PUN",P30="Deccan Chargers","DEC",P30="Delhi Daredevils","DC",P30="Kochi Tuskers Kerala","KTK",P30="Rising Pune Supergiants","RPS",P30="Rising Pune Supergiant","RPS",P30="Gujarat Lions","GL")</f>
        <v>CSK</v>
      </c>
      <c r="R30" t="s">
        <v>43</v>
      </c>
      <c r="S30">
        <v>13</v>
      </c>
      <c r="T30" t="s">
        <v>27</v>
      </c>
      <c r="U30" t="s">
        <v>145</v>
      </c>
      <c r="V30" t="s">
        <v>146</v>
      </c>
      <c r="W30" t="s">
        <v>147</v>
      </c>
      <c r="X30" t="s">
        <v>61</v>
      </c>
      <c r="Y30" t="s">
        <v>76</v>
      </c>
    </row>
    <row r="31" spans="1:25" x14ac:dyDescent="0.2">
      <c r="A31">
        <v>1304091</v>
      </c>
      <c r="B31" t="s">
        <v>54</v>
      </c>
      <c r="C31" t="str" cm="1">
        <f t="array" ref="C31">_xlfn.IFS(B31="Abu Dhabi","UAE",B31="Dubai","UAE",B31="Sharjah","UAE",B31="Bloemfontein","South Africa",B31="Cape Town","South Africa",B31="Centurion","South Africa",B31="Durban","South Africa",B31="Johannesburg","South Africa",B31="Kimberley","South Africa",B31="East London","England",B31="Port Elizabeth","England",B31="Ahmedabad","India",B31="Bangalore","India",B31="Bengaluru","India",B31="Chandigarh","India",B31="Chennai","India",B31="Cuttack","India",B31="Delhi","India",B31="Dharamsala","India",B31="Hyderabad","India",B31="Indore","India",B31="Jaipur","India",B31="Kanpur","India",B31="Kochi","India",B31="Kolkata","India",B31="Mumbai","India",B31="Nagpur","India",B31="Navi Mumbai","India",B31="Pune","India",B31="Raipur","India",B31="Rajkot","India",B31="Ranchi","India",B31="Visakhapatnam","India")</f>
        <v>India</v>
      </c>
      <c r="D31" s="1">
        <v>44682</v>
      </c>
      <c r="E31" t="str">
        <f t="shared" si="0"/>
        <v>IPL 2022</v>
      </c>
      <c r="F31">
        <v>2022</v>
      </c>
      <c r="G31">
        <v>45</v>
      </c>
      <c r="H31" t="s">
        <v>41</v>
      </c>
      <c r="I31" t="s">
        <v>63</v>
      </c>
      <c r="J31" t="s">
        <v>57</v>
      </c>
      <c r="K31" t="s">
        <v>577</v>
      </c>
      <c r="L31" t="s">
        <v>41</v>
      </c>
      <c r="M31" t="str" cm="1">
        <f t="array" ref="M31">_xlfn.IFS(L31="Gujarat Titans","GT",L31="Rajasthan Royals","RR",L31="Royal Challengers Bangalore","RCB",L31="Punjab Kings","PUN",L31="Mumbai Indians","MI",L31="Lucknow Super Giants","LSG",L31="Sunrisers Hyderabad","SRH",L31="Delhi Capitals","DC",L31="Kolkata Knight Riders","KKR",L31="Chennai Super Kings","CSK",L31="Pune Warriors","PWI",L31="Kings XI Punjab","PUN",L31="Deccan Chargers","DEC",L31="Delhi Daredevils","DC",L31="Kochi Tuskers Kerala","KTK",L31="Rising Pune Supergiants","RPS",L31="Rising Pune Supergiant","RPS",L31="Gujarat Lions","GL")</f>
        <v>LSG</v>
      </c>
      <c r="N31" t="s">
        <v>24</v>
      </c>
      <c r="O31" t="s">
        <v>25</v>
      </c>
      <c r="P31" t="s">
        <v>41</v>
      </c>
      <c r="Q31" t="str" cm="1">
        <f t="array" ref="Q31">_xlfn.IFS(P31="Gujarat Titans","GT",P31="Rajasthan Royals","RR",P31="Royal Challengers Bangalore","RCB",P31="Punjab Kings","PUN",P31="Mumbai Indians","MI",P31="Lucknow Super Giants","LSG",P31="Sunrisers Hyderabad","SRH",P31="Delhi Capitals","DC",P31="Kolkata Knight Riders","KKR",P31="Chennai Super Kings","CSK",P31="Pune Warriors","PWI",P31="Kings XI Punjab","PUN",P31="Deccan Chargers","DEC",P31="Delhi Daredevils","DC",P31="Kochi Tuskers Kerala","KTK",P31="Rising Pune Supergiants","RPS",P31="Rising Pune Supergiant","RPS",P31="Gujarat Lions","GL")</f>
        <v>LSG</v>
      </c>
      <c r="R31" t="s">
        <v>43</v>
      </c>
      <c r="S31">
        <v>6</v>
      </c>
      <c r="T31" t="s">
        <v>27</v>
      </c>
      <c r="U31" t="s">
        <v>148</v>
      </c>
      <c r="V31" t="s">
        <v>149</v>
      </c>
      <c r="W31" t="s">
        <v>150</v>
      </c>
      <c r="X31" t="s">
        <v>109</v>
      </c>
      <c r="Y31" t="s">
        <v>31</v>
      </c>
    </row>
    <row r="32" spans="1:25" x14ac:dyDescent="0.2">
      <c r="A32">
        <v>1304090</v>
      </c>
      <c r="B32" t="s">
        <v>78</v>
      </c>
      <c r="C32" t="str" cm="1">
        <f t="array" ref="C32">_xlfn.IFS(B32="Abu Dhabi","UAE",B32="Dubai","UAE",B32="Sharjah","UAE",B32="Bloemfontein","South Africa",B32="Cape Town","South Africa",B32="Centurion","South Africa",B32="Durban","South Africa",B32="Johannesburg","South Africa",B32="Kimberley","South Africa",B32="East London","England",B32="Port Elizabeth","England",B32="Ahmedabad","India",B32="Bangalore","India",B32="Bengaluru","India",B32="Chandigarh","India",B32="Chennai","India",B32="Cuttack","India",B32="Delhi","India",B32="Dharamsala","India",B32="Hyderabad","India",B32="Indore","India",B32="Jaipur","India",B32="Kanpur","India",B32="Kochi","India",B32="Kolkata","India",B32="Mumbai","India",B32="Nagpur","India",B32="Navi Mumbai","India",B32="Pune","India",B32="Raipur","India",B32="Rajkot","India",B32="Ranchi","India",B32="Visakhapatnam","India")</f>
        <v>India</v>
      </c>
      <c r="D32" s="1">
        <v>44681</v>
      </c>
      <c r="E32" t="str">
        <f t="shared" si="0"/>
        <v>IPL 2022</v>
      </c>
      <c r="F32">
        <v>2022</v>
      </c>
      <c r="G32">
        <v>44</v>
      </c>
      <c r="H32" t="s">
        <v>21</v>
      </c>
      <c r="I32" t="s">
        <v>64</v>
      </c>
      <c r="J32" t="s">
        <v>80</v>
      </c>
      <c r="K32" t="s">
        <v>1744</v>
      </c>
      <c r="L32" t="s">
        <v>64</v>
      </c>
      <c r="M32" t="str" cm="1">
        <f t="array" ref="M32">_xlfn.IFS(L32="Gujarat Titans","GT",L32="Rajasthan Royals","RR",L32="Royal Challengers Bangalore","RCB",L32="Punjab Kings","PUN",L32="Mumbai Indians","MI",L32="Lucknow Super Giants","LSG",L32="Sunrisers Hyderabad","SRH",L32="Delhi Capitals","DC",L32="Kolkata Knight Riders","KKR",L32="Chennai Super Kings","CSK",L32="Pune Warriors","PWI",L32="Kings XI Punjab","PUN",L32="Deccan Chargers","DEC",L32="Delhi Daredevils","DC",L32="Kochi Tuskers Kerala","KTK",L32="Rising Pune Supergiants","RPS",L32="Rising Pune Supergiant","RPS",L32="Gujarat Lions","GL")</f>
        <v>MI</v>
      </c>
      <c r="N32" t="s">
        <v>35</v>
      </c>
      <c r="O32" t="s">
        <v>25</v>
      </c>
      <c r="P32" t="s">
        <v>64</v>
      </c>
      <c r="Q32" t="str" cm="1">
        <f t="array" ref="Q32">_xlfn.IFS(P32="Gujarat Titans","GT",P32="Rajasthan Royals","RR",P32="Royal Challengers Bangalore","RCB",P32="Punjab Kings","PUN",P32="Mumbai Indians","MI",P32="Lucknow Super Giants","LSG",P32="Sunrisers Hyderabad","SRH",P32="Delhi Capitals","DC",P32="Kolkata Knight Riders","KKR",P32="Chennai Super Kings","CSK",P32="Pune Warriors","PWI",P32="Kings XI Punjab","PUN",P32="Deccan Chargers","DEC",P32="Delhi Daredevils","DC",P32="Kochi Tuskers Kerala","KTK",P32="Rising Pune Supergiants","RPS",P32="Rising Pune Supergiant","RPS",P32="Gujarat Lions","GL")</f>
        <v>MI</v>
      </c>
      <c r="R32" t="s">
        <v>26</v>
      </c>
      <c r="S32">
        <v>5</v>
      </c>
      <c r="T32" t="s">
        <v>27</v>
      </c>
      <c r="U32" t="s">
        <v>151</v>
      </c>
      <c r="V32" t="s">
        <v>152</v>
      </c>
      <c r="W32" t="s">
        <v>153</v>
      </c>
      <c r="X32" t="s">
        <v>52</v>
      </c>
      <c r="Y32" t="s">
        <v>85</v>
      </c>
    </row>
    <row r="33" spans="1:25" x14ac:dyDescent="0.2">
      <c r="A33">
        <v>1304089</v>
      </c>
      <c r="B33" t="s">
        <v>54</v>
      </c>
      <c r="C33" t="str" cm="1">
        <f t="array" ref="C33">_xlfn.IFS(B33="Abu Dhabi","UAE",B33="Dubai","UAE",B33="Sharjah","UAE",B33="Bloemfontein","South Africa",B33="Cape Town","South Africa",B33="Centurion","South Africa",B33="Durban","South Africa",B33="Johannesburg","South Africa",B33="Kimberley","South Africa",B33="East London","England",B33="Port Elizabeth","England",B33="Ahmedabad","India",B33="Bangalore","India",B33="Bengaluru","India",B33="Chandigarh","India",B33="Chennai","India",B33="Cuttack","India",B33="Delhi","India",B33="Dharamsala","India",B33="Hyderabad","India",B33="Indore","India",B33="Jaipur","India",B33="Kanpur","India",B33="Kochi","India",B33="Kolkata","India",B33="Mumbai","India",B33="Nagpur","India",B33="Navi Mumbai","India",B33="Pune","India",B33="Raipur","India",B33="Rajkot","India",B33="Ranchi","India",B33="Visakhapatnam","India")</f>
        <v>India</v>
      </c>
      <c r="D33" s="1">
        <v>44681</v>
      </c>
      <c r="E33" t="str">
        <f t="shared" si="0"/>
        <v>IPL 2022</v>
      </c>
      <c r="F33">
        <v>2022</v>
      </c>
      <c r="G33">
        <v>43</v>
      </c>
      <c r="H33" t="s">
        <v>34</v>
      </c>
      <c r="I33" t="s">
        <v>22</v>
      </c>
      <c r="J33" t="s">
        <v>70</v>
      </c>
      <c r="K33" t="s">
        <v>1131</v>
      </c>
      <c r="L33" t="s">
        <v>34</v>
      </c>
      <c r="M33" t="str" cm="1">
        <f t="array" ref="M33">_xlfn.IFS(L33="Gujarat Titans","GT",L33="Rajasthan Royals","RR",L33="Royal Challengers Bangalore","RCB",L33="Punjab Kings","PUN",L33="Mumbai Indians","MI",L33="Lucknow Super Giants","LSG",L33="Sunrisers Hyderabad","SRH",L33="Delhi Capitals","DC",L33="Kolkata Knight Riders","KKR",L33="Chennai Super Kings","CSK",L33="Pune Warriors","PWI",L33="Kings XI Punjab","PUN",L33="Deccan Chargers","DEC",L33="Delhi Daredevils","DC",L33="Kochi Tuskers Kerala","KTK",L33="Rising Pune Supergiants","RPS",L33="Rising Pune Supergiant","RPS",L33="Gujarat Lions","GL")</f>
        <v>RCB</v>
      </c>
      <c r="N33" t="s">
        <v>24</v>
      </c>
      <c r="O33" t="s">
        <v>25</v>
      </c>
      <c r="P33" t="s">
        <v>22</v>
      </c>
      <c r="Q33" t="str" cm="1">
        <f t="array" ref="Q33">_xlfn.IFS(P33="Gujarat Titans","GT",P33="Rajasthan Royals","RR",P33="Royal Challengers Bangalore","RCB",P33="Punjab Kings","PUN",P33="Mumbai Indians","MI",P33="Lucknow Super Giants","LSG",P33="Sunrisers Hyderabad","SRH",P33="Delhi Capitals","DC",P33="Kolkata Knight Riders","KKR",P33="Chennai Super Kings","CSK",P33="Pune Warriors","PWI",P33="Kings XI Punjab","PUN",P33="Deccan Chargers","DEC",P33="Delhi Daredevils","DC",P33="Kochi Tuskers Kerala","KTK",P33="Rising Pune Supergiants","RPS",P33="Rising Pune Supergiant","RPS",P33="Gujarat Lions","GL")</f>
        <v>GT</v>
      </c>
      <c r="R33" t="s">
        <v>26</v>
      </c>
      <c r="S33">
        <v>6</v>
      </c>
      <c r="T33" t="s">
        <v>27</v>
      </c>
      <c r="U33" t="s">
        <v>154</v>
      </c>
      <c r="V33" t="s">
        <v>155</v>
      </c>
      <c r="W33" t="s">
        <v>156</v>
      </c>
      <c r="X33" t="s">
        <v>157</v>
      </c>
      <c r="Y33" t="s">
        <v>53</v>
      </c>
    </row>
    <row r="34" spans="1:25" x14ac:dyDescent="0.2">
      <c r="A34">
        <v>1304088</v>
      </c>
      <c r="B34" t="s">
        <v>99</v>
      </c>
      <c r="C34" t="str" cm="1">
        <f t="array" ref="C34">_xlfn.IFS(B34="Abu Dhabi","UAE",B34="Dubai","UAE",B34="Sharjah","UAE",B34="Bloemfontein","South Africa",B34="Cape Town","South Africa",B34="Centurion","South Africa",B34="Durban","South Africa",B34="Johannesburg","South Africa",B34="Kimberley","South Africa",B34="East London","England",B34="Port Elizabeth","England",B34="Ahmedabad","India",B34="Bangalore","India",B34="Bengaluru","India",B34="Chandigarh","India",B34="Chennai","India",B34="Cuttack","India",B34="Delhi","India",B34="Dharamsala","India",B34="Hyderabad","India",B34="Indore","India",B34="Jaipur","India",B34="Kanpur","India",B34="Kochi","India",B34="Kolkata","India",B34="Mumbai","India",B34="Nagpur","India",B34="Navi Mumbai","India",B34="Pune","India",B34="Raipur","India",B34="Rajkot","India",B34="Ranchi","India",B34="Visakhapatnam","India")</f>
        <v>India</v>
      </c>
      <c r="D34" s="1">
        <v>44680</v>
      </c>
      <c r="E34" t="str">
        <f t="shared" si="0"/>
        <v>IPL 2022</v>
      </c>
      <c r="F34">
        <v>2022</v>
      </c>
      <c r="G34">
        <v>42</v>
      </c>
      <c r="H34" t="s">
        <v>41</v>
      </c>
      <c r="I34" t="s">
        <v>56</v>
      </c>
      <c r="J34" t="s">
        <v>100</v>
      </c>
      <c r="K34" t="s">
        <v>719</v>
      </c>
      <c r="L34" t="s">
        <v>56</v>
      </c>
      <c r="M34" t="str" cm="1">
        <f t="array" ref="M34">_xlfn.IFS(L34="Gujarat Titans","GT",L34="Rajasthan Royals","RR",L34="Royal Challengers Bangalore","RCB",L34="Punjab Kings","PUN",L34="Mumbai Indians","MI",L34="Lucknow Super Giants","LSG",L34="Sunrisers Hyderabad","SRH",L34="Delhi Capitals","DC",L34="Kolkata Knight Riders","KKR",L34="Chennai Super Kings","CSK",L34="Pune Warriors","PWI",L34="Kings XI Punjab","PUN",L34="Deccan Chargers","DEC",L34="Delhi Daredevils","DC",L34="Kochi Tuskers Kerala","KTK",L34="Rising Pune Supergiants","RPS",L34="Rising Pune Supergiant","RPS",L34="Gujarat Lions","GL")</f>
        <v>PUN</v>
      </c>
      <c r="N34" t="s">
        <v>35</v>
      </c>
      <c r="O34" t="s">
        <v>25</v>
      </c>
      <c r="P34" t="s">
        <v>41</v>
      </c>
      <c r="Q34" t="str" cm="1">
        <f t="array" ref="Q34">_xlfn.IFS(P34="Gujarat Titans","GT",P34="Rajasthan Royals","RR",P34="Royal Challengers Bangalore","RCB",P34="Punjab Kings","PUN",P34="Mumbai Indians","MI",P34="Lucknow Super Giants","LSG",P34="Sunrisers Hyderabad","SRH",P34="Delhi Capitals","DC",P34="Kolkata Knight Riders","KKR",P34="Chennai Super Kings","CSK",P34="Pune Warriors","PWI",P34="Kings XI Punjab","PUN",P34="Deccan Chargers","DEC",P34="Delhi Daredevils","DC",P34="Kochi Tuskers Kerala","KTK",P34="Rising Pune Supergiants","RPS",P34="Rising Pune Supergiant","RPS",P34="Gujarat Lions","GL")</f>
        <v>LSG</v>
      </c>
      <c r="R34" t="s">
        <v>43</v>
      </c>
      <c r="S34">
        <v>20</v>
      </c>
      <c r="T34" t="s">
        <v>27</v>
      </c>
      <c r="U34" t="s">
        <v>158</v>
      </c>
      <c r="V34" t="s">
        <v>159</v>
      </c>
      <c r="W34" t="s">
        <v>160</v>
      </c>
      <c r="X34" t="s">
        <v>48</v>
      </c>
      <c r="Y34" t="s">
        <v>161</v>
      </c>
    </row>
    <row r="35" spans="1:25" x14ac:dyDescent="0.2">
      <c r="A35">
        <v>1304087</v>
      </c>
      <c r="B35" t="s">
        <v>54</v>
      </c>
      <c r="C35" t="str" cm="1">
        <f t="array" ref="C35">_xlfn.IFS(B35="Abu Dhabi","UAE",B35="Dubai","UAE",B35="Sharjah","UAE",B35="Bloemfontein","South Africa",B35="Cape Town","South Africa",B35="Centurion","South Africa",B35="Durban","South Africa",B35="Johannesburg","South Africa",B35="Kimberley","South Africa",B35="East London","England",B35="Port Elizabeth","England",B35="Ahmedabad","India",B35="Bangalore","India",B35="Bengaluru","India",B35="Chandigarh","India",B35="Chennai","India",B35="Cuttack","India",B35="Delhi","India",B35="Dharamsala","India",B35="Hyderabad","India",B35="Indore","India",B35="Jaipur","India",B35="Kanpur","India",B35="Kochi","India",B35="Kolkata","India",B35="Mumbai","India",B35="Nagpur","India",B35="Navi Mumbai","India",B35="Pune","India",B35="Raipur","India",B35="Rajkot","India",B35="Ranchi","India",B35="Visakhapatnam","India")</f>
        <v>India</v>
      </c>
      <c r="D35" s="1">
        <v>44679</v>
      </c>
      <c r="E35" t="str">
        <f t="shared" si="0"/>
        <v>IPL 2022</v>
      </c>
      <c r="F35">
        <v>2022</v>
      </c>
      <c r="G35">
        <v>41</v>
      </c>
      <c r="H35" t="s">
        <v>79</v>
      </c>
      <c r="I35" t="s">
        <v>63</v>
      </c>
      <c r="J35" t="s">
        <v>57</v>
      </c>
      <c r="K35" t="s">
        <v>577</v>
      </c>
      <c r="L35" t="s">
        <v>63</v>
      </c>
      <c r="M35" t="str" cm="1">
        <f t="array" ref="M35">_xlfn.IFS(L35="Gujarat Titans","GT",L35="Rajasthan Royals","RR",L35="Royal Challengers Bangalore","RCB",L35="Punjab Kings","PUN",L35="Mumbai Indians","MI",L35="Lucknow Super Giants","LSG",L35="Sunrisers Hyderabad","SRH",L35="Delhi Capitals","DC",L35="Kolkata Knight Riders","KKR",L35="Chennai Super Kings","CSK",L35="Pune Warriors","PWI",L35="Kings XI Punjab","PUN",L35="Deccan Chargers","DEC",L35="Delhi Daredevils","DC",L35="Kochi Tuskers Kerala","KTK",L35="Rising Pune Supergiants","RPS",L35="Rising Pune Supergiant","RPS",L35="Gujarat Lions","GL")</f>
        <v>DC</v>
      </c>
      <c r="N35" t="s">
        <v>35</v>
      </c>
      <c r="O35" t="s">
        <v>25</v>
      </c>
      <c r="P35" t="s">
        <v>63</v>
      </c>
      <c r="Q35" t="str" cm="1">
        <f t="array" ref="Q35">_xlfn.IFS(P35="Gujarat Titans","GT",P35="Rajasthan Royals","RR",P35="Royal Challengers Bangalore","RCB",P35="Punjab Kings","PUN",P35="Mumbai Indians","MI",P35="Lucknow Super Giants","LSG",P35="Sunrisers Hyderabad","SRH",P35="Delhi Capitals","DC",P35="Kolkata Knight Riders","KKR",P35="Chennai Super Kings","CSK",P35="Pune Warriors","PWI",P35="Kings XI Punjab","PUN",P35="Deccan Chargers","DEC",P35="Delhi Daredevils","DC",P35="Kochi Tuskers Kerala","KTK",P35="Rising Pune Supergiants","RPS",P35="Rising Pune Supergiant","RPS",P35="Gujarat Lions","GL")</f>
        <v>DC</v>
      </c>
      <c r="R35" t="s">
        <v>26</v>
      </c>
      <c r="S35">
        <v>4</v>
      </c>
      <c r="T35" t="s">
        <v>27</v>
      </c>
      <c r="U35" t="s">
        <v>162</v>
      </c>
      <c r="V35" t="s">
        <v>163</v>
      </c>
      <c r="W35" t="s">
        <v>164</v>
      </c>
      <c r="X35" t="s">
        <v>61</v>
      </c>
      <c r="Y35" t="s">
        <v>96</v>
      </c>
    </row>
    <row r="36" spans="1:25" x14ac:dyDescent="0.2">
      <c r="A36">
        <v>1304086</v>
      </c>
      <c r="B36" t="s">
        <v>54</v>
      </c>
      <c r="C36" t="str" cm="1">
        <f t="array" ref="C36">_xlfn.IFS(B36="Abu Dhabi","UAE",B36="Dubai","UAE",B36="Sharjah","UAE",B36="Bloemfontein","South Africa",B36="Cape Town","South Africa",B36="Centurion","South Africa",B36="Durban","South Africa",B36="Johannesburg","South Africa",B36="Kimberley","South Africa",B36="East London","England",B36="Port Elizabeth","England",B36="Ahmedabad","India",B36="Bangalore","India",B36="Bengaluru","India",B36="Chandigarh","India",B36="Chennai","India",B36="Cuttack","India",B36="Delhi","India",B36="Dharamsala","India",B36="Hyderabad","India",B36="Indore","India",B36="Jaipur","India",B36="Kanpur","India",B36="Kochi","India",B36="Kolkata","India",B36="Mumbai","India",B36="Nagpur","India",B36="Navi Mumbai","India",B36="Pune","India",B36="Raipur","India",B36="Rajkot","India",B36="Ranchi","India",B36="Visakhapatnam","India")</f>
        <v>India</v>
      </c>
      <c r="D36" s="1">
        <v>44678</v>
      </c>
      <c r="E36" t="str">
        <f t="shared" si="0"/>
        <v>IPL 2022</v>
      </c>
      <c r="F36">
        <v>2022</v>
      </c>
      <c r="G36">
        <v>40</v>
      </c>
      <c r="H36" t="s">
        <v>55</v>
      </c>
      <c r="I36" t="s">
        <v>22</v>
      </c>
      <c r="J36" t="s">
        <v>57</v>
      </c>
      <c r="K36" t="s">
        <v>577</v>
      </c>
      <c r="L36" t="s">
        <v>22</v>
      </c>
      <c r="M36" t="str" cm="1">
        <f t="array" ref="M36">_xlfn.IFS(L36="Gujarat Titans","GT",L36="Rajasthan Royals","RR",L36="Royal Challengers Bangalore","RCB",L36="Punjab Kings","PUN",L36="Mumbai Indians","MI",L36="Lucknow Super Giants","LSG",L36="Sunrisers Hyderabad","SRH",L36="Delhi Capitals","DC",L36="Kolkata Knight Riders","KKR",L36="Chennai Super Kings","CSK",L36="Pune Warriors","PWI",L36="Kings XI Punjab","PUN",L36="Deccan Chargers","DEC",L36="Delhi Daredevils","DC",L36="Kochi Tuskers Kerala","KTK",L36="Rising Pune Supergiants","RPS",L36="Rising Pune Supergiant","RPS",L36="Gujarat Lions","GL")</f>
        <v>GT</v>
      </c>
      <c r="N36" t="s">
        <v>35</v>
      </c>
      <c r="O36" t="s">
        <v>25</v>
      </c>
      <c r="P36" t="s">
        <v>22</v>
      </c>
      <c r="Q36" t="str" cm="1">
        <f t="array" ref="Q36">_xlfn.IFS(P36="Gujarat Titans","GT",P36="Rajasthan Royals","RR",P36="Royal Challengers Bangalore","RCB",P36="Punjab Kings","PUN",P36="Mumbai Indians","MI",P36="Lucknow Super Giants","LSG",P36="Sunrisers Hyderabad","SRH",P36="Delhi Capitals","DC",P36="Kolkata Knight Riders","KKR",P36="Chennai Super Kings","CSK",P36="Pune Warriors","PWI",P36="Kings XI Punjab","PUN",P36="Deccan Chargers","DEC",P36="Delhi Daredevils","DC",P36="Kochi Tuskers Kerala","KTK",P36="Rising Pune Supergiants","RPS",P36="Rising Pune Supergiant","RPS",P36="Gujarat Lions","GL")</f>
        <v>GT</v>
      </c>
      <c r="R36" t="s">
        <v>26</v>
      </c>
      <c r="S36">
        <v>5</v>
      </c>
      <c r="T36" t="s">
        <v>27</v>
      </c>
      <c r="U36" t="s">
        <v>165</v>
      </c>
      <c r="V36" t="s">
        <v>166</v>
      </c>
      <c r="W36" t="s">
        <v>167</v>
      </c>
      <c r="X36" t="s">
        <v>31</v>
      </c>
      <c r="Y36" t="s">
        <v>135</v>
      </c>
    </row>
    <row r="37" spans="1:25" x14ac:dyDescent="0.2">
      <c r="A37">
        <v>1304085</v>
      </c>
      <c r="B37" t="s">
        <v>99</v>
      </c>
      <c r="C37" t="str" cm="1">
        <f t="array" ref="C37">_xlfn.IFS(B37="Abu Dhabi","UAE",B37="Dubai","UAE",B37="Sharjah","UAE",B37="Bloemfontein","South Africa",B37="Cape Town","South Africa",B37="Centurion","South Africa",B37="Durban","South Africa",B37="Johannesburg","South Africa",B37="Kimberley","South Africa",B37="East London","England",B37="Port Elizabeth","England",B37="Ahmedabad","India",B37="Bangalore","India",B37="Bengaluru","India",B37="Chandigarh","India",B37="Chennai","India",B37="Cuttack","India",B37="Delhi","India",B37="Dharamsala","India",B37="Hyderabad","India",B37="Indore","India",B37="Jaipur","India",B37="Kanpur","India",B37="Kochi","India",B37="Kolkata","India",B37="Mumbai","India",B37="Nagpur","India",B37="Navi Mumbai","India",B37="Pune","India",B37="Raipur","India",B37="Rajkot","India",B37="Ranchi","India",B37="Visakhapatnam","India")</f>
        <v>India</v>
      </c>
      <c r="D37" s="1">
        <v>44677</v>
      </c>
      <c r="E37" t="str">
        <f t="shared" si="0"/>
        <v>IPL 2022</v>
      </c>
      <c r="F37">
        <v>2022</v>
      </c>
      <c r="G37">
        <v>39</v>
      </c>
      <c r="H37" t="s">
        <v>21</v>
      </c>
      <c r="I37" t="s">
        <v>34</v>
      </c>
      <c r="J37" t="s">
        <v>100</v>
      </c>
      <c r="K37" t="s">
        <v>719</v>
      </c>
      <c r="L37" t="s">
        <v>34</v>
      </c>
      <c r="M37" t="str" cm="1">
        <f t="array" ref="M37">_xlfn.IFS(L37="Gujarat Titans","GT",L37="Rajasthan Royals","RR",L37="Royal Challengers Bangalore","RCB",L37="Punjab Kings","PUN",L37="Mumbai Indians","MI",L37="Lucknow Super Giants","LSG",L37="Sunrisers Hyderabad","SRH",L37="Delhi Capitals","DC",L37="Kolkata Knight Riders","KKR",L37="Chennai Super Kings","CSK",L37="Pune Warriors","PWI",L37="Kings XI Punjab","PUN",L37="Deccan Chargers","DEC",L37="Delhi Daredevils","DC",L37="Kochi Tuskers Kerala","KTK",L37="Rising Pune Supergiants","RPS",L37="Rising Pune Supergiant","RPS",L37="Gujarat Lions","GL")</f>
        <v>RCB</v>
      </c>
      <c r="N37" t="s">
        <v>35</v>
      </c>
      <c r="O37" t="s">
        <v>25</v>
      </c>
      <c r="P37" t="s">
        <v>21</v>
      </c>
      <c r="Q37" t="str" cm="1">
        <f t="array" ref="Q37">_xlfn.IFS(P37="Gujarat Titans","GT",P37="Rajasthan Royals","RR",P37="Royal Challengers Bangalore","RCB",P37="Punjab Kings","PUN",P37="Mumbai Indians","MI",P37="Lucknow Super Giants","LSG",P37="Sunrisers Hyderabad","SRH",P37="Delhi Capitals","DC",P37="Kolkata Knight Riders","KKR",P37="Chennai Super Kings","CSK",P37="Pune Warriors","PWI",P37="Kings XI Punjab","PUN",P37="Deccan Chargers","DEC",P37="Delhi Daredevils","DC",P37="Kochi Tuskers Kerala","KTK",P37="Rising Pune Supergiants","RPS",P37="Rising Pune Supergiant","RPS",P37="Gujarat Lions","GL")</f>
        <v>RR</v>
      </c>
      <c r="R37" t="s">
        <v>43</v>
      </c>
      <c r="S37">
        <v>29</v>
      </c>
      <c r="T37" t="s">
        <v>27</v>
      </c>
      <c r="U37" t="s">
        <v>168</v>
      </c>
      <c r="V37" t="s">
        <v>169</v>
      </c>
      <c r="W37" t="s">
        <v>170</v>
      </c>
      <c r="X37" t="s">
        <v>52</v>
      </c>
      <c r="Y37" t="s">
        <v>76</v>
      </c>
    </row>
    <row r="38" spans="1:25" x14ac:dyDescent="0.2">
      <c r="A38">
        <v>1304084</v>
      </c>
      <c r="B38" t="s">
        <v>54</v>
      </c>
      <c r="C38" t="str" cm="1">
        <f t="array" ref="C38">_xlfn.IFS(B38="Abu Dhabi","UAE",B38="Dubai","UAE",B38="Sharjah","UAE",B38="Bloemfontein","South Africa",B38="Cape Town","South Africa",B38="Centurion","South Africa",B38="Durban","South Africa",B38="Johannesburg","South Africa",B38="Kimberley","South Africa",B38="East London","England",B38="Port Elizabeth","England",B38="Ahmedabad","India",B38="Bangalore","India",B38="Bengaluru","India",B38="Chandigarh","India",B38="Chennai","India",B38="Cuttack","India",B38="Delhi","India",B38="Dharamsala","India",B38="Hyderabad","India",B38="Indore","India",B38="Jaipur","India",B38="Kanpur","India",B38="Kochi","India",B38="Kolkata","India",B38="Mumbai","India",B38="Nagpur","India",B38="Navi Mumbai","India",B38="Pune","India",B38="Raipur","India",B38="Rajkot","India",B38="Ranchi","India",B38="Visakhapatnam","India")</f>
        <v>India</v>
      </c>
      <c r="D38" s="1">
        <v>44676</v>
      </c>
      <c r="E38" t="str">
        <f t="shared" si="0"/>
        <v>IPL 2022</v>
      </c>
      <c r="F38">
        <v>2022</v>
      </c>
      <c r="G38">
        <v>38</v>
      </c>
      <c r="H38" t="s">
        <v>56</v>
      </c>
      <c r="I38" t="s">
        <v>69</v>
      </c>
      <c r="J38" t="s">
        <v>57</v>
      </c>
      <c r="K38" t="s">
        <v>577</v>
      </c>
      <c r="L38" t="s">
        <v>69</v>
      </c>
      <c r="M38" t="str" cm="1">
        <f t="array" ref="M38">_xlfn.IFS(L38="Gujarat Titans","GT",L38="Rajasthan Royals","RR",L38="Royal Challengers Bangalore","RCB",L38="Punjab Kings","PUN",L38="Mumbai Indians","MI",L38="Lucknow Super Giants","LSG",L38="Sunrisers Hyderabad","SRH",L38="Delhi Capitals","DC",L38="Kolkata Knight Riders","KKR",L38="Chennai Super Kings","CSK",L38="Pune Warriors","PWI",L38="Kings XI Punjab","PUN",L38="Deccan Chargers","DEC",L38="Delhi Daredevils","DC",L38="Kochi Tuskers Kerala","KTK",L38="Rising Pune Supergiants","RPS",L38="Rising Pune Supergiant","RPS",L38="Gujarat Lions","GL")</f>
        <v>CSK</v>
      </c>
      <c r="N38" t="s">
        <v>35</v>
      </c>
      <c r="O38" t="s">
        <v>25</v>
      </c>
      <c r="P38" t="s">
        <v>56</v>
      </c>
      <c r="Q38" t="str" cm="1">
        <f t="array" ref="Q38">_xlfn.IFS(P38="Gujarat Titans","GT",P38="Rajasthan Royals","RR",P38="Royal Challengers Bangalore","RCB",P38="Punjab Kings","PUN",P38="Mumbai Indians","MI",P38="Lucknow Super Giants","LSG",P38="Sunrisers Hyderabad","SRH",P38="Delhi Capitals","DC",P38="Kolkata Knight Riders","KKR",P38="Chennai Super Kings","CSK",P38="Pune Warriors","PWI",P38="Kings XI Punjab","PUN",P38="Deccan Chargers","DEC",P38="Delhi Daredevils","DC",P38="Kochi Tuskers Kerala","KTK",P38="Rising Pune Supergiants","RPS",P38="Rising Pune Supergiant","RPS",P38="Gujarat Lions","GL")</f>
        <v>PUN</v>
      </c>
      <c r="R38" t="s">
        <v>43</v>
      </c>
      <c r="S38">
        <v>11</v>
      </c>
      <c r="T38" t="s">
        <v>27</v>
      </c>
      <c r="U38" t="s">
        <v>171</v>
      </c>
      <c r="V38" t="s">
        <v>172</v>
      </c>
      <c r="W38" t="s">
        <v>173</v>
      </c>
      <c r="X38" t="s">
        <v>174</v>
      </c>
      <c r="Y38" t="s">
        <v>68</v>
      </c>
    </row>
    <row r="39" spans="1:25" x14ac:dyDescent="0.2">
      <c r="A39">
        <v>1304083</v>
      </c>
      <c r="B39" t="s">
        <v>54</v>
      </c>
      <c r="C39" t="str" cm="1">
        <f t="array" ref="C39">_xlfn.IFS(B39="Abu Dhabi","UAE",B39="Dubai","UAE",B39="Sharjah","UAE",B39="Bloemfontein","South Africa",B39="Cape Town","South Africa",B39="Centurion","South Africa",B39="Durban","South Africa",B39="Johannesburg","South Africa",B39="Kimberley","South Africa",B39="East London","England",B39="Port Elizabeth","England",B39="Ahmedabad","India",B39="Bangalore","India",B39="Bengaluru","India",B39="Chandigarh","India",B39="Chennai","India",B39="Cuttack","India",B39="Delhi","India",B39="Dharamsala","India",B39="Hyderabad","India",B39="Indore","India",B39="Jaipur","India",B39="Kanpur","India",B39="Kochi","India",B39="Kolkata","India",B39="Mumbai","India",B39="Nagpur","India",B39="Navi Mumbai","India",B39="Pune","India",B39="Raipur","India",B39="Rajkot","India",B39="Ranchi","India",B39="Visakhapatnam","India")</f>
        <v>India</v>
      </c>
      <c r="D39" s="1">
        <v>44675</v>
      </c>
      <c r="E39" t="str">
        <f t="shared" si="0"/>
        <v>IPL 2022</v>
      </c>
      <c r="F39">
        <v>2022</v>
      </c>
      <c r="G39">
        <v>37</v>
      </c>
      <c r="H39" t="s">
        <v>41</v>
      </c>
      <c r="I39" t="s">
        <v>64</v>
      </c>
      <c r="J39" t="s">
        <v>57</v>
      </c>
      <c r="K39" t="s">
        <v>577</v>
      </c>
      <c r="L39" t="s">
        <v>64</v>
      </c>
      <c r="M39" t="str" cm="1">
        <f t="array" ref="M39">_xlfn.IFS(L39="Gujarat Titans","GT",L39="Rajasthan Royals","RR",L39="Royal Challengers Bangalore","RCB",L39="Punjab Kings","PUN",L39="Mumbai Indians","MI",L39="Lucknow Super Giants","LSG",L39="Sunrisers Hyderabad","SRH",L39="Delhi Capitals","DC",L39="Kolkata Knight Riders","KKR",L39="Chennai Super Kings","CSK",L39="Pune Warriors","PWI",L39="Kings XI Punjab","PUN",L39="Deccan Chargers","DEC",L39="Delhi Daredevils","DC",L39="Kochi Tuskers Kerala","KTK",L39="Rising Pune Supergiants","RPS",L39="Rising Pune Supergiant","RPS",L39="Gujarat Lions","GL")</f>
        <v>MI</v>
      </c>
      <c r="N39" t="s">
        <v>35</v>
      </c>
      <c r="O39" t="s">
        <v>25</v>
      </c>
      <c r="P39" t="s">
        <v>41</v>
      </c>
      <c r="Q39" t="str" cm="1">
        <f t="array" ref="Q39">_xlfn.IFS(P39="Gujarat Titans","GT",P39="Rajasthan Royals","RR",P39="Royal Challengers Bangalore","RCB",P39="Punjab Kings","PUN",P39="Mumbai Indians","MI",P39="Lucknow Super Giants","LSG",P39="Sunrisers Hyderabad","SRH",P39="Delhi Capitals","DC",P39="Kolkata Knight Riders","KKR",P39="Chennai Super Kings","CSK",P39="Pune Warriors","PWI",P39="Kings XI Punjab","PUN",P39="Deccan Chargers","DEC",P39="Delhi Daredevils","DC",P39="Kochi Tuskers Kerala","KTK",P39="Rising Pune Supergiants","RPS",P39="Rising Pune Supergiant","RPS",P39="Gujarat Lions","GL")</f>
        <v>LSG</v>
      </c>
      <c r="R39" t="s">
        <v>43</v>
      </c>
      <c r="S39">
        <v>36</v>
      </c>
      <c r="T39" t="s">
        <v>27</v>
      </c>
      <c r="U39" t="s">
        <v>175</v>
      </c>
      <c r="V39" t="s">
        <v>176</v>
      </c>
      <c r="W39" t="s">
        <v>177</v>
      </c>
      <c r="X39" t="s">
        <v>174</v>
      </c>
      <c r="Y39" t="s">
        <v>157</v>
      </c>
    </row>
    <row r="40" spans="1:25" x14ac:dyDescent="0.2">
      <c r="A40">
        <v>1304082</v>
      </c>
      <c r="B40" t="s">
        <v>54</v>
      </c>
      <c r="C40" t="str" cm="1">
        <f t="array" ref="C40">_xlfn.IFS(B40="Abu Dhabi","UAE",B40="Dubai","UAE",B40="Sharjah","UAE",B40="Bloemfontein","South Africa",B40="Cape Town","South Africa",B40="Centurion","South Africa",B40="Durban","South Africa",B40="Johannesburg","South Africa",B40="Kimberley","South Africa",B40="East London","England",B40="Port Elizabeth","England",B40="Ahmedabad","India",B40="Bangalore","India",B40="Bengaluru","India",B40="Chandigarh","India",B40="Chennai","India",B40="Cuttack","India",B40="Delhi","India",B40="Dharamsala","India",B40="Hyderabad","India",B40="Indore","India",B40="Jaipur","India",B40="Kanpur","India",B40="Kochi","India",B40="Kolkata","India",B40="Mumbai","India",B40="Nagpur","India",B40="Navi Mumbai","India",B40="Pune","India",B40="Raipur","India",B40="Rajkot","India",B40="Ranchi","India",B40="Visakhapatnam","India")</f>
        <v>India</v>
      </c>
      <c r="D40" s="1">
        <v>44674</v>
      </c>
      <c r="E40" t="str">
        <f t="shared" si="0"/>
        <v>IPL 2022</v>
      </c>
      <c r="F40">
        <v>2022</v>
      </c>
      <c r="G40">
        <v>36</v>
      </c>
      <c r="H40" t="s">
        <v>34</v>
      </c>
      <c r="I40" t="s">
        <v>55</v>
      </c>
      <c r="J40" t="s">
        <v>70</v>
      </c>
      <c r="K40" t="s">
        <v>1131</v>
      </c>
      <c r="L40" t="s">
        <v>55</v>
      </c>
      <c r="M40" t="str" cm="1">
        <f t="array" ref="M40">_xlfn.IFS(L40="Gujarat Titans","GT",L40="Rajasthan Royals","RR",L40="Royal Challengers Bangalore","RCB",L40="Punjab Kings","PUN",L40="Mumbai Indians","MI",L40="Lucknow Super Giants","LSG",L40="Sunrisers Hyderabad","SRH",L40="Delhi Capitals","DC",L40="Kolkata Knight Riders","KKR",L40="Chennai Super Kings","CSK",L40="Pune Warriors","PWI",L40="Kings XI Punjab","PUN",L40="Deccan Chargers","DEC",L40="Delhi Daredevils","DC",L40="Kochi Tuskers Kerala","KTK",L40="Rising Pune Supergiants","RPS",L40="Rising Pune Supergiant","RPS",L40="Gujarat Lions","GL")</f>
        <v>SRH</v>
      </c>
      <c r="N40" t="s">
        <v>35</v>
      </c>
      <c r="O40" t="s">
        <v>25</v>
      </c>
      <c r="P40" t="s">
        <v>55</v>
      </c>
      <c r="Q40" t="str" cm="1">
        <f t="array" ref="Q40">_xlfn.IFS(P40="Gujarat Titans","GT",P40="Rajasthan Royals","RR",P40="Royal Challengers Bangalore","RCB",P40="Punjab Kings","PUN",P40="Mumbai Indians","MI",P40="Lucknow Super Giants","LSG",P40="Sunrisers Hyderabad","SRH",P40="Delhi Capitals","DC",P40="Kolkata Knight Riders","KKR",P40="Chennai Super Kings","CSK",P40="Pune Warriors","PWI",P40="Kings XI Punjab","PUN",P40="Deccan Chargers","DEC",P40="Delhi Daredevils","DC",P40="Kochi Tuskers Kerala","KTK",P40="Rising Pune Supergiants","RPS",P40="Rising Pune Supergiant","RPS",P40="Gujarat Lions","GL")</f>
        <v>SRH</v>
      </c>
      <c r="R40" t="s">
        <v>26</v>
      </c>
      <c r="S40">
        <v>9</v>
      </c>
      <c r="T40" t="s">
        <v>27</v>
      </c>
      <c r="U40" t="s">
        <v>178</v>
      </c>
      <c r="V40" t="s">
        <v>179</v>
      </c>
      <c r="W40" t="s">
        <v>180</v>
      </c>
      <c r="X40" t="s">
        <v>109</v>
      </c>
      <c r="Y40" t="s">
        <v>47</v>
      </c>
    </row>
    <row r="41" spans="1:25" x14ac:dyDescent="0.2">
      <c r="A41">
        <v>1304081</v>
      </c>
      <c r="B41" t="s">
        <v>78</v>
      </c>
      <c r="C41" t="str" cm="1">
        <f t="array" ref="C41">_xlfn.IFS(B41="Abu Dhabi","UAE",B41="Dubai","UAE",B41="Sharjah","UAE",B41="Bloemfontein","South Africa",B41="Cape Town","South Africa",B41="Centurion","South Africa",B41="Durban","South Africa",B41="Johannesburg","South Africa",B41="Kimberley","South Africa",B41="East London","England",B41="Port Elizabeth","England",B41="Ahmedabad","India",B41="Bangalore","India",B41="Bengaluru","India",B41="Chandigarh","India",B41="Chennai","India",B41="Cuttack","India",B41="Delhi","India",B41="Dharamsala","India",B41="Hyderabad","India",B41="Indore","India",B41="Jaipur","India",B41="Kanpur","India",B41="Kochi","India",B41="Kolkata","India",B41="Mumbai","India",B41="Nagpur","India",B41="Navi Mumbai","India",B41="Pune","India",B41="Raipur","India",B41="Rajkot","India",B41="Ranchi","India",B41="Visakhapatnam","India")</f>
        <v>India</v>
      </c>
      <c r="D41" s="1">
        <v>44674</v>
      </c>
      <c r="E41" t="str">
        <f t="shared" si="0"/>
        <v>IPL 2022</v>
      </c>
      <c r="F41">
        <v>2022</v>
      </c>
      <c r="G41">
        <v>35</v>
      </c>
      <c r="H41" t="s">
        <v>22</v>
      </c>
      <c r="I41" t="s">
        <v>79</v>
      </c>
      <c r="J41" t="s">
        <v>80</v>
      </c>
      <c r="K41" t="s">
        <v>1744</v>
      </c>
      <c r="L41" t="s">
        <v>22</v>
      </c>
      <c r="M41" t="str" cm="1">
        <f t="array" ref="M41">_xlfn.IFS(L41="Gujarat Titans","GT",L41="Rajasthan Royals","RR",L41="Royal Challengers Bangalore","RCB",L41="Punjab Kings","PUN",L41="Mumbai Indians","MI",L41="Lucknow Super Giants","LSG",L41="Sunrisers Hyderabad","SRH",L41="Delhi Capitals","DC",L41="Kolkata Knight Riders","KKR",L41="Chennai Super Kings","CSK",L41="Pune Warriors","PWI",L41="Kings XI Punjab","PUN",L41="Deccan Chargers","DEC",L41="Delhi Daredevils","DC",L41="Kochi Tuskers Kerala","KTK",L41="Rising Pune Supergiants","RPS",L41="Rising Pune Supergiant","RPS",L41="Gujarat Lions","GL")</f>
        <v>GT</v>
      </c>
      <c r="N41" t="s">
        <v>24</v>
      </c>
      <c r="O41" t="s">
        <v>25</v>
      </c>
      <c r="P41" t="s">
        <v>22</v>
      </c>
      <c r="Q41" t="str" cm="1">
        <f t="array" ref="Q41">_xlfn.IFS(P41="Gujarat Titans","GT",P41="Rajasthan Royals","RR",P41="Royal Challengers Bangalore","RCB",P41="Punjab Kings","PUN",P41="Mumbai Indians","MI",P41="Lucknow Super Giants","LSG",P41="Sunrisers Hyderabad","SRH",P41="Delhi Capitals","DC",P41="Kolkata Knight Riders","KKR",P41="Chennai Super Kings","CSK",P41="Pune Warriors","PWI",P41="Kings XI Punjab","PUN",P41="Deccan Chargers","DEC",P41="Delhi Daredevils","DC",P41="Kochi Tuskers Kerala","KTK",P41="Rising Pune Supergiants","RPS",P41="Rising Pune Supergiant","RPS",P41="Gujarat Lions","GL")</f>
        <v>GT</v>
      </c>
      <c r="R41" t="s">
        <v>43</v>
      </c>
      <c r="S41">
        <v>8</v>
      </c>
      <c r="T41" t="s">
        <v>27</v>
      </c>
      <c r="U41" t="s">
        <v>181</v>
      </c>
      <c r="V41" t="s">
        <v>182</v>
      </c>
      <c r="W41" t="s">
        <v>183</v>
      </c>
      <c r="X41" t="s">
        <v>76</v>
      </c>
      <c r="Y41" t="s">
        <v>161</v>
      </c>
    </row>
    <row r="42" spans="1:25" x14ac:dyDescent="0.2">
      <c r="A42">
        <v>1304080</v>
      </c>
      <c r="B42" t="s">
        <v>54</v>
      </c>
      <c r="C42" t="str" cm="1">
        <f t="array" ref="C42">_xlfn.IFS(B42="Abu Dhabi","UAE",B42="Dubai","UAE",B42="Sharjah","UAE",B42="Bloemfontein","South Africa",B42="Cape Town","South Africa",B42="Centurion","South Africa",B42="Durban","South Africa",B42="Johannesburg","South Africa",B42="Kimberley","South Africa",B42="East London","England",B42="Port Elizabeth","England",B42="Ahmedabad","India",B42="Bangalore","India",B42="Bengaluru","India",B42="Chandigarh","India",B42="Chennai","India",B42="Cuttack","India",B42="Delhi","India",B42="Dharamsala","India",B42="Hyderabad","India",B42="Indore","India",B42="Jaipur","India",B42="Kanpur","India",B42="Kochi","India",B42="Kolkata","India",B42="Mumbai","India",B42="Nagpur","India",B42="Navi Mumbai","India",B42="Pune","India",B42="Raipur","India",B42="Rajkot","India",B42="Ranchi","India",B42="Visakhapatnam","India")</f>
        <v>India</v>
      </c>
      <c r="D42" s="1">
        <v>44673</v>
      </c>
      <c r="E42" t="str">
        <f t="shared" si="0"/>
        <v>IPL 2022</v>
      </c>
      <c r="F42">
        <v>2022</v>
      </c>
      <c r="G42">
        <v>34</v>
      </c>
      <c r="H42" t="s">
        <v>21</v>
      </c>
      <c r="I42" t="s">
        <v>63</v>
      </c>
      <c r="J42" t="s">
        <v>57</v>
      </c>
      <c r="K42" t="s">
        <v>577</v>
      </c>
      <c r="L42" t="s">
        <v>63</v>
      </c>
      <c r="M42" t="str" cm="1">
        <f t="array" ref="M42">_xlfn.IFS(L42="Gujarat Titans","GT",L42="Rajasthan Royals","RR",L42="Royal Challengers Bangalore","RCB",L42="Punjab Kings","PUN",L42="Mumbai Indians","MI",L42="Lucknow Super Giants","LSG",L42="Sunrisers Hyderabad","SRH",L42="Delhi Capitals","DC",L42="Kolkata Knight Riders","KKR",L42="Chennai Super Kings","CSK",L42="Pune Warriors","PWI",L42="Kings XI Punjab","PUN",L42="Deccan Chargers","DEC",L42="Delhi Daredevils","DC",L42="Kochi Tuskers Kerala","KTK",L42="Rising Pune Supergiants","RPS",L42="Rising Pune Supergiant","RPS",L42="Gujarat Lions","GL")</f>
        <v>DC</v>
      </c>
      <c r="N42" t="s">
        <v>35</v>
      </c>
      <c r="O42" t="s">
        <v>25</v>
      </c>
      <c r="P42" t="s">
        <v>21</v>
      </c>
      <c r="Q42" t="str" cm="1">
        <f t="array" ref="Q42">_xlfn.IFS(P42="Gujarat Titans","GT",P42="Rajasthan Royals","RR",P42="Royal Challengers Bangalore","RCB",P42="Punjab Kings","PUN",P42="Mumbai Indians","MI",P42="Lucknow Super Giants","LSG",P42="Sunrisers Hyderabad","SRH",P42="Delhi Capitals","DC",P42="Kolkata Knight Riders","KKR",P42="Chennai Super Kings","CSK",P42="Pune Warriors","PWI",P42="Kings XI Punjab","PUN",P42="Deccan Chargers","DEC",P42="Delhi Daredevils","DC",P42="Kochi Tuskers Kerala","KTK",P42="Rising Pune Supergiants","RPS",P42="Rising Pune Supergiant","RPS",P42="Gujarat Lions","GL")</f>
        <v>RR</v>
      </c>
      <c r="R42" t="s">
        <v>43</v>
      </c>
      <c r="S42">
        <v>15</v>
      </c>
      <c r="T42" t="s">
        <v>27</v>
      </c>
      <c r="U42" t="s">
        <v>36</v>
      </c>
      <c r="V42" t="s">
        <v>184</v>
      </c>
      <c r="W42" t="s">
        <v>185</v>
      </c>
      <c r="X42" t="s">
        <v>62</v>
      </c>
      <c r="Y42" t="s">
        <v>32</v>
      </c>
    </row>
    <row r="43" spans="1:25" x14ac:dyDescent="0.2">
      <c r="A43">
        <v>1304079</v>
      </c>
      <c r="B43" t="s">
        <v>78</v>
      </c>
      <c r="C43" t="str" cm="1">
        <f t="array" ref="C43">_xlfn.IFS(B43="Abu Dhabi","UAE",B43="Dubai","UAE",B43="Sharjah","UAE",B43="Bloemfontein","South Africa",B43="Cape Town","South Africa",B43="Centurion","South Africa",B43="Durban","South Africa",B43="Johannesburg","South Africa",B43="Kimberley","South Africa",B43="East London","England",B43="Port Elizabeth","England",B43="Ahmedabad","India",B43="Bangalore","India",B43="Bengaluru","India",B43="Chandigarh","India",B43="Chennai","India",B43="Cuttack","India",B43="Delhi","India",B43="Dharamsala","India",B43="Hyderabad","India",B43="Indore","India",B43="Jaipur","India",B43="Kanpur","India",B43="Kochi","India",B43="Kolkata","India",B43="Mumbai","India",B43="Nagpur","India",B43="Navi Mumbai","India",B43="Pune","India",B43="Raipur","India",B43="Rajkot","India",B43="Ranchi","India",B43="Visakhapatnam","India")</f>
        <v>India</v>
      </c>
      <c r="D43" s="1">
        <v>44672</v>
      </c>
      <c r="E43" t="str">
        <f t="shared" si="0"/>
        <v>IPL 2022</v>
      </c>
      <c r="F43">
        <v>2022</v>
      </c>
      <c r="G43">
        <v>33</v>
      </c>
      <c r="H43" t="s">
        <v>64</v>
      </c>
      <c r="I43" t="s">
        <v>69</v>
      </c>
      <c r="J43" t="s">
        <v>80</v>
      </c>
      <c r="K43" t="s">
        <v>1744</v>
      </c>
      <c r="L43" t="s">
        <v>69</v>
      </c>
      <c r="M43" t="str" cm="1">
        <f t="array" ref="M43">_xlfn.IFS(L43="Gujarat Titans","GT",L43="Rajasthan Royals","RR",L43="Royal Challengers Bangalore","RCB",L43="Punjab Kings","PUN",L43="Mumbai Indians","MI",L43="Lucknow Super Giants","LSG",L43="Sunrisers Hyderabad","SRH",L43="Delhi Capitals","DC",L43="Kolkata Knight Riders","KKR",L43="Chennai Super Kings","CSK",L43="Pune Warriors","PWI",L43="Kings XI Punjab","PUN",L43="Deccan Chargers","DEC",L43="Delhi Daredevils","DC",L43="Kochi Tuskers Kerala","KTK",L43="Rising Pune Supergiants","RPS",L43="Rising Pune Supergiant","RPS",L43="Gujarat Lions","GL")</f>
        <v>CSK</v>
      </c>
      <c r="N43" t="s">
        <v>35</v>
      </c>
      <c r="O43" t="s">
        <v>25</v>
      </c>
      <c r="P43" t="s">
        <v>69</v>
      </c>
      <c r="Q43" t="str" cm="1">
        <f t="array" ref="Q43">_xlfn.IFS(P43="Gujarat Titans","GT",P43="Rajasthan Royals","RR",P43="Royal Challengers Bangalore","RCB",P43="Punjab Kings","PUN",P43="Mumbai Indians","MI",P43="Lucknow Super Giants","LSG",P43="Sunrisers Hyderabad","SRH",P43="Delhi Capitals","DC",P43="Kolkata Knight Riders","KKR",P43="Chennai Super Kings","CSK",P43="Pune Warriors","PWI",P43="Kings XI Punjab","PUN",P43="Deccan Chargers","DEC",P43="Delhi Daredevils","DC",P43="Kochi Tuskers Kerala","KTK",P43="Rising Pune Supergiants","RPS",P43="Rising Pune Supergiant","RPS",P43="Gujarat Lions","GL")</f>
        <v>CSK</v>
      </c>
      <c r="R43" t="s">
        <v>26</v>
      </c>
      <c r="S43">
        <v>3</v>
      </c>
      <c r="T43" t="s">
        <v>27</v>
      </c>
      <c r="U43" t="s">
        <v>186</v>
      </c>
      <c r="V43" t="s">
        <v>187</v>
      </c>
      <c r="W43" t="s">
        <v>188</v>
      </c>
      <c r="X43" t="s">
        <v>52</v>
      </c>
      <c r="Y43" t="s">
        <v>161</v>
      </c>
    </row>
    <row r="44" spans="1:25" x14ac:dyDescent="0.2">
      <c r="A44">
        <v>1304078</v>
      </c>
      <c r="B44" t="s">
        <v>54</v>
      </c>
      <c r="C44" t="str" cm="1">
        <f t="array" ref="C44">_xlfn.IFS(B44="Abu Dhabi","UAE",B44="Dubai","UAE",B44="Sharjah","UAE",B44="Bloemfontein","South Africa",B44="Cape Town","South Africa",B44="Centurion","South Africa",B44="Durban","South Africa",B44="Johannesburg","South Africa",B44="Kimberley","South Africa",B44="East London","England",B44="Port Elizabeth","England",B44="Ahmedabad","India",B44="Bangalore","India",B44="Bengaluru","India",B44="Chandigarh","India",B44="Chennai","India",B44="Cuttack","India",B44="Delhi","India",B44="Dharamsala","India",B44="Hyderabad","India",B44="Indore","India",B44="Jaipur","India",B44="Kanpur","India",B44="Kochi","India",B44="Kolkata","India",B44="Mumbai","India",B44="Nagpur","India",B44="Navi Mumbai","India",B44="Pune","India",B44="Raipur","India",B44="Rajkot","India",B44="Ranchi","India",B44="Visakhapatnam","India")</f>
        <v>India</v>
      </c>
      <c r="D44" s="1">
        <v>44671</v>
      </c>
      <c r="E44" t="str">
        <f t="shared" si="0"/>
        <v>IPL 2022</v>
      </c>
      <c r="F44">
        <v>2022</v>
      </c>
      <c r="G44">
        <v>32</v>
      </c>
      <c r="H44" t="s">
        <v>56</v>
      </c>
      <c r="I44" t="s">
        <v>63</v>
      </c>
      <c r="J44" t="s">
        <v>70</v>
      </c>
      <c r="K44" t="s">
        <v>1131</v>
      </c>
      <c r="L44" t="s">
        <v>63</v>
      </c>
      <c r="M44" t="str" cm="1">
        <f t="array" ref="M44">_xlfn.IFS(L44="Gujarat Titans","GT",L44="Rajasthan Royals","RR",L44="Royal Challengers Bangalore","RCB",L44="Punjab Kings","PUN",L44="Mumbai Indians","MI",L44="Lucknow Super Giants","LSG",L44="Sunrisers Hyderabad","SRH",L44="Delhi Capitals","DC",L44="Kolkata Knight Riders","KKR",L44="Chennai Super Kings","CSK",L44="Pune Warriors","PWI",L44="Kings XI Punjab","PUN",L44="Deccan Chargers","DEC",L44="Delhi Daredevils","DC",L44="Kochi Tuskers Kerala","KTK",L44="Rising Pune Supergiants","RPS",L44="Rising Pune Supergiant","RPS",L44="Gujarat Lions","GL")</f>
        <v>DC</v>
      </c>
      <c r="N44" t="s">
        <v>35</v>
      </c>
      <c r="O44" t="s">
        <v>25</v>
      </c>
      <c r="P44" t="s">
        <v>63</v>
      </c>
      <c r="Q44" t="str" cm="1">
        <f t="array" ref="Q44">_xlfn.IFS(P44="Gujarat Titans","GT",P44="Rajasthan Royals","RR",P44="Royal Challengers Bangalore","RCB",P44="Punjab Kings","PUN",P44="Mumbai Indians","MI",P44="Lucknow Super Giants","LSG",P44="Sunrisers Hyderabad","SRH",P44="Delhi Capitals","DC",P44="Kolkata Knight Riders","KKR",P44="Chennai Super Kings","CSK",P44="Pune Warriors","PWI",P44="Kings XI Punjab","PUN",P44="Deccan Chargers","DEC",P44="Delhi Daredevils","DC",P44="Kochi Tuskers Kerala","KTK",P44="Rising Pune Supergiants","RPS",P44="Rising Pune Supergiant","RPS",P44="Gujarat Lions","GL")</f>
        <v>DC</v>
      </c>
      <c r="R44" t="s">
        <v>26</v>
      </c>
      <c r="S44">
        <v>9</v>
      </c>
      <c r="T44" t="s">
        <v>27</v>
      </c>
      <c r="U44" t="s">
        <v>162</v>
      </c>
      <c r="V44" t="s">
        <v>189</v>
      </c>
      <c r="W44" t="s">
        <v>190</v>
      </c>
      <c r="X44" t="s">
        <v>191</v>
      </c>
      <c r="Y44" t="s">
        <v>68</v>
      </c>
    </row>
    <row r="45" spans="1:25" x14ac:dyDescent="0.2">
      <c r="A45">
        <v>1304077</v>
      </c>
      <c r="B45" t="s">
        <v>54</v>
      </c>
      <c r="C45" t="str" cm="1">
        <f t="array" ref="C45">_xlfn.IFS(B45="Abu Dhabi","UAE",B45="Dubai","UAE",B45="Sharjah","UAE",B45="Bloemfontein","South Africa",B45="Cape Town","South Africa",B45="Centurion","South Africa",B45="Durban","South Africa",B45="Johannesburg","South Africa",B45="Kimberley","South Africa",B45="East London","England",B45="Port Elizabeth","England",B45="Ahmedabad","India",B45="Bangalore","India",B45="Bengaluru","India",B45="Chandigarh","India",B45="Chennai","India",B45="Cuttack","India",B45="Delhi","India",B45="Dharamsala","India",B45="Hyderabad","India",B45="Indore","India",B45="Jaipur","India",B45="Kanpur","India",B45="Kochi","India",B45="Kolkata","India",B45="Mumbai","India",B45="Nagpur","India",B45="Navi Mumbai","India",B45="Pune","India",B45="Raipur","India",B45="Rajkot","India",B45="Ranchi","India",B45="Visakhapatnam","India")</f>
        <v>India</v>
      </c>
      <c r="D45" s="1">
        <v>44670</v>
      </c>
      <c r="E45" t="str">
        <f t="shared" si="0"/>
        <v>IPL 2022</v>
      </c>
      <c r="F45">
        <v>2022</v>
      </c>
      <c r="G45">
        <v>31</v>
      </c>
      <c r="H45" t="s">
        <v>34</v>
      </c>
      <c r="I45" t="s">
        <v>41</v>
      </c>
      <c r="J45" t="s">
        <v>80</v>
      </c>
      <c r="K45" t="s">
        <v>1744</v>
      </c>
      <c r="L45" t="s">
        <v>41</v>
      </c>
      <c r="M45" t="str" cm="1">
        <f t="array" ref="M45">_xlfn.IFS(L45="Gujarat Titans","GT",L45="Rajasthan Royals","RR",L45="Royal Challengers Bangalore","RCB",L45="Punjab Kings","PUN",L45="Mumbai Indians","MI",L45="Lucknow Super Giants","LSG",L45="Sunrisers Hyderabad","SRH",L45="Delhi Capitals","DC",L45="Kolkata Knight Riders","KKR",L45="Chennai Super Kings","CSK",L45="Pune Warriors","PWI",L45="Kings XI Punjab","PUN",L45="Deccan Chargers","DEC",L45="Delhi Daredevils","DC",L45="Kochi Tuskers Kerala","KTK",L45="Rising Pune Supergiants","RPS",L45="Rising Pune Supergiant","RPS",L45="Gujarat Lions","GL")</f>
        <v>LSG</v>
      </c>
      <c r="N45" t="s">
        <v>35</v>
      </c>
      <c r="O45" t="s">
        <v>25</v>
      </c>
      <c r="P45" t="s">
        <v>34</v>
      </c>
      <c r="Q45" t="str" cm="1">
        <f t="array" ref="Q45">_xlfn.IFS(P45="Gujarat Titans","GT",P45="Rajasthan Royals","RR",P45="Royal Challengers Bangalore","RCB",P45="Punjab Kings","PUN",P45="Mumbai Indians","MI",P45="Lucknow Super Giants","LSG",P45="Sunrisers Hyderabad","SRH",P45="Delhi Capitals","DC",P45="Kolkata Knight Riders","KKR",P45="Chennai Super Kings","CSK",P45="Pune Warriors","PWI",P45="Kings XI Punjab","PUN",P45="Deccan Chargers","DEC",P45="Delhi Daredevils","DC",P45="Kochi Tuskers Kerala","KTK",P45="Rising Pune Supergiants","RPS",P45="Rising Pune Supergiant","RPS",P45="Gujarat Lions","GL")</f>
        <v>RCB</v>
      </c>
      <c r="R45" t="s">
        <v>43</v>
      </c>
      <c r="S45">
        <v>18</v>
      </c>
      <c r="T45" t="s">
        <v>27</v>
      </c>
      <c r="U45" t="s">
        <v>192</v>
      </c>
      <c r="V45" t="s">
        <v>193</v>
      </c>
      <c r="W45" t="s">
        <v>194</v>
      </c>
      <c r="X45" t="s">
        <v>31</v>
      </c>
      <c r="Y45" t="s">
        <v>89</v>
      </c>
    </row>
    <row r="46" spans="1:25" x14ac:dyDescent="0.2">
      <c r="A46">
        <v>1304076</v>
      </c>
      <c r="B46" t="s">
        <v>54</v>
      </c>
      <c r="C46" t="str" cm="1">
        <f t="array" ref="C46">_xlfn.IFS(B46="Abu Dhabi","UAE",B46="Dubai","UAE",B46="Sharjah","UAE",B46="Bloemfontein","South Africa",B46="Cape Town","South Africa",B46="Centurion","South Africa",B46="Durban","South Africa",B46="Johannesburg","South Africa",B46="Kimberley","South Africa",B46="East London","England",B46="Port Elizabeth","England",B46="Ahmedabad","India",B46="Bangalore","India",B46="Bengaluru","India",B46="Chandigarh","India",B46="Chennai","India",B46="Cuttack","India",B46="Delhi","India",B46="Dharamsala","India",B46="Hyderabad","India",B46="Indore","India",B46="Jaipur","India",B46="Kanpur","India",B46="Kochi","India",B46="Kolkata","India",B46="Mumbai","India",B46="Nagpur","India",B46="Navi Mumbai","India",B46="Pune","India",B46="Raipur","India",B46="Rajkot","India",B46="Ranchi","India",B46="Visakhapatnam","India")</f>
        <v>India</v>
      </c>
      <c r="D46" s="1">
        <v>44669</v>
      </c>
      <c r="E46" t="str">
        <f t="shared" si="0"/>
        <v>IPL 2022</v>
      </c>
      <c r="F46">
        <v>2022</v>
      </c>
      <c r="G46">
        <v>30</v>
      </c>
      <c r="H46" t="s">
        <v>21</v>
      </c>
      <c r="I46" t="s">
        <v>79</v>
      </c>
      <c r="J46" t="s">
        <v>70</v>
      </c>
      <c r="K46" t="s">
        <v>1131</v>
      </c>
      <c r="L46" t="s">
        <v>79</v>
      </c>
      <c r="M46" t="str" cm="1">
        <f t="array" ref="M46">_xlfn.IFS(L46="Gujarat Titans","GT",L46="Rajasthan Royals","RR",L46="Royal Challengers Bangalore","RCB",L46="Punjab Kings","PUN",L46="Mumbai Indians","MI",L46="Lucknow Super Giants","LSG",L46="Sunrisers Hyderabad","SRH",L46="Delhi Capitals","DC",L46="Kolkata Knight Riders","KKR",L46="Chennai Super Kings","CSK",L46="Pune Warriors","PWI",L46="Kings XI Punjab","PUN",L46="Deccan Chargers","DEC",L46="Delhi Daredevils","DC",L46="Kochi Tuskers Kerala","KTK",L46="Rising Pune Supergiants","RPS",L46="Rising Pune Supergiant","RPS",L46="Gujarat Lions","GL")</f>
        <v>KKR</v>
      </c>
      <c r="N46" t="s">
        <v>35</v>
      </c>
      <c r="O46" t="s">
        <v>25</v>
      </c>
      <c r="P46" t="s">
        <v>21</v>
      </c>
      <c r="Q46" t="str" cm="1">
        <f t="array" ref="Q46">_xlfn.IFS(P46="Gujarat Titans","GT",P46="Rajasthan Royals","RR",P46="Royal Challengers Bangalore","RCB",P46="Punjab Kings","PUN",P46="Mumbai Indians","MI",P46="Lucknow Super Giants","LSG",P46="Sunrisers Hyderabad","SRH",P46="Delhi Capitals","DC",P46="Kolkata Knight Riders","KKR",P46="Chennai Super Kings","CSK",P46="Pune Warriors","PWI",P46="Kings XI Punjab","PUN",P46="Deccan Chargers","DEC",P46="Delhi Daredevils","DC",P46="Kochi Tuskers Kerala","KTK",P46="Rising Pune Supergiants","RPS",P46="Rising Pune Supergiant","RPS",P46="Gujarat Lions","GL")</f>
        <v>RR</v>
      </c>
      <c r="R46" t="s">
        <v>43</v>
      </c>
      <c r="S46">
        <v>7</v>
      </c>
      <c r="T46" t="s">
        <v>27</v>
      </c>
      <c r="U46" t="s">
        <v>195</v>
      </c>
      <c r="V46" t="s">
        <v>184</v>
      </c>
      <c r="W46" t="s">
        <v>196</v>
      </c>
      <c r="X46" t="s">
        <v>77</v>
      </c>
      <c r="Y46" t="s">
        <v>53</v>
      </c>
    </row>
    <row r="47" spans="1:25" x14ac:dyDescent="0.2">
      <c r="A47">
        <v>1304075</v>
      </c>
      <c r="B47" t="s">
        <v>99</v>
      </c>
      <c r="C47" t="str" cm="1">
        <f t="array" ref="C47">_xlfn.IFS(B47="Abu Dhabi","UAE",B47="Dubai","UAE",B47="Sharjah","UAE",B47="Bloemfontein","South Africa",B47="Cape Town","South Africa",B47="Centurion","South Africa",B47="Durban","South Africa",B47="Johannesburg","South Africa",B47="Kimberley","South Africa",B47="East London","England",B47="Port Elizabeth","England",B47="Ahmedabad","India",B47="Bangalore","India",B47="Bengaluru","India",B47="Chandigarh","India",B47="Chennai","India",B47="Cuttack","India",B47="Delhi","India",B47="Dharamsala","India",B47="Hyderabad","India",B47="Indore","India",B47="Jaipur","India",B47="Kanpur","India",B47="Kochi","India",B47="Kolkata","India",B47="Mumbai","India",B47="Nagpur","India",B47="Navi Mumbai","India",B47="Pune","India",B47="Raipur","India",B47="Rajkot","India",B47="Ranchi","India",B47="Visakhapatnam","India")</f>
        <v>India</v>
      </c>
      <c r="D47" s="1">
        <v>44668</v>
      </c>
      <c r="E47" t="str">
        <f t="shared" si="0"/>
        <v>IPL 2022</v>
      </c>
      <c r="F47">
        <v>2022</v>
      </c>
      <c r="G47">
        <v>29</v>
      </c>
      <c r="H47" t="s">
        <v>69</v>
      </c>
      <c r="I47" t="s">
        <v>22</v>
      </c>
      <c r="J47" t="s">
        <v>100</v>
      </c>
      <c r="K47" t="s">
        <v>719</v>
      </c>
      <c r="L47" t="s">
        <v>22</v>
      </c>
      <c r="M47" t="str" cm="1">
        <f t="array" ref="M47">_xlfn.IFS(L47="Gujarat Titans","GT",L47="Rajasthan Royals","RR",L47="Royal Challengers Bangalore","RCB",L47="Punjab Kings","PUN",L47="Mumbai Indians","MI",L47="Lucknow Super Giants","LSG",L47="Sunrisers Hyderabad","SRH",L47="Delhi Capitals","DC",L47="Kolkata Knight Riders","KKR",L47="Chennai Super Kings","CSK",L47="Pune Warriors","PWI",L47="Kings XI Punjab","PUN",L47="Deccan Chargers","DEC",L47="Delhi Daredevils","DC",L47="Kochi Tuskers Kerala","KTK",L47="Rising Pune Supergiants","RPS",L47="Rising Pune Supergiant","RPS",L47="Gujarat Lions","GL")</f>
        <v>GT</v>
      </c>
      <c r="N47" t="s">
        <v>35</v>
      </c>
      <c r="O47" t="s">
        <v>25</v>
      </c>
      <c r="P47" t="s">
        <v>22</v>
      </c>
      <c r="Q47" t="str" cm="1">
        <f t="array" ref="Q47">_xlfn.IFS(P47="Gujarat Titans","GT",P47="Rajasthan Royals","RR",P47="Royal Challengers Bangalore","RCB",P47="Punjab Kings","PUN",P47="Mumbai Indians","MI",P47="Lucknow Super Giants","LSG",P47="Sunrisers Hyderabad","SRH",P47="Delhi Capitals","DC",P47="Kolkata Knight Riders","KKR",P47="Chennai Super Kings","CSK",P47="Pune Warriors","PWI",P47="Kings XI Punjab","PUN",P47="Deccan Chargers","DEC",P47="Delhi Daredevils","DC",P47="Kochi Tuskers Kerala","KTK",P47="Rising Pune Supergiants","RPS",P47="Rising Pune Supergiant","RPS",P47="Gujarat Lions","GL")</f>
        <v>GT</v>
      </c>
      <c r="R47" t="s">
        <v>26</v>
      </c>
      <c r="S47">
        <v>3</v>
      </c>
      <c r="T47" t="s">
        <v>27</v>
      </c>
      <c r="U47" t="s">
        <v>50</v>
      </c>
      <c r="V47" t="s">
        <v>197</v>
      </c>
      <c r="W47" t="s">
        <v>198</v>
      </c>
      <c r="X47" t="s">
        <v>76</v>
      </c>
      <c r="Y47" t="s">
        <v>161</v>
      </c>
    </row>
    <row r="48" spans="1:25" x14ac:dyDescent="0.2">
      <c r="A48">
        <v>1304074</v>
      </c>
      <c r="B48" t="s">
        <v>54</v>
      </c>
      <c r="C48" t="str" cm="1">
        <f t="array" ref="C48">_xlfn.IFS(B48="Abu Dhabi","UAE",B48="Dubai","UAE",B48="Sharjah","UAE",B48="Bloemfontein","South Africa",B48="Cape Town","South Africa",B48="Centurion","South Africa",B48="Durban","South Africa",B48="Johannesburg","South Africa",B48="Kimberley","South Africa",B48="East London","England",B48="Port Elizabeth","England",B48="Ahmedabad","India",B48="Bangalore","India",B48="Bengaluru","India",B48="Chandigarh","India",B48="Chennai","India",B48="Cuttack","India",B48="Delhi","India",B48="Dharamsala","India",B48="Hyderabad","India",B48="Indore","India",B48="Jaipur","India",B48="Kanpur","India",B48="Kochi","India",B48="Kolkata","India",B48="Mumbai","India",B48="Nagpur","India",B48="Navi Mumbai","India",B48="Pune","India",B48="Raipur","India",B48="Rajkot","India",B48="Ranchi","India",B48="Visakhapatnam","India")</f>
        <v>India</v>
      </c>
      <c r="D48" s="1">
        <v>44668</v>
      </c>
      <c r="E48" t="str">
        <f t="shared" si="0"/>
        <v>IPL 2022</v>
      </c>
      <c r="F48">
        <v>2022</v>
      </c>
      <c r="G48">
        <v>28</v>
      </c>
      <c r="H48" t="s">
        <v>56</v>
      </c>
      <c r="I48" t="s">
        <v>55</v>
      </c>
      <c r="J48" t="s">
        <v>80</v>
      </c>
      <c r="K48" t="s">
        <v>1744</v>
      </c>
      <c r="L48" t="s">
        <v>55</v>
      </c>
      <c r="M48" t="str" cm="1">
        <f t="array" ref="M48">_xlfn.IFS(L48="Gujarat Titans","GT",L48="Rajasthan Royals","RR",L48="Royal Challengers Bangalore","RCB",L48="Punjab Kings","PUN",L48="Mumbai Indians","MI",L48="Lucknow Super Giants","LSG",L48="Sunrisers Hyderabad","SRH",L48="Delhi Capitals","DC",L48="Kolkata Knight Riders","KKR",L48="Chennai Super Kings","CSK",L48="Pune Warriors","PWI",L48="Kings XI Punjab","PUN",L48="Deccan Chargers","DEC",L48="Delhi Daredevils","DC",L48="Kochi Tuskers Kerala","KTK",L48="Rising Pune Supergiants","RPS",L48="Rising Pune Supergiant","RPS",L48="Gujarat Lions","GL")</f>
        <v>SRH</v>
      </c>
      <c r="N48" t="s">
        <v>35</v>
      </c>
      <c r="O48" t="s">
        <v>25</v>
      </c>
      <c r="P48" t="s">
        <v>55</v>
      </c>
      <c r="Q48" t="str" cm="1">
        <f t="array" ref="Q48">_xlfn.IFS(P48="Gujarat Titans","GT",P48="Rajasthan Royals","RR",P48="Royal Challengers Bangalore","RCB",P48="Punjab Kings","PUN",P48="Mumbai Indians","MI",P48="Lucknow Super Giants","LSG",P48="Sunrisers Hyderabad","SRH",P48="Delhi Capitals","DC",P48="Kolkata Knight Riders","KKR",P48="Chennai Super Kings","CSK",P48="Pune Warriors","PWI",P48="Kings XI Punjab","PUN",P48="Deccan Chargers","DEC",P48="Delhi Daredevils","DC",P48="Kochi Tuskers Kerala","KTK",P48="Rising Pune Supergiants","RPS",P48="Rising Pune Supergiant","RPS",P48="Gujarat Lions","GL")</f>
        <v>SRH</v>
      </c>
      <c r="R48" t="s">
        <v>26</v>
      </c>
      <c r="S48">
        <v>7</v>
      </c>
      <c r="T48" t="s">
        <v>27</v>
      </c>
      <c r="U48" t="s">
        <v>165</v>
      </c>
      <c r="V48" t="s">
        <v>199</v>
      </c>
      <c r="W48" t="s">
        <v>180</v>
      </c>
      <c r="X48" t="s">
        <v>96</v>
      </c>
      <c r="Y48" t="s">
        <v>84</v>
      </c>
    </row>
    <row r="49" spans="1:25" x14ac:dyDescent="0.2">
      <c r="A49">
        <v>1304073</v>
      </c>
      <c r="B49" t="s">
        <v>54</v>
      </c>
      <c r="C49" t="str" cm="1">
        <f t="array" ref="C49">_xlfn.IFS(B49="Abu Dhabi","UAE",B49="Dubai","UAE",B49="Sharjah","UAE",B49="Bloemfontein","South Africa",B49="Cape Town","South Africa",B49="Centurion","South Africa",B49="Durban","South Africa",B49="Johannesburg","South Africa",B49="Kimberley","South Africa",B49="East London","England",B49="Port Elizabeth","England",B49="Ahmedabad","India",B49="Bangalore","India",B49="Bengaluru","India",B49="Chandigarh","India",B49="Chennai","India",B49="Cuttack","India",B49="Delhi","India",B49="Dharamsala","India",B49="Hyderabad","India",B49="Indore","India",B49="Jaipur","India",B49="Kanpur","India",B49="Kochi","India",B49="Kolkata","India",B49="Mumbai","India",B49="Nagpur","India",B49="Navi Mumbai","India",B49="Pune","India",B49="Raipur","India",B49="Rajkot","India",B49="Ranchi","India",B49="Visakhapatnam","India")</f>
        <v>India</v>
      </c>
      <c r="D49" s="1">
        <v>44667</v>
      </c>
      <c r="E49" t="str">
        <f t="shared" si="0"/>
        <v>IPL 2022</v>
      </c>
      <c r="F49">
        <v>2022</v>
      </c>
      <c r="G49">
        <v>27</v>
      </c>
      <c r="H49" t="s">
        <v>34</v>
      </c>
      <c r="I49" t="s">
        <v>63</v>
      </c>
      <c r="J49" t="s">
        <v>57</v>
      </c>
      <c r="K49" t="s">
        <v>577</v>
      </c>
      <c r="L49" t="s">
        <v>63</v>
      </c>
      <c r="M49" t="str" cm="1">
        <f t="array" ref="M49">_xlfn.IFS(L49="Gujarat Titans","GT",L49="Rajasthan Royals","RR",L49="Royal Challengers Bangalore","RCB",L49="Punjab Kings","PUN",L49="Mumbai Indians","MI",L49="Lucknow Super Giants","LSG",L49="Sunrisers Hyderabad","SRH",L49="Delhi Capitals","DC",L49="Kolkata Knight Riders","KKR",L49="Chennai Super Kings","CSK",L49="Pune Warriors","PWI",L49="Kings XI Punjab","PUN",L49="Deccan Chargers","DEC",L49="Delhi Daredevils","DC",L49="Kochi Tuskers Kerala","KTK",L49="Rising Pune Supergiants","RPS",L49="Rising Pune Supergiant","RPS",L49="Gujarat Lions","GL")</f>
        <v>DC</v>
      </c>
      <c r="N49" t="s">
        <v>35</v>
      </c>
      <c r="O49" t="s">
        <v>25</v>
      </c>
      <c r="P49" t="s">
        <v>34</v>
      </c>
      <c r="Q49" t="str" cm="1">
        <f t="array" ref="Q49">_xlfn.IFS(P49="Gujarat Titans","GT",P49="Rajasthan Royals","RR",P49="Royal Challengers Bangalore","RCB",P49="Punjab Kings","PUN",P49="Mumbai Indians","MI",P49="Lucknow Super Giants","LSG",P49="Sunrisers Hyderabad","SRH",P49="Delhi Capitals","DC",P49="Kolkata Knight Riders","KKR",P49="Chennai Super Kings","CSK",P49="Pune Warriors","PWI",P49="Kings XI Punjab","PUN",P49="Deccan Chargers","DEC",P49="Delhi Daredevils","DC",P49="Kochi Tuskers Kerala","KTK",P49="Rising Pune Supergiants","RPS",P49="Rising Pune Supergiant","RPS",P49="Gujarat Lions","GL")</f>
        <v>RCB</v>
      </c>
      <c r="R49" t="s">
        <v>43</v>
      </c>
      <c r="S49">
        <v>16</v>
      </c>
      <c r="T49" t="s">
        <v>27</v>
      </c>
      <c r="U49" t="s">
        <v>200</v>
      </c>
      <c r="V49" t="s">
        <v>201</v>
      </c>
      <c r="W49" t="s">
        <v>202</v>
      </c>
      <c r="X49" t="s">
        <v>109</v>
      </c>
      <c r="Y49" t="s">
        <v>47</v>
      </c>
    </row>
    <row r="50" spans="1:25" x14ac:dyDescent="0.2">
      <c r="A50">
        <v>1304072</v>
      </c>
      <c r="B50" t="s">
        <v>54</v>
      </c>
      <c r="C50" t="str" cm="1">
        <f t="array" ref="C50">_xlfn.IFS(B50="Abu Dhabi","UAE",B50="Dubai","UAE",B50="Sharjah","UAE",B50="Bloemfontein","South Africa",B50="Cape Town","South Africa",B50="Centurion","South Africa",B50="Durban","South Africa",B50="Johannesburg","South Africa",B50="Kimberley","South Africa",B50="East London","England",B50="Port Elizabeth","England",B50="Ahmedabad","India",B50="Bangalore","India",B50="Bengaluru","India",B50="Chandigarh","India",B50="Chennai","India",B50="Cuttack","India",B50="Delhi","India",B50="Dharamsala","India",B50="Hyderabad","India",B50="Indore","India",B50="Jaipur","India",B50="Kanpur","India",B50="Kochi","India",B50="Kolkata","India",B50="Mumbai","India",B50="Nagpur","India",B50="Navi Mumbai","India",B50="Pune","India",B50="Raipur","India",B50="Rajkot","India",B50="Ranchi","India",B50="Visakhapatnam","India")</f>
        <v>India</v>
      </c>
      <c r="D50" s="1">
        <v>44667</v>
      </c>
      <c r="E50" t="str">
        <f t="shared" si="0"/>
        <v>IPL 2022</v>
      </c>
      <c r="F50">
        <v>2022</v>
      </c>
      <c r="G50">
        <v>26</v>
      </c>
      <c r="H50" t="s">
        <v>41</v>
      </c>
      <c r="I50" t="s">
        <v>64</v>
      </c>
      <c r="J50" t="s">
        <v>70</v>
      </c>
      <c r="K50" t="s">
        <v>1131</v>
      </c>
      <c r="L50" t="s">
        <v>64</v>
      </c>
      <c r="M50" t="str" cm="1">
        <f t="array" ref="M50">_xlfn.IFS(L50="Gujarat Titans","GT",L50="Rajasthan Royals","RR",L50="Royal Challengers Bangalore","RCB",L50="Punjab Kings","PUN",L50="Mumbai Indians","MI",L50="Lucknow Super Giants","LSG",L50="Sunrisers Hyderabad","SRH",L50="Delhi Capitals","DC",L50="Kolkata Knight Riders","KKR",L50="Chennai Super Kings","CSK",L50="Pune Warriors","PWI",L50="Kings XI Punjab","PUN",L50="Deccan Chargers","DEC",L50="Delhi Daredevils","DC",L50="Kochi Tuskers Kerala","KTK",L50="Rising Pune Supergiants","RPS",L50="Rising Pune Supergiant","RPS",L50="Gujarat Lions","GL")</f>
        <v>MI</v>
      </c>
      <c r="N50" t="s">
        <v>35</v>
      </c>
      <c r="O50" t="s">
        <v>25</v>
      </c>
      <c r="P50" t="s">
        <v>41</v>
      </c>
      <c r="Q50" t="str" cm="1">
        <f t="array" ref="Q50">_xlfn.IFS(P50="Gujarat Titans","GT",P50="Rajasthan Royals","RR",P50="Royal Challengers Bangalore","RCB",P50="Punjab Kings","PUN",P50="Mumbai Indians","MI",P50="Lucknow Super Giants","LSG",P50="Sunrisers Hyderabad","SRH",P50="Delhi Capitals","DC",P50="Kolkata Knight Riders","KKR",P50="Chennai Super Kings","CSK",P50="Pune Warriors","PWI",P50="Kings XI Punjab","PUN",P50="Deccan Chargers","DEC",P50="Delhi Daredevils","DC",P50="Kochi Tuskers Kerala","KTK",P50="Rising Pune Supergiants","RPS",P50="Rising Pune Supergiant","RPS",P50="Gujarat Lions","GL")</f>
        <v>LSG</v>
      </c>
      <c r="R50" t="s">
        <v>43</v>
      </c>
      <c r="S50">
        <v>18</v>
      </c>
      <c r="T50" t="s">
        <v>27</v>
      </c>
      <c r="U50" t="s">
        <v>175</v>
      </c>
      <c r="V50" t="s">
        <v>203</v>
      </c>
      <c r="W50" t="s">
        <v>204</v>
      </c>
      <c r="X50" t="s">
        <v>61</v>
      </c>
      <c r="Y50" t="s">
        <v>62</v>
      </c>
    </row>
    <row r="51" spans="1:25" x14ac:dyDescent="0.2">
      <c r="A51">
        <v>1304071</v>
      </c>
      <c r="B51" t="s">
        <v>54</v>
      </c>
      <c r="C51" t="str" cm="1">
        <f t="array" ref="C51">_xlfn.IFS(B51="Abu Dhabi","UAE",B51="Dubai","UAE",B51="Sharjah","UAE",B51="Bloemfontein","South Africa",B51="Cape Town","South Africa",B51="Centurion","South Africa",B51="Durban","South Africa",B51="Johannesburg","South Africa",B51="Kimberley","South Africa",B51="East London","England",B51="Port Elizabeth","England",B51="Ahmedabad","India",B51="Bangalore","India",B51="Bengaluru","India",B51="Chandigarh","India",B51="Chennai","India",B51="Cuttack","India",B51="Delhi","India",B51="Dharamsala","India",B51="Hyderabad","India",B51="Indore","India",B51="Jaipur","India",B51="Kanpur","India",B51="Kochi","India",B51="Kolkata","India",B51="Mumbai","India",B51="Nagpur","India",B51="Navi Mumbai","India",B51="Pune","India",B51="Raipur","India",B51="Rajkot","India",B51="Ranchi","India",B51="Visakhapatnam","India")</f>
        <v>India</v>
      </c>
      <c r="D51" s="1">
        <v>44666</v>
      </c>
      <c r="E51" t="str">
        <f t="shared" si="0"/>
        <v>IPL 2022</v>
      </c>
      <c r="F51">
        <v>2022</v>
      </c>
      <c r="G51">
        <v>25</v>
      </c>
      <c r="H51" t="s">
        <v>79</v>
      </c>
      <c r="I51" t="s">
        <v>55</v>
      </c>
      <c r="J51" t="s">
        <v>70</v>
      </c>
      <c r="K51" t="s">
        <v>1131</v>
      </c>
      <c r="L51" t="s">
        <v>55</v>
      </c>
      <c r="M51" t="str" cm="1">
        <f t="array" ref="M51">_xlfn.IFS(L51="Gujarat Titans","GT",L51="Rajasthan Royals","RR",L51="Royal Challengers Bangalore","RCB",L51="Punjab Kings","PUN",L51="Mumbai Indians","MI",L51="Lucknow Super Giants","LSG",L51="Sunrisers Hyderabad","SRH",L51="Delhi Capitals","DC",L51="Kolkata Knight Riders","KKR",L51="Chennai Super Kings","CSK",L51="Pune Warriors","PWI",L51="Kings XI Punjab","PUN",L51="Deccan Chargers","DEC",L51="Delhi Daredevils","DC",L51="Kochi Tuskers Kerala","KTK",L51="Rising Pune Supergiants","RPS",L51="Rising Pune Supergiant","RPS",L51="Gujarat Lions","GL")</f>
        <v>SRH</v>
      </c>
      <c r="N51" t="s">
        <v>35</v>
      </c>
      <c r="O51" t="s">
        <v>25</v>
      </c>
      <c r="P51" t="s">
        <v>55</v>
      </c>
      <c r="Q51" t="str" cm="1">
        <f t="array" ref="Q51">_xlfn.IFS(P51="Gujarat Titans","GT",P51="Rajasthan Royals","RR",P51="Royal Challengers Bangalore","RCB",P51="Punjab Kings","PUN",P51="Mumbai Indians","MI",P51="Lucknow Super Giants","LSG",P51="Sunrisers Hyderabad","SRH",P51="Delhi Capitals","DC",P51="Kolkata Knight Riders","KKR",P51="Chennai Super Kings","CSK",P51="Pune Warriors","PWI",P51="Kings XI Punjab","PUN",P51="Deccan Chargers","DEC",P51="Delhi Daredevils","DC",P51="Kochi Tuskers Kerala","KTK",P51="Rising Pune Supergiants","RPS",P51="Rising Pune Supergiant","RPS",P51="Gujarat Lions","GL")</f>
        <v>SRH</v>
      </c>
      <c r="R51" t="s">
        <v>26</v>
      </c>
      <c r="S51">
        <v>7</v>
      </c>
      <c r="T51" t="s">
        <v>27</v>
      </c>
      <c r="U51" t="s">
        <v>86</v>
      </c>
      <c r="V51" t="s">
        <v>205</v>
      </c>
      <c r="W51" t="s">
        <v>206</v>
      </c>
      <c r="X51" t="s">
        <v>77</v>
      </c>
      <c r="Y51" t="s">
        <v>53</v>
      </c>
    </row>
    <row r="52" spans="1:25" x14ac:dyDescent="0.2">
      <c r="A52">
        <v>1304070</v>
      </c>
      <c r="B52" t="s">
        <v>54</v>
      </c>
      <c r="C52" t="str" cm="1">
        <f t="array" ref="C52">_xlfn.IFS(B52="Abu Dhabi","UAE",B52="Dubai","UAE",B52="Sharjah","UAE",B52="Bloemfontein","South Africa",B52="Cape Town","South Africa",B52="Centurion","South Africa",B52="Durban","South Africa",B52="Johannesburg","South Africa",B52="Kimberley","South Africa",B52="East London","England",B52="Port Elizabeth","England",B52="Ahmedabad","India",B52="Bangalore","India",B52="Bengaluru","India",B52="Chandigarh","India",B52="Chennai","India",B52="Cuttack","India",B52="Delhi","India",B52="Dharamsala","India",B52="Hyderabad","India",B52="Indore","India",B52="Jaipur","India",B52="Kanpur","India",B52="Kochi","India",B52="Kolkata","India",B52="Mumbai","India",B52="Nagpur","India",B52="Navi Mumbai","India",B52="Pune","India",B52="Raipur","India",B52="Rajkot","India",B52="Ranchi","India",B52="Visakhapatnam","India")</f>
        <v>India</v>
      </c>
      <c r="D52" s="1">
        <v>44665</v>
      </c>
      <c r="E52" t="str">
        <f t="shared" si="0"/>
        <v>IPL 2022</v>
      </c>
      <c r="F52">
        <v>2022</v>
      </c>
      <c r="G52">
        <v>24</v>
      </c>
      <c r="H52" t="s">
        <v>22</v>
      </c>
      <c r="I52" t="s">
        <v>21</v>
      </c>
      <c r="J52" t="s">
        <v>80</v>
      </c>
      <c r="K52" t="s">
        <v>1744</v>
      </c>
      <c r="L52" t="s">
        <v>21</v>
      </c>
      <c r="M52" t="str" cm="1">
        <f t="array" ref="M52">_xlfn.IFS(L52="Gujarat Titans","GT",L52="Rajasthan Royals","RR",L52="Royal Challengers Bangalore","RCB",L52="Punjab Kings","PUN",L52="Mumbai Indians","MI",L52="Lucknow Super Giants","LSG",L52="Sunrisers Hyderabad","SRH",L52="Delhi Capitals","DC",L52="Kolkata Knight Riders","KKR",L52="Chennai Super Kings","CSK",L52="Pune Warriors","PWI",L52="Kings XI Punjab","PUN",L52="Deccan Chargers","DEC",L52="Delhi Daredevils","DC",L52="Kochi Tuskers Kerala","KTK",L52="Rising Pune Supergiants","RPS",L52="Rising Pune Supergiant","RPS",L52="Gujarat Lions","GL")</f>
        <v>RR</v>
      </c>
      <c r="N52" t="s">
        <v>35</v>
      </c>
      <c r="O52" t="s">
        <v>25</v>
      </c>
      <c r="P52" t="s">
        <v>22</v>
      </c>
      <c r="Q52" t="str" cm="1">
        <f t="array" ref="Q52">_xlfn.IFS(P52="Gujarat Titans","GT",P52="Rajasthan Royals","RR",P52="Royal Challengers Bangalore","RCB",P52="Punjab Kings","PUN",P52="Mumbai Indians","MI",P52="Lucknow Super Giants","LSG",P52="Sunrisers Hyderabad","SRH",P52="Delhi Capitals","DC",P52="Kolkata Knight Riders","KKR",P52="Chennai Super Kings","CSK",P52="Pune Warriors","PWI",P52="Kings XI Punjab","PUN",P52="Deccan Chargers","DEC",P52="Delhi Daredevils","DC",P52="Kochi Tuskers Kerala","KTK",P52="Rising Pune Supergiants","RPS",P52="Rising Pune Supergiant","RPS",P52="Gujarat Lions","GL")</f>
        <v>GT</v>
      </c>
      <c r="R52" t="s">
        <v>43</v>
      </c>
      <c r="S52">
        <v>37</v>
      </c>
      <c r="T52" t="s">
        <v>27</v>
      </c>
      <c r="U52" t="s">
        <v>28</v>
      </c>
      <c r="V52" t="s">
        <v>207</v>
      </c>
      <c r="W52" t="s">
        <v>208</v>
      </c>
      <c r="X52" t="s">
        <v>31</v>
      </c>
      <c r="Y52" t="s">
        <v>84</v>
      </c>
    </row>
    <row r="53" spans="1:25" x14ac:dyDescent="0.2">
      <c r="A53">
        <v>1304069</v>
      </c>
      <c r="B53" t="s">
        <v>99</v>
      </c>
      <c r="C53" t="str" cm="1">
        <f t="array" ref="C53">_xlfn.IFS(B53="Abu Dhabi","UAE",B53="Dubai","UAE",B53="Sharjah","UAE",B53="Bloemfontein","South Africa",B53="Cape Town","South Africa",B53="Centurion","South Africa",B53="Durban","South Africa",B53="Johannesburg","South Africa",B53="Kimberley","South Africa",B53="East London","England",B53="Port Elizabeth","England",B53="Ahmedabad","India",B53="Bangalore","India",B53="Bengaluru","India",B53="Chandigarh","India",B53="Chennai","India",B53="Cuttack","India",B53="Delhi","India",B53="Dharamsala","India",B53="Hyderabad","India",B53="Indore","India",B53="Jaipur","India",B53="Kanpur","India",B53="Kochi","India",B53="Kolkata","India",B53="Mumbai","India",B53="Nagpur","India",B53="Navi Mumbai","India",B53="Pune","India",B53="Raipur","India",B53="Rajkot","India",B53="Ranchi","India",B53="Visakhapatnam","India")</f>
        <v>India</v>
      </c>
      <c r="D53" s="1">
        <v>44664</v>
      </c>
      <c r="E53" t="str">
        <f t="shared" si="0"/>
        <v>IPL 2022</v>
      </c>
      <c r="F53">
        <v>2022</v>
      </c>
      <c r="G53">
        <v>23</v>
      </c>
      <c r="H53" t="s">
        <v>56</v>
      </c>
      <c r="I53" t="s">
        <v>64</v>
      </c>
      <c r="J53" t="s">
        <v>100</v>
      </c>
      <c r="K53" t="s">
        <v>719</v>
      </c>
      <c r="L53" t="s">
        <v>64</v>
      </c>
      <c r="M53" t="str" cm="1">
        <f t="array" ref="M53">_xlfn.IFS(L53="Gujarat Titans","GT",L53="Rajasthan Royals","RR",L53="Royal Challengers Bangalore","RCB",L53="Punjab Kings","PUN",L53="Mumbai Indians","MI",L53="Lucknow Super Giants","LSG",L53="Sunrisers Hyderabad","SRH",L53="Delhi Capitals","DC",L53="Kolkata Knight Riders","KKR",L53="Chennai Super Kings","CSK",L53="Pune Warriors","PWI",L53="Kings XI Punjab","PUN",L53="Deccan Chargers","DEC",L53="Delhi Daredevils","DC",L53="Kochi Tuskers Kerala","KTK",L53="Rising Pune Supergiants","RPS",L53="Rising Pune Supergiant","RPS",L53="Gujarat Lions","GL")</f>
        <v>MI</v>
      </c>
      <c r="N53" t="s">
        <v>35</v>
      </c>
      <c r="O53" t="s">
        <v>25</v>
      </c>
      <c r="P53" t="s">
        <v>56</v>
      </c>
      <c r="Q53" t="str" cm="1">
        <f t="array" ref="Q53">_xlfn.IFS(P53="Gujarat Titans","GT",P53="Rajasthan Royals","RR",P53="Royal Challengers Bangalore","RCB",P53="Punjab Kings","PUN",P53="Mumbai Indians","MI",P53="Lucknow Super Giants","LSG",P53="Sunrisers Hyderabad","SRH",P53="Delhi Capitals","DC",P53="Kolkata Knight Riders","KKR",P53="Chennai Super Kings","CSK",P53="Pune Warriors","PWI",P53="Kings XI Punjab","PUN",P53="Deccan Chargers","DEC",P53="Delhi Daredevils","DC",P53="Kochi Tuskers Kerala","KTK",P53="Rising Pune Supergiants","RPS",P53="Rising Pune Supergiant","RPS",P53="Gujarat Lions","GL")</f>
        <v>PUN</v>
      </c>
      <c r="R53" t="s">
        <v>43</v>
      </c>
      <c r="S53">
        <v>12</v>
      </c>
      <c r="T53" t="s">
        <v>27</v>
      </c>
      <c r="U53" t="s">
        <v>209</v>
      </c>
      <c r="V53" t="s">
        <v>210</v>
      </c>
      <c r="W53" t="s">
        <v>211</v>
      </c>
      <c r="X53" t="s">
        <v>52</v>
      </c>
      <c r="Y53" t="s">
        <v>161</v>
      </c>
    </row>
    <row r="54" spans="1:25" x14ac:dyDescent="0.2">
      <c r="A54">
        <v>1304068</v>
      </c>
      <c r="B54" t="s">
        <v>54</v>
      </c>
      <c r="C54" t="str" cm="1">
        <f t="array" ref="C54">_xlfn.IFS(B54="Abu Dhabi","UAE",B54="Dubai","UAE",B54="Sharjah","UAE",B54="Bloemfontein","South Africa",B54="Cape Town","South Africa",B54="Centurion","South Africa",B54="Durban","South Africa",B54="Johannesburg","South Africa",B54="Kimberley","South Africa",B54="East London","England",B54="Port Elizabeth","England",B54="Ahmedabad","India",B54="Bangalore","India",B54="Bengaluru","India",B54="Chandigarh","India",B54="Chennai","India",B54="Cuttack","India",B54="Delhi","India",B54="Dharamsala","India",B54="Hyderabad","India",B54="Indore","India",B54="Jaipur","India",B54="Kanpur","India",B54="Kochi","India",B54="Kolkata","India",B54="Mumbai","India",B54="Nagpur","India",B54="Navi Mumbai","India",B54="Pune","India",B54="Raipur","India",B54="Rajkot","India",B54="Ranchi","India",B54="Visakhapatnam","India")</f>
        <v>India</v>
      </c>
      <c r="D54" s="1">
        <v>44663</v>
      </c>
      <c r="E54" t="str">
        <f t="shared" si="0"/>
        <v>IPL 2022</v>
      </c>
      <c r="F54">
        <v>2022</v>
      </c>
      <c r="G54">
        <v>22</v>
      </c>
      <c r="H54" t="s">
        <v>69</v>
      </c>
      <c r="I54" t="s">
        <v>34</v>
      </c>
      <c r="J54" t="s">
        <v>80</v>
      </c>
      <c r="K54" t="s">
        <v>1744</v>
      </c>
      <c r="L54" t="s">
        <v>34</v>
      </c>
      <c r="M54" t="str" cm="1">
        <f t="array" ref="M54">_xlfn.IFS(L54="Gujarat Titans","GT",L54="Rajasthan Royals","RR",L54="Royal Challengers Bangalore","RCB",L54="Punjab Kings","PUN",L54="Mumbai Indians","MI",L54="Lucknow Super Giants","LSG",L54="Sunrisers Hyderabad","SRH",L54="Delhi Capitals","DC",L54="Kolkata Knight Riders","KKR",L54="Chennai Super Kings","CSK",L54="Pune Warriors","PWI",L54="Kings XI Punjab","PUN",L54="Deccan Chargers","DEC",L54="Delhi Daredevils","DC",L54="Kochi Tuskers Kerala","KTK",L54="Rising Pune Supergiants","RPS",L54="Rising Pune Supergiant","RPS",L54="Gujarat Lions","GL")</f>
        <v>RCB</v>
      </c>
      <c r="N54" t="s">
        <v>35</v>
      </c>
      <c r="O54" t="s">
        <v>25</v>
      </c>
      <c r="P54" t="s">
        <v>69</v>
      </c>
      <c r="Q54" t="str" cm="1">
        <f t="array" ref="Q54">_xlfn.IFS(P54="Gujarat Titans","GT",P54="Rajasthan Royals","RR",P54="Royal Challengers Bangalore","RCB",P54="Punjab Kings","PUN",P54="Mumbai Indians","MI",P54="Lucknow Super Giants","LSG",P54="Sunrisers Hyderabad","SRH",P54="Delhi Capitals","DC",P54="Kolkata Knight Riders","KKR",P54="Chennai Super Kings","CSK",P54="Pune Warriors","PWI",P54="Kings XI Punjab","PUN",P54="Deccan Chargers","DEC",P54="Delhi Daredevils","DC",P54="Kochi Tuskers Kerala","KTK",P54="Rising Pune Supergiants","RPS",P54="Rising Pune Supergiant","RPS",P54="Gujarat Lions","GL")</f>
        <v>CSK</v>
      </c>
      <c r="R54" t="s">
        <v>43</v>
      </c>
      <c r="S54">
        <v>23</v>
      </c>
      <c r="T54" t="s">
        <v>27</v>
      </c>
      <c r="U54" t="s">
        <v>212</v>
      </c>
      <c r="V54" t="s">
        <v>213</v>
      </c>
      <c r="W54" t="s">
        <v>214</v>
      </c>
      <c r="X54" t="s">
        <v>32</v>
      </c>
      <c r="Y54" t="s">
        <v>89</v>
      </c>
    </row>
    <row r="55" spans="1:25" x14ac:dyDescent="0.2">
      <c r="A55">
        <v>1304067</v>
      </c>
      <c r="B55" t="s">
        <v>54</v>
      </c>
      <c r="C55" t="str" cm="1">
        <f t="array" ref="C55">_xlfn.IFS(B55="Abu Dhabi","UAE",B55="Dubai","UAE",B55="Sharjah","UAE",B55="Bloemfontein","South Africa",B55="Cape Town","South Africa",B55="Centurion","South Africa",B55="Durban","South Africa",B55="Johannesburg","South Africa",B55="Kimberley","South Africa",B55="East London","England",B55="Port Elizabeth","England",B55="Ahmedabad","India",B55="Bangalore","India",B55="Bengaluru","India",B55="Chandigarh","India",B55="Chennai","India",B55="Cuttack","India",B55="Delhi","India",B55="Dharamsala","India",B55="Hyderabad","India",B55="Indore","India",B55="Jaipur","India",B55="Kanpur","India",B55="Kochi","India",B55="Kolkata","India",B55="Mumbai","India",B55="Nagpur","India",B55="Navi Mumbai","India",B55="Pune","India",B55="Raipur","India",B55="Rajkot","India",B55="Ranchi","India",B55="Visakhapatnam","India")</f>
        <v>India</v>
      </c>
      <c r="D55" s="1">
        <v>44662</v>
      </c>
      <c r="E55" t="str">
        <f t="shared" si="0"/>
        <v>IPL 2022</v>
      </c>
      <c r="F55">
        <v>2022</v>
      </c>
      <c r="G55">
        <v>21</v>
      </c>
      <c r="H55" t="s">
        <v>22</v>
      </c>
      <c r="I55" t="s">
        <v>55</v>
      </c>
      <c r="J55" t="s">
        <v>80</v>
      </c>
      <c r="K55" t="s">
        <v>1744</v>
      </c>
      <c r="L55" t="s">
        <v>55</v>
      </c>
      <c r="M55" t="str" cm="1">
        <f t="array" ref="M55">_xlfn.IFS(L55="Gujarat Titans","GT",L55="Rajasthan Royals","RR",L55="Royal Challengers Bangalore","RCB",L55="Punjab Kings","PUN",L55="Mumbai Indians","MI",L55="Lucknow Super Giants","LSG",L55="Sunrisers Hyderabad","SRH",L55="Delhi Capitals","DC",L55="Kolkata Knight Riders","KKR",L55="Chennai Super Kings","CSK",L55="Pune Warriors","PWI",L55="Kings XI Punjab","PUN",L55="Deccan Chargers","DEC",L55="Delhi Daredevils","DC",L55="Kochi Tuskers Kerala","KTK",L55="Rising Pune Supergiants","RPS",L55="Rising Pune Supergiant","RPS",L55="Gujarat Lions","GL")</f>
        <v>SRH</v>
      </c>
      <c r="N55" t="s">
        <v>35</v>
      </c>
      <c r="O55" t="s">
        <v>25</v>
      </c>
      <c r="P55" t="s">
        <v>55</v>
      </c>
      <c r="Q55" t="str" cm="1">
        <f t="array" ref="Q55">_xlfn.IFS(P55="Gujarat Titans","GT",P55="Rajasthan Royals","RR",P55="Royal Challengers Bangalore","RCB",P55="Punjab Kings","PUN",P55="Mumbai Indians","MI",P55="Lucknow Super Giants","LSG",P55="Sunrisers Hyderabad","SRH",P55="Delhi Capitals","DC",P55="Kolkata Knight Riders","KKR",P55="Chennai Super Kings","CSK",P55="Pune Warriors","PWI",P55="Kings XI Punjab","PUN",P55="Deccan Chargers","DEC",P55="Delhi Daredevils","DC",P55="Kochi Tuskers Kerala","KTK",P55="Rising Pune Supergiants","RPS",P55="Rising Pune Supergiant","RPS",P55="Gujarat Lions","GL")</f>
        <v>SRH</v>
      </c>
      <c r="R55" t="s">
        <v>26</v>
      </c>
      <c r="S55">
        <v>8</v>
      </c>
      <c r="T55" t="s">
        <v>27</v>
      </c>
      <c r="U55" t="s">
        <v>215</v>
      </c>
      <c r="V55" t="s">
        <v>216</v>
      </c>
      <c r="W55" t="s">
        <v>217</v>
      </c>
      <c r="X55" t="s">
        <v>109</v>
      </c>
      <c r="Y55" t="s">
        <v>191</v>
      </c>
    </row>
    <row r="56" spans="1:25" x14ac:dyDescent="0.2">
      <c r="A56">
        <v>1304066</v>
      </c>
      <c r="B56" t="s">
        <v>54</v>
      </c>
      <c r="C56" t="str" cm="1">
        <f t="array" ref="C56">_xlfn.IFS(B56="Abu Dhabi","UAE",B56="Dubai","UAE",B56="Sharjah","UAE",B56="Bloemfontein","South Africa",B56="Cape Town","South Africa",B56="Centurion","South Africa",B56="Durban","South Africa",B56="Johannesburg","South Africa",B56="Kimberley","South Africa",B56="East London","England",B56="Port Elizabeth","England",B56="Ahmedabad","India",B56="Bangalore","India",B56="Bengaluru","India",B56="Chandigarh","India",B56="Chennai","India",B56="Cuttack","India",B56="Delhi","India",B56="Dharamsala","India",B56="Hyderabad","India",B56="Indore","India",B56="Jaipur","India",B56="Kanpur","India",B56="Kochi","India",B56="Kolkata","India",B56="Mumbai","India",B56="Nagpur","India",B56="Navi Mumbai","India",B56="Pune","India",B56="Raipur","India",B56="Rajkot","India",B56="Ranchi","India",B56="Visakhapatnam","India")</f>
        <v>India</v>
      </c>
      <c r="D56" s="1">
        <v>44661</v>
      </c>
      <c r="E56" t="str">
        <f t="shared" si="0"/>
        <v>IPL 2022</v>
      </c>
      <c r="F56">
        <v>2022</v>
      </c>
      <c r="G56">
        <v>20</v>
      </c>
      <c r="H56" t="s">
        <v>21</v>
      </c>
      <c r="I56" t="s">
        <v>41</v>
      </c>
      <c r="J56" t="s">
        <v>57</v>
      </c>
      <c r="K56" t="s">
        <v>577</v>
      </c>
      <c r="L56" t="s">
        <v>41</v>
      </c>
      <c r="M56" t="str" cm="1">
        <f t="array" ref="M56">_xlfn.IFS(L56="Gujarat Titans","GT",L56="Rajasthan Royals","RR",L56="Royal Challengers Bangalore","RCB",L56="Punjab Kings","PUN",L56="Mumbai Indians","MI",L56="Lucknow Super Giants","LSG",L56="Sunrisers Hyderabad","SRH",L56="Delhi Capitals","DC",L56="Kolkata Knight Riders","KKR",L56="Chennai Super Kings","CSK",L56="Pune Warriors","PWI",L56="Kings XI Punjab","PUN",L56="Deccan Chargers","DEC",L56="Delhi Daredevils","DC",L56="Kochi Tuskers Kerala","KTK",L56="Rising Pune Supergiants","RPS",L56="Rising Pune Supergiant","RPS",L56="Gujarat Lions","GL")</f>
        <v>LSG</v>
      </c>
      <c r="N56" t="s">
        <v>35</v>
      </c>
      <c r="O56" t="s">
        <v>25</v>
      </c>
      <c r="P56" t="s">
        <v>21</v>
      </c>
      <c r="Q56" t="str" cm="1">
        <f t="array" ref="Q56">_xlfn.IFS(P56="Gujarat Titans","GT",P56="Rajasthan Royals","RR",P56="Royal Challengers Bangalore","RCB",P56="Punjab Kings","PUN",P56="Mumbai Indians","MI",P56="Lucknow Super Giants","LSG",P56="Sunrisers Hyderabad","SRH",P56="Delhi Capitals","DC",P56="Kolkata Knight Riders","KKR",P56="Chennai Super Kings","CSK",P56="Pune Warriors","PWI",P56="Kings XI Punjab","PUN",P56="Deccan Chargers","DEC",P56="Delhi Daredevils","DC",P56="Kochi Tuskers Kerala","KTK",P56="Rising Pune Supergiants","RPS",P56="Rising Pune Supergiant","RPS",P56="Gujarat Lions","GL")</f>
        <v>RR</v>
      </c>
      <c r="R56" t="s">
        <v>43</v>
      </c>
      <c r="S56">
        <v>3</v>
      </c>
      <c r="T56" t="s">
        <v>27</v>
      </c>
      <c r="U56" t="s">
        <v>195</v>
      </c>
      <c r="V56" t="s">
        <v>218</v>
      </c>
      <c r="W56" t="s">
        <v>219</v>
      </c>
      <c r="X56" t="s">
        <v>61</v>
      </c>
      <c r="Y56" t="s">
        <v>68</v>
      </c>
    </row>
    <row r="57" spans="1:25" x14ac:dyDescent="0.2">
      <c r="A57">
        <v>1304065</v>
      </c>
      <c r="B57" t="s">
        <v>54</v>
      </c>
      <c r="C57" t="str" cm="1">
        <f t="array" ref="C57">_xlfn.IFS(B57="Abu Dhabi","UAE",B57="Dubai","UAE",B57="Sharjah","UAE",B57="Bloemfontein","South Africa",B57="Cape Town","South Africa",B57="Centurion","South Africa",B57="Durban","South Africa",B57="Johannesburg","South Africa",B57="Kimberley","South Africa",B57="East London","England",B57="Port Elizabeth","England",B57="Ahmedabad","India",B57="Bangalore","India",B57="Bengaluru","India",B57="Chandigarh","India",B57="Chennai","India",B57="Cuttack","India",B57="Delhi","India",B57="Dharamsala","India",B57="Hyderabad","India",B57="Indore","India",B57="Jaipur","India",B57="Kanpur","India",B57="Kochi","India",B57="Kolkata","India",B57="Mumbai","India",B57="Nagpur","India",B57="Navi Mumbai","India",B57="Pune","India",B57="Raipur","India",B57="Rajkot","India",B57="Ranchi","India",B57="Visakhapatnam","India")</f>
        <v>India</v>
      </c>
      <c r="D57" s="1">
        <v>44661</v>
      </c>
      <c r="E57" t="str">
        <f t="shared" si="0"/>
        <v>IPL 2022</v>
      </c>
      <c r="F57">
        <v>2022</v>
      </c>
      <c r="G57">
        <v>19</v>
      </c>
      <c r="H57" t="s">
        <v>63</v>
      </c>
      <c r="I57" t="s">
        <v>79</v>
      </c>
      <c r="J57" t="s">
        <v>70</v>
      </c>
      <c r="K57" t="s">
        <v>1131</v>
      </c>
      <c r="L57" t="s">
        <v>79</v>
      </c>
      <c r="M57" t="str" cm="1">
        <f t="array" ref="M57">_xlfn.IFS(L57="Gujarat Titans","GT",L57="Rajasthan Royals","RR",L57="Royal Challengers Bangalore","RCB",L57="Punjab Kings","PUN",L57="Mumbai Indians","MI",L57="Lucknow Super Giants","LSG",L57="Sunrisers Hyderabad","SRH",L57="Delhi Capitals","DC",L57="Kolkata Knight Riders","KKR",L57="Chennai Super Kings","CSK",L57="Pune Warriors","PWI",L57="Kings XI Punjab","PUN",L57="Deccan Chargers","DEC",L57="Delhi Daredevils","DC",L57="Kochi Tuskers Kerala","KTK",L57="Rising Pune Supergiants","RPS",L57="Rising Pune Supergiant","RPS",L57="Gujarat Lions","GL")</f>
        <v>KKR</v>
      </c>
      <c r="N57" t="s">
        <v>35</v>
      </c>
      <c r="O57" t="s">
        <v>25</v>
      </c>
      <c r="P57" t="s">
        <v>63</v>
      </c>
      <c r="Q57" t="str" cm="1">
        <f t="array" ref="Q57">_xlfn.IFS(P57="Gujarat Titans","GT",P57="Rajasthan Royals","RR",P57="Royal Challengers Bangalore","RCB",P57="Punjab Kings","PUN",P57="Mumbai Indians","MI",P57="Lucknow Super Giants","LSG",P57="Sunrisers Hyderabad","SRH",P57="Delhi Capitals","DC",P57="Kolkata Knight Riders","KKR",P57="Chennai Super Kings","CSK",P57="Pune Warriors","PWI",P57="Kings XI Punjab","PUN",P57="Deccan Chargers","DEC",P57="Delhi Daredevils","DC",P57="Kochi Tuskers Kerala","KTK",P57="Rising Pune Supergiants","RPS",P57="Rising Pune Supergiant","RPS",P57="Gujarat Lions","GL")</f>
        <v>DC</v>
      </c>
      <c r="R57" t="s">
        <v>43</v>
      </c>
      <c r="S57">
        <v>44</v>
      </c>
      <c r="T57" t="s">
        <v>27</v>
      </c>
      <c r="U57" t="s">
        <v>162</v>
      </c>
      <c r="V57" t="s">
        <v>220</v>
      </c>
      <c r="W57" t="s">
        <v>221</v>
      </c>
      <c r="X57" t="s">
        <v>31</v>
      </c>
      <c r="Y57" t="s">
        <v>47</v>
      </c>
    </row>
    <row r="58" spans="1:25" x14ac:dyDescent="0.2">
      <c r="A58">
        <v>1304064</v>
      </c>
      <c r="B58" t="s">
        <v>99</v>
      </c>
      <c r="C58" t="str" cm="1">
        <f t="array" ref="C58">_xlfn.IFS(B58="Abu Dhabi","UAE",B58="Dubai","UAE",B58="Sharjah","UAE",B58="Bloemfontein","South Africa",B58="Cape Town","South Africa",B58="Centurion","South Africa",B58="Durban","South Africa",B58="Johannesburg","South Africa",B58="Kimberley","South Africa",B58="East London","England",B58="Port Elizabeth","England",B58="Ahmedabad","India",B58="Bangalore","India",B58="Bengaluru","India",B58="Chandigarh","India",B58="Chennai","India",B58="Cuttack","India",B58="Delhi","India",B58="Dharamsala","India",B58="Hyderabad","India",B58="Indore","India",B58="Jaipur","India",B58="Kanpur","India",B58="Kochi","India",B58="Kolkata","India",B58="Mumbai","India",B58="Nagpur","India",B58="Navi Mumbai","India",B58="Pune","India",B58="Raipur","India",B58="Rajkot","India",B58="Ranchi","India",B58="Visakhapatnam","India")</f>
        <v>India</v>
      </c>
      <c r="D58" s="1">
        <v>44660</v>
      </c>
      <c r="E58" t="str">
        <f t="shared" si="0"/>
        <v>IPL 2022</v>
      </c>
      <c r="F58">
        <v>2022</v>
      </c>
      <c r="G58">
        <v>18</v>
      </c>
      <c r="H58" t="s">
        <v>64</v>
      </c>
      <c r="I58" t="s">
        <v>34</v>
      </c>
      <c r="J58" t="s">
        <v>100</v>
      </c>
      <c r="K58" t="s">
        <v>719</v>
      </c>
      <c r="L58" t="s">
        <v>34</v>
      </c>
      <c r="M58" t="str" cm="1">
        <f t="array" ref="M58">_xlfn.IFS(L58="Gujarat Titans","GT",L58="Rajasthan Royals","RR",L58="Royal Challengers Bangalore","RCB",L58="Punjab Kings","PUN",L58="Mumbai Indians","MI",L58="Lucknow Super Giants","LSG",L58="Sunrisers Hyderabad","SRH",L58="Delhi Capitals","DC",L58="Kolkata Knight Riders","KKR",L58="Chennai Super Kings","CSK",L58="Pune Warriors","PWI",L58="Kings XI Punjab","PUN",L58="Deccan Chargers","DEC",L58="Delhi Daredevils","DC",L58="Kochi Tuskers Kerala","KTK",L58="Rising Pune Supergiants","RPS",L58="Rising Pune Supergiant","RPS",L58="Gujarat Lions","GL")</f>
        <v>RCB</v>
      </c>
      <c r="N58" t="s">
        <v>35</v>
      </c>
      <c r="O58" t="s">
        <v>25</v>
      </c>
      <c r="P58" t="s">
        <v>34</v>
      </c>
      <c r="Q58" t="str" cm="1">
        <f t="array" ref="Q58">_xlfn.IFS(P58="Gujarat Titans","GT",P58="Rajasthan Royals","RR",P58="Royal Challengers Bangalore","RCB",P58="Punjab Kings","PUN",P58="Mumbai Indians","MI",P58="Lucknow Super Giants","LSG",P58="Sunrisers Hyderabad","SRH",P58="Delhi Capitals","DC",P58="Kolkata Knight Riders","KKR",P58="Chennai Super Kings","CSK",P58="Pune Warriors","PWI",P58="Kings XI Punjab","PUN",P58="Deccan Chargers","DEC",P58="Delhi Daredevils","DC",P58="Kochi Tuskers Kerala","KTK",P58="Rising Pune Supergiants","RPS",P58="Rising Pune Supergiant","RPS",P58="Gujarat Lions","GL")</f>
        <v>RCB</v>
      </c>
      <c r="R58" t="s">
        <v>26</v>
      </c>
      <c r="S58">
        <v>7</v>
      </c>
      <c r="T58" t="s">
        <v>27</v>
      </c>
      <c r="U58" t="s">
        <v>222</v>
      </c>
      <c r="V58" t="s">
        <v>223</v>
      </c>
      <c r="W58" t="s">
        <v>224</v>
      </c>
      <c r="X58" t="s">
        <v>52</v>
      </c>
      <c r="Y58" t="s">
        <v>76</v>
      </c>
    </row>
    <row r="59" spans="1:25" x14ac:dyDescent="0.2">
      <c r="A59">
        <v>1304063</v>
      </c>
      <c r="B59" t="s">
        <v>54</v>
      </c>
      <c r="C59" t="str" cm="1">
        <f t="array" ref="C59">_xlfn.IFS(B59="Abu Dhabi","UAE",B59="Dubai","UAE",B59="Sharjah","UAE",B59="Bloemfontein","South Africa",B59="Cape Town","South Africa",B59="Centurion","South Africa",B59="Durban","South Africa",B59="Johannesburg","South Africa",B59="Kimberley","South Africa",B59="East London","England",B59="Port Elizabeth","England",B59="Ahmedabad","India",B59="Bangalore","India",B59="Bengaluru","India",B59="Chandigarh","India",B59="Chennai","India",B59="Cuttack","India",B59="Delhi","India",B59="Dharamsala","India",B59="Hyderabad","India",B59="Indore","India",B59="Jaipur","India",B59="Kanpur","India",B59="Kochi","India",B59="Kolkata","India",B59="Mumbai","India",B59="Nagpur","India",B59="Navi Mumbai","India",B59="Pune","India",B59="Raipur","India",B59="Rajkot","India",B59="Ranchi","India",B59="Visakhapatnam","India")</f>
        <v>India</v>
      </c>
      <c r="D59" s="1">
        <v>44660</v>
      </c>
      <c r="E59" t="str">
        <f t="shared" si="0"/>
        <v>IPL 2022</v>
      </c>
      <c r="F59">
        <v>2022</v>
      </c>
      <c r="G59">
        <v>17</v>
      </c>
      <c r="H59" t="s">
        <v>69</v>
      </c>
      <c r="I59" t="s">
        <v>55</v>
      </c>
      <c r="J59" t="s">
        <v>80</v>
      </c>
      <c r="K59" t="s">
        <v>1744</v>
      </c>
      <c r="L59" t="s">
        <v>55</v>
      </c>
      <c r="M59" t="str" cm="1">
        <f t="array" ref="M59">_xlfn.IFS(L59="Gujarat Titans","GT",L59="Rajasthan Royals","RR",L59="Royal Challengers Bangalore","RCB",L59="Punjab Kings","PUN",L59="Mumbai Indians","MI",L59="Lucknow Super Giants","LSG",L59="Sunrisers Hyderabad","SRH",L59="Delhi Capitals","DC",L59="Kolkata Knight Riders","KKR",L59="Chennai Super Kings","CSK",L59="Pune Warriors","PWI",L59="Kings XI Punjab","PUN",L59="Deccan Chargers","DEC",L59="Delhi Daredevils","DC",L59="Kochi Tuskers Kerala","KTK",L59="Rising Pune Supergiants","RPS",L59="Rising Pune Supergiant","RPS",L59="Gujarat Lions","GL")</f>
        <v>SRH</v>
      </c>
      <c r="N59" t="s">
        <v>35</v>
      </c>
      <c r="O59" t="s">
        <v>25</v>
      </c>
      <c r="P59" t="s">
        <v>55</v>
      </c>
      <c r="Q59" t="str" cm="1">
        <f t="array" ref="Q59">_xlfn.IFS(P59="Gujarat Titans","GT",P59="Rajasthan Royals","RR",P59="Royal Challengers Bangalore","RCB",P59="Punjab Kings","PUN",P59="Mumbai Indians","MI",P59="Lucknow Super Giants","LSG",P59="Sunrisers Hyderabad","SRH",P59="Delhi Capitals","DC",P59="Kolkata Knight Riders","KKR",P59="Chennai Super Kings","CSK",P59="Pune Warriors","PWI",P59="Kings XI Punjab","PUN",P59="Deccan Chargers","DEC",P59="Delhi Daredevils","DC",P59="Kochi Tuskers Kerala","KTK",P59="Rising Pune Supergiants","RPS",P59="Rising Pune Supergiant","RPS",P59="Gujarat Lions","GL")</f>
        <v>SRH</v>
      </c>
      <c r="R59" t="s">
        <v>26</v>
      </c>
      <c r="S59">
        <v>8</v>
      </c>
      <c r="T59" t="s">
        <v>27</v>
      </c>
      <c r="U59" t="s">
        <v>225</v>
      </c>
      <c r="V59" t="s">
        <v>226</v>
      </c>
      <c r="W59" t="s">
        <v>227</v>
      </c>
      <c r="X59" t="s">
        <v>135</v>
      </c>
      <c r="Y59" t="s">
        <v>32</v>
      </c>
    </row>
    <row r="60" spans="1:25" x14ac:dyDescent="0.2">
      <c r="A60">
        <v>1304062</v>
      </c>
      <c r="B60" t="s">
        <v>54</v>
      </c>
      <c r="C60" t="str" cm="1">
        <f t="array" ref="C60">_xlfn.IFS(B60="Abu Dhabi","UAE",B60="Dubai","UAE",B60="Sharjah","UAE",B60="Bloemfontein","South Africa",B60="Cape Town","South Africa",B60="Centurion","South Africa",B60="Durban","South Africa",B60="Johannesburg","South Africa",B60="Kimberley","South Africa",B60="East London","England",B60="Port Elizabeth","England",B60="Ahmedabad","India",B60="Bangalore","India",B60="Bengaluru","India",B60="Chandigarh","India",B60="Chennai","India",B60="Cuttack","India",B60="Delhi","India",B60="Dharamsala","India",B60="Hyderabad","India",B60="Indore","India",B60="Jaipur","India",B60="Kanpur","India",B60="Kochi","India",B60="Kolkata","India",B60="Mumbai","India",B60="Nagpur","India",B60="Navi Mumbai","India",B60="Pune","India",B60="Raipur","India",B60="Rajkot","India",B60="Ranchi","India",B60="Visakhapatnam","India")</f>
        <v>India</v>
      </c>
      <c r="D60" s="1">
        <v>44659</v>
      </c>
      <c r="E60" t="str">
        <f t="shared" si="0"/>
        <v>IPL 2022</v>
      </c>
      <c r="F60">
        <v>2022</v>
      </c>
      <c r="G60">
        <v>16</v>
      </c>
      <c r="H60" t="s">
        <v>56</v>
      </c>
      <c r="I60" t="s">
        <v>22</v>
      </c>
      <c r="J60" t="s">
        <v>70</v>
      </c>
      <c r="K60" t="s">
        <v>1131</v>
      </c>
      <c r="L60" t="s">
        <v>22</v>
      </c>
      <c r="M60" t="str" cm="1">
        <f t="array" ref="M60">_xlfn.IFS(L60="Gujarat Titans","GT",L60="Rajasthan Royals","RR",L60="Royal Challengers Bangalore","RCB",L60="Punjab Kings","PUN",L60="Mumbai Indians","MI",L60="Lucknow Super Giants","LSG",L60="Sunrisers Hyderabad","SRH",L60="Delhi Capitals","DC",L60="Kolkata Knight Riders","KKR",L60="Chennai Super Kings","CSK",L60="Pune Warriors","PWI",L60="Kings XI Punjab","PUN",L60="Deccan Chargers","DEC",L60="Delhi Daredevils","DC",L60="Kochi Tuskers Kerala","KTK",L60="Rising Pune Supergiants","RPS",L60="Rising Pune Supergiant","RPS",L60="Gujarat Lions","GL")</f>
        <v>GT</v>
      </c>
      <c r="N60" t="s">
        <v>35</v>
      </c>
      <c r="O60" t="s">
        <v>25</v>
      </c>
      <c r="P60" t="s">
        <v>22</v>
      </c>
      <c r="Q60" t="str" cm="1">
        <f t="array" ref="Q60">_xlfn.IFS(P60="Gujarat Titans","GT",P60="Rajasthan Royals","RR",P60="Royal Challengers Bangalore","RCB",P60="Punjab Kings","PUN",P60="Mumbai Indians","MI",P60="Lucknow Super Giants","LSG",P60="Sunrisers Hyderabad","SRH",P60="Delhi Capitals","DC",P60="Kolkata Knight Riders","KKR",P60="Chennai Super Kings","CSK",P60="Pune Warriors","PWI",P60="Kings XI Punjab","PUN",P60="Deccan Chargers","DEC",P60="Delhi Daredevils","DC",P60="Kochi Tuskers Kerala","KTK",P60="Rising Pune Supergiants","RPS",P60="Rising Pune Supergiant","RPS",P60="Gujarat Lions","GL")</f>
        <v>GT</v>
      </c>
      <c r="R60" t="s">
        <v>26</v>
      </c>
      <c r="S60">
        <v>6</v>
      </c>
      <c r="T60" t="s">
        <v>27</v>
      </c>
      <c r="U60" t="s">
        <v>113</v>
      </c>
      <c r="V60" t="s">
        <v>228</v>
      </c>
      <c r="W60" t="s">
        <v>229</v>
      </c>
      <c r="X60" t="s">
        <v>61</v>
      </c>
      <c r="Y60" t="s">
        <v>53</v>
      </c>
    </row>
    <row r="61" spans="1:25" x14ac:dyDescent="0.2">
      <c r="A61">
        <v>1304061</v>
      </c>
      <c r="B61" t="s">
        <v>54</v>
      </c>
      <c r="C61" t="str" cm="1">
        <f t="array" ref="C61">_xlfn.IFS(B61="Abu Dhabi","UAE",B61="Dubai","UAE",B61="Sharjah","UAE",B61="Bloemfontein","South Africa",B61="Cape Town","South Africa",B61="Centurion","South Africa",B61="Durban","South Africa",B61="Johannesburg","South Africa",B61="Kimberley","South Africa",B61="East London","England",B61="Port Elizabeth","England",B61="Ahmedabad","India",B61="Bangalore","India",B61="Bengaluru","India",B61="Chandigarh","India",B61="Chennai","India",B61="Cuttack","India",B61="Delhi","India",B61="Dharamsala","India",B61="Hyderabad","India",B61="Indore","India",B61="Jaipur","India",B61="Kanpur","India",B61="Kochi","India",B61="Kolkata","India",B61="Mumbai","India",B61="Nagpur","India",B61="Navi Mumbai","India",B61="Pune","India",B61="Raipur","India",B61="Rajkot","India",B61="Ranchi","India",B61="Visakhapatnam","India")</f>
        <v>India</v>
      </c>
      <c r="D61" s="1">
        <v>44658</v>
      </c>
      <c r="E61" t="str">
        <f t="shared" si="0"/>
        <v>IPL 2022</v>
      </c>
      <c r="F61">
        <v>2022</v>
      </c>
      <c r="G61">
        <v>15</v>
      </c>
      <c r="H61" t="s">
        <v>63</v>
      </c>
      <c r="I61" t="s">
        <v>41</v>
      </c>
      <c r="J61" t="s">
        <v>80</v>
      </c>
      <c r="K61" t="s">
        <v>1744</v>
      </c>
      <c r="L61" t="s">
        <v>41</v>
      </c>
      <c r="M61" t="str" cm="1">
        <f t="array" ref="M61">_xlfn.IFS(L61="Gujarat Titans","GT",L61="Rajasthan Royals","RR",L61="Royal Challengers Bangalore","RCB",L61="Punjab Kings","PUN",L61="Mumbai Indians","MI",L61="Lucknow Super Giants","LSG",L61="Sunrisers Hyderabad","SRH",L61="Delhi Capitals","DC",L61="Kolkata Knight Riders","KKR",L61="Chennai Super Kings","CSK",L61="Pune Warriors","PWI",L61="Kings XI Punjab","PUN",L61="Deccan Chargers","DEC",L61="Delhi Daredevils","DC",L61="Kochi Tuskers Kerala","KTK",L61="Rising Pune Supergiants","RPS",L61="Rising Pune Supergiant","RPS",L61="Gujarat Lions","GL")</f>
        <v>LSG</v>
      </c>
      <c r="N61" t="s">
        <v>35</v>
      </c>
      <c r="O61" t="s">
        <v>25</v>
      </c>
      <c r="P61" t="s">
        <v>41</v>
      </c>
      <c r="Q61" t="str" cm="1">
        <f t="array" ref="Q61">_xlfn.IFS(P61="Gujarat Titans","GT",P61="Rajasthan Royals","RR",P61="Royal Challengers Bangalore","RCB",P61="Punjab Kings","PUN",P61="Mumbai Indians","MI",P61="Lucknow Super Giants","LSG",P61="Sunrisers Hyderabad","SRH",P61="Delhi Capitals","DC",P61="Kolkata Knight Riders","KKR",P61="Chennai Super Kings","CSK",P61="Pune Warriors","PWI",P61="Kings XI Punjab","PUN",P61="Deccan Chargers","DEC",P61="Delhi Daredevils","DC",P61="Kochi Tuskers Kerala","KTK",P61="Rising Pune Supergiants","RPS",P61="Rising Pune Supergiant","RPS",P61="Gujarat Lions","GL")</f>
        <v>LSG</v>
      </c>
      <c r="R61" t="s">
        <v>26</v>
      </c>
      <c r="S61">
        <v>6</v>
      </c>
      <c r="T61" t="s">
        <v>27</v>
      </c>
      <c r="U61" t="s">
        <v>81</v>
      </c>
      <c r="V61" t="s">
        <v>230</v>
      </c>
      <c r="W61" t="s">
        <v>231</v>
      </c>
      <c r="X61" t="s">
        <v>191</v>
      </c>
      <c r="Y61" t="s">
        <v>68</v>
      </c>
    </row>
    <row r="62" spans="1:25" x14ac:dyDescent="0.2">
      <c r="A62">
        <v>1304060</v>
      </c>
      <c r="B62" t="s">
        <v>99</v>
      </c>
      <c r="C62" t="str" cm="1">
        <f t="array" ref="C62">_xlfn.IFS(B62="Abu Dhabi","UAE",B62="Dubai","UAE",B62="Sharjah","UAE",B62="Bloemfontein","South Africa",B62="Cape Town","South Africa",B62="Centurion","South Africa",B62="Durban","South Africa",B62="Johannesburg","South Africa",B62="Kimberley","South Africa",B62="East London","England",B62="Port Elizabeth","England",B62="Ahmedabad","India",B62="Bangalore","India",B62="Bengaluru","India",B62="Chandigarh","India",B62="Chennai","India",B62="Cuttack","India",B62="Delhi","India",B62="Dharamsala","India",B62="Hyderabad","India",B62="Indore","India",B62="Jaipur","India",B62="Kanpur","India",B62="Kochi","India",B62="Kolkata","India",B62="Mumbai","India",B62="Nagpur","India",B62="Navi Mumbai","India",B62="Pune","India",B62="Raipur","India",B62="Rajkot","India",B62="Ranchi","India",B62="Visakhapatnam","India")</f>
        <v>India</v>
      </c>
      <c r="D62" s="1">
        <v>44657</v>
      </c>
      <c r="E62" t="str">
        <f t="shared" si="0"/>
        <v>IPL 2022</v>
      </c>
      <c r="F62">
        <v>2022</v>
      </c>
      <c r="G62">
        <v>14</v>
      </c>
      <c r="H62" t="s">
        <v>64</v>
      </c>
      <c r="I62" t="s">
        <v>79</v>
      </c>
      <c r="J62" t="s">
        <v>100</v>
      </c>
      <c r="K62" t="s">
        <v>719</v>
      </c>
      <c r="L62" t="s">
        <v>79</v>
      </c>
      <c r="M62" t="str" cm="1">
        <f t="array" ref="M62">_xlfn.IFS(L62="Gujarat Titans","GT",L62="Rajasthan Royals","RR",L62="Royal Challengers Bangalore","RCB",L62="Punjab Kings","PUN",L62="Mumbai Indians","MI",L62="Lucknow Super Giants","LSG",L62="Sunrisers Hyderabad","SRH",L62="Delhi Capitals","DC",L62="Kolkata Knight Riders","KKR",L62="Chennai Super Kings","CSK",L62="Pune Warriors","PWI",L62="Kings XI Punjab","PUN",L62="Deccan Chargers","DEC",L62="Delhi Daredevils","DC",L62="Kochi Tuskers Kerala","KTK",L62="Rising Pune Supergiants","RPS",L62="Rising Pune Supergiant","RPS",L62="Gujarat Lions","GL")</f>
        <v>KKR</v>
      </c>
      <c r="N62" t="s">
        <v>35</v>
      </c>
      <c r="O62" t="s">
        <v>25</v>
      </c>
      <c r="P62" t="s">
        <v>79</v>
      </c>
      <c r="Q62" t="str" cm="1">
        <f t="array" ref="Q62">_xlfn.IFS(P62="Gujarat Titans","GT",P62="Rajasthan Royals","RR",P62="Royal Challengers Bangalore","RCB",P62="Punjab Kings","PUN",P62="Mumbai Indians","MI",P62="Lucknow Super Giants","LSG",P62="Sunrisers Hyderabad","SRH",P62="Delhi Capitals","DC",P62="Kolkata Knight Riders","KKR",P62="Chennai Super Kings","CSK",P62="Pune Warriors","PWI",P62="Kings XI Punjab","PUN",P62="Deccan Chargers","DEC",P62="Delhi Daredevils","DC",P62="Kochi Tuskers Kerala","KTK",P62="Rising Pune Supergiants","RPS",P62="Rising Pune Supergiant","RPS",P62="Gujarat Lions","GL")</f>
        <v>KKR</v>
      </c>
      <c r="R62" t="s">
        <v>26</v>
      </c>
      <c r="S62">
        <v>5</v>
      </c>
      <c r="T62" t="s">
        <v>27</v>
      </c>
      <c r="U62" t="s">
        <v>232</v>
      </c>
      <c r="V62" t="s">
        <v>233</v>
      </c>
      <c r="W62" t="s">
        <v>234</v>
      </c>
      <c r="X62" t="s">
        <v>52</v>
      </c>
      <c r="Y62" t="s">
        <v>76</v>
      </c>
    </row>
    <row r="63" spans="1:25" x14ac:dyDescent="0.2">
      <c r="A63">
        <v>1304059</v>
      </c>
      <c r="B63" t="s">
        <v>54</v>
      </c>
      <c r="C63" t="str" cm="1">
        <f t="array" ref="C63">_xlfn.IFS(B63="Abu Dhabi","UAE",B63="Dubai","UAE",B63="Sharjah","UAE",B63="Bloemfontein","South Africa",B63="Cape Town","South Africa",B63="Centurion","South Africa",B63="Durban","South Africa",B63="Johannesburg","South Africa",B63="Kimberley","South Africa",B63="East London","England",B63="Port Elizabeth","England",B63="Ahmedabad","India",B63="Bangalore","India",B63="Bengaluru","India",B63="Chandigarh","India",B63="Chennai","India",B63="Cuttack","India",B63="Delhi","India",B63="Dharamsala","India",B63="Hyderabad","India",B63="Indore","India",B63="Jaipur","India",B63="Kanpur","India",B63="Kochi","India",B63="Kolkata","India",B63="Mumbai","India",B63="Nagpur","India",B63="Navi Mumbai","India",B63="Pune","India",B63="Raipur","India",B63="Rajkot","India",B63="Ranchi","India",B63="Visakhapatnam","India")</f>
        <v>India</v>
      </c>
      <c r="D63" s="1">
        <v>44656</v>
      </c>
      <c r="E63" t="str">
        <f t="shared" si="0"/>
        <v>IPL 2022</v>
      </c>
      <c r="F63">
        <v>2022</v>
      </c>
      <c r="G63">
        <v>13</v>
      </c>
      <c r="H63" t="s">
        <v>21</v>
      </c>
      <c r="I63" t="s">
        <v>34</v>
      </c>
      <c r="J63" t="s">
        <v>57</v>
      </c>
      <c r="K63" t="s">
        <v>577</v>
      </c>
      <c r="L63" t="s">
        <v>34</v>
      </c>
      <c r="M63" t="str" cm="1">
        <f t="array" ref="M63">_xlfn.IFS(L63="Gujarat Titans","GT",L63="Rajasthan Royals","RR",L63="Royal Challengers Bangalore","RCB",L63="Punjab Kings","PUN",L63="Mumbai Indians","MI",L63="Lucknow Super Giants","LSG",L63="Sunrisers Hyderabad","SRH",L63="Delhi Capitals","DC",L63="Kolkata Knight Riders","KKR",L63="Chennai Super Kings","CSK",L63="Pune Warriors","PWI",L63="Kings XI Punjab","PUN",L63="Deccan Chargers","DEC",L63="Delhi Daredevils","DC",L63="Kochi Tuskers Kerala","KTK",L63="Rising Pune Supergiants","RPS",L63="Rising Pune Supergiant","RPS",L63="Gujarat Lions","GL")</f>
        <v>RCB</v>
      </c>
      <c r="N63" t="s">
        <v>35</v>
      </c>
      <c r="O63" t="s">
        <v>25</v>
      </c>
      <c r="P63" t="s">
        <v>34</v>
      </c>
      <c r="Q63" t="str" cm="1">
        <f t="array" ref="Q63">_xlfn.IFS(P63="Gujarat Titans","GT",P63="Rajasthan Royals","RR",P63="Royal Challengers Bangalore","RCB",P63="Punjab Kings","PUN",P63="Mumbai Indians","MI",P63="Lucknow Super Giants","LSG",P63="Sunrisers Hyderabad","SRH",P63="Delhi Capitals","DC",P63="Kolkata Knight Riders","KKR",P63="Chennai Super Kings","CSK",P63="Pune Warriors","PWI",P63="Kings XI Punjab","PUN",P63="Deccan Chargers","DEC",P63="Delhi Daredevils","DC",P63="Kochi Tuskers Kerala","KTK",P63="Rising Pune Supergiants","RPS",P63="Rising Pune Supergiant","RPS",P63="Gujarat Lions","GL")</f>
        <v>RCB</v>
      </c>
      <c r="R63" t="s">
        <v>26</v>
      </c>
      <c r="S63">
        <v>4</v>
      </c>
      <c r="T63" t="s">
        <v>27</v>
      </c>
      <c r="U63" t="s">
        <v>200</v>
      </c>
      <c r="V63" t="s">
        <v>235</v>
      </c>
      <c r="W63" t="s">
        <v>236</v>
      </c>
      <c r="X63" t="s">
        <v>61</v>
      </c>
      <c r="Y63" t="s">
        <v>157</v>
      </c>
    </row>
    <row r="64" spans="1:25" x14ac:dyDescent="0.2">
      <c r="A64">
        <v>1304058</v>
      </c>
      <c r="B64" t="s">
        <v>54</v>
      </c>
      <c r="C64" t="str" cm="1">
        <f t="array" ref="C64">_xlfn.IFS(B64="Abu Dhabi","UAE",B64="Dubai","UAE",B64="Sharjah","UAE",B64="Bloemfontein","South Africa",B64="Cape Town","South Africa",B64="Centurion","South Africa",B64="Durban","South Africa",B64="Johannesburg","South Africa",B64="Kimberley","South Africa",B64="East London","England",B64="Port Elizabeth","England",B64="Ahmedabad","India",B64="Bangalore","India",B64="Bengaluru","India",B64="Chandigarh","India",B64="Chennai","India",B64="Cuttack","India",B64="Delhi","India",B64="Dharamsala","India",B64="Hyderabad","India",B64="Indore","India",B64="Jaipur","India",B64="Kanpur","India",B64="Kochi","India",B64="Kolkata","India",B64="Mumbai","India",B64="Nagpur","India",B64="Navi Mumbai","India",B64="Pune","India",B64="Raipur","India",B64="Rajkot","India",B64="Ranchi","India",B64="Visakhapatnam","India")</f>
        <v>India</v>
      </c>
      <c r="D64" s="1">
        <v>44655</v>
      </c>
      <c r="E64" t="str">
        <f t="shared" si="0"/>
        <v>IPL 2022</v>
      </c>
      <c r="F64">
        <v>2022</v>
      </c>
      <c r="G64">
        <v>12</v>
      </c>
      <c r="H64" t="s">
        <v>41</v>
      </c>
      <c r="I64" t="s">
        <v>55</v>
      </c>
      <c r="J64" t="s">
        <v>80</v>
      </c>
      <c r="K64" t="s">
        <v>1744</v>
      </c>
      <c r="L64" t="s">
        <v>55</v>
      </c>
      <c r="M64" t="str" cm="1">
        <f t="array" ref="M64">_xlfn.IFS(L64="Gujarat Titans","GT",L64="Rajasthan Royals","RR",L64="Royal Challengers Bangalore","RCB",L64="Punjab Kings","PUN",L64="Mumbai Indians","MI",L64="Lucknow Super Giants","LSG",L64="Sunrisers Hyderabad","SRH",L64="Delhi Capitals","DC",L64="Kolkata Knight Riders","KKR",L64="Chennai Super Kings","CSK",L64="Pune Warriors","PWI",L64="Kings XI Punjab","PUN",L64="Deccan Chargers","DEC",L64="Delhi Daredevils","DC",L64="Kochi Tuskers Kerala","KTK",L64="Rising Pune Supergiants","RPS",L64="Rising Pune Supergiant","RPS",L64="Gujarat Lions","GL")</f>
        <v>SRH</v>
      </c>
      <c r="N64" t="s">
        <v>35</v>
      </c>
      <c r="O64" t="s">
        <v>25</v>
      </c>
      <c r="P64" t="s">
        <v>41</v>
      </c>
      <c r="Q64" t="str" cm="1">
        <f t="array" ref="Q64">_xlfn.IFS(P64="Gujarat Titans","GT",P64="Rajasthan Royals","RR",P64="Royal Challengers Bangalore","RCB",P64="Punjab Kings","PUN",P64="Mumbai Indians","MI",P64="Lucknow Super Giants","LSG",P64="Sunrisers Hyderabad","SRH",P64="Delhi Capitals","DC",P64="Kolkata Knight Riders","KKR",P64="Chennai Super Kings","CSK",P64="Pune Warriors","PWI",P64="Kings XI Punjab","PUN",P64="Deccan Chargers","DEC",P64="Delhi Daredevils","DC",P64="Kochi Tuskers Kerala","KTK",P64="Rising Pune Supergiants","RPS",P64="Rising Pune Supergiant","RPS",P64="Gujarat Lions","GL")</f>
        <v>LSG</v>
      </c>
      <c r="R64" t="s">
        <v>43</v>
      </c>
      <c r="S64">
        <v>12</v>
      </c>
      <c r="T64" t="s">
        <v>27</v>
      </c>
      <c r="U64" t="s">
        <v>123</v>
      </c>
      <c r="V64" t="s">
        <v>237</v>
      </c>
      <c r="W64" t="s">
        <v>238</v>
      </c>
      <c r="X64" t="s">
        <v>47</v>
      </c>
      <c r="Y64" t="s">
        <v>135</v>
      </c>
    </row>
    <row r="65" spans="1:25" x14ac:dyDescent="0.2">
      <c r="A65">
        <v>1304057</v>
      </c>
      <c r="B65" t="s">
        <v>54</v>
      </c>
      <c r="C65" t="str" cm="1">
        <f t="array" ref="C65">_xlfn.IFS(B65="Abu Dhabi","UAE",B65="Dubai","UAE",B65="Sharjah","UAE",B65="Bloemfontein","South Africa",B65="Cape Town","South Africa",B65="Centurion","South Africa",B65="Durban","South Africa",B65="Johannesburg","South Africa",B65="Kimberley","South Africa",B65="East London","England",B65="Port Elizabeth","England",B65="Ahmedabad","India",B65="Bangalore","India",B65="Bengaluru","India",B65="Chandigarh","India",B65="Chennai","India",B65="Cuttack","India",B65="Delhi","India",B65="Dharamsala","India",B65="Hyderabad","India",B65="Indore","India",B65="Jaipur","India",B65="Kanpur","India",B65="Kochi","India",B65="Kolkata","India",B65="Mumbai","India",B65="Nagpur","India",B65="Navi Mumbai","India",B65="Pune","India",B65="Raipur","India",B65="Rajkot","India",B65="Ranchi","India",B65="Visakhapatnam","India")</f>
        <v>India</v>
      </c>
      <c r="D65" s="1">
        <v>44654</v>
      </c>
      <c r="E65" t="str">
        <f t="shared" si="0"/>
        <v>IPL 2022</v>
      </c>
      <c r="F65">
        <v>2022</v>
      </c>
      <c r="G65">
        <v>11</v>
      </c>
      <c r="H65" t="s">
        <v>56</v>
      </c>
      <c r="I65" t="s">
        <v>69</v>
      </c>
      <c r="J65" t="s">
        <v>70</v>
      </c>
      <c r="K65" t="s">
        <v>1131</v>
      </c>
      <c r="L65" t="s">
        <v>69</v>
      </c>
      <c r="M65" t="str" cm="1">
        <f t="array" ref="M65">_xlfn.IFS(L65="Gujarat Titans","GT",L65="Rajasthan Royals","RR",L65="Royal Challengers Bangalore","RCB",L65="Punjab Kings","PUN",L65="Mumbai Indians","MI",L65="Lucknow Super Giants","LSG",L65="Sunrisers Hyderabad","SRH",L65="Delhi Capitals","DC",L65="Kolkata Knight Riders","KKR",L65="Chennai Super Kings","CSK",L65="Pune Warriors","PWI",L65="Kings XI Punjab","PUN",L65="Deccan Chargers","DEC",L65="Delhi Daredevils","DC",L65="Kochi Tuskers Kerala","KTK",L65="Rising Pune Supergiants","RPS",L65="Rising Pune Supergiant","RPS",L65="Gujarat Lions","GL")</f>
        <v>CSK</v>
      </c>
      <c r="N65" t="s">
        <v>35</v>
      </c>
      <c r="O65" t="s">
        <v>25</v>
      </c>
      <c r="P65" t="s">
        <v>56</v>
      </c>
      <c r="Q65" t="str" cm="1">
        <f t="array" ref="Q65">_xlfn.IFS(P65="Gujarat Titans","GT",P65="Rajasthan Royals","RR",P65="Royal Challengers Bangalore","RCB",P65="Punjab Kings","PUN",P65="Mumbai Indians","MI",P65="Lucknow Super Giants","LSG",P65="Sunrisers Hyderabad","SRH",P65="Delhi Capitals","DC",P65="Kolkata Knight Riders","KKR",P65="Chennai Super Kings","CSK",P65="Pune Warriors","PWI",P65="Kings XI Punjab","PUN",P65="Deccan Chargers","DEC",P65="Delhi Daredevils","DC",P65="Kochi Tuskers Kerala","KTK",P65="Rising Pune Supergiants","RPS",P65="Rising Pune Supergiant","RPS",P65="Gujarat Lions","GL")</f>
        <v>PUN</v>
      </c>
      <c r="R65" t="s">
        <v>43</v>
      </c>
      <c r="S65">
        <v>54</v>
      </c>
      <c r="T65" t="s">
        <v>27</v>
      </c>
      <c r="U65" t="s">
        <v>239</v>
      </c>
      <c r="V65" t="s">
        <v>240</v>
      </c>
      <c r="W65" t="s">
        <v>241</v>
      </c>
      <c r="X65" t="s">
        <v>191</v>
      </c>
      <c r="Y65" t="s">
        <v>85</v>
      </c>
    </row>
    <row r="66" spans="1:25" x14ac:dyDescent="0.2">
      <c r="A66">
        <v>1304056</v>
      </c>
      <c r="B66" t="s">
        <v>99</v>
      </c>
      <c r="C66" t="str" cm="1">
        <f t="array" ref="C66">_xlfn.IFS(B66="Abu Dhabi","UAE",B66="Dubai","UAE",B66="Sharjah","UAE",B66="Bloemfontein","South Africa",B66="Cape Town","South Africa",B66="Centurion","South Africa",B66="Durban","South Africa",B66="Johannesburg","South Africa",B66="Kimberley","South Africa",B66="East London","England",B66="Port Elizabeth","England",B66="Ahmedabad","India",B66="Bangalore","India",B66="Bengaluru","India",B66="Chandigarh","India",B66="Chennai","India",B66="Cuttack","India",B66="Delhi","India",B66="Dharamsala","India",B66="Hyderabad","India",B66="Indore","India",B66="Jaipur","India",B66="Kanpur","India",B66="Kochi","India",B66="Kolkata","India",B66="Mumbai","India",B66="Nagpur","India",B66="Navi Mumbai","India",B66="Pune","India",B66="Raipur","India",B66="Rajkot","India",B66="Ranchi","India",B66="Visakhapatnam","India")</f>
        <v>India</v>
      </c>
      <c r="D66" s="1">
        <v>44653</v>
      </c>
      <c r="E66" t="str">
        <f t="shared" si="0"/>
        <v>IPL 2022</v>
      </c>
      <c r="F66">
        <v>2022</v>
      </c>
      <c r="G66">
        <v>10</v>
      </c>
      <c r="H66" t="s">
        <v>22</v>
      </c>
      <c r="I66" t="s">
        <v>63</v>
      </c>
      <c r="J66" t="s">
        <v>100</v>
      </c>
      <c r="K66" t="s">
        <v>719</v>
      </c>
      <c r="L66" t="s">
        <v>63</v>
      </c>
      <c r="M66" t="str" cm="1">
        <f t="array" ref="M66">_xlfn.IFS(L66="Gujarat Titans","GT",L66="Rajasthan Royals","RR",L66="Royal Challengers Bangalore","RCB",L66="Punjab Kings","PUN",L66="Mumbai Indians","MI",L66="Lucknow Super Giants","LSG",L66="Sunrisers Hyderabad","SRH",L66="Delhi Capitals","DC",L66="Kolkata Knight Riders","KKR",L66="Chennai Super Kings","CSK",L66="Pune Warriors","PWI",L66="Kings XI Punjab","PUN",L66="Deccan Chargers","DEC",L66="Delhi Daredevils","DC",L66="Kochi Tuskers Kerala","KTK",L66="Rising Pune Supergiants","RPS",L66="Rising Pune Supergiant","RPS",L66="Gujarat Lions","GL")</f>
        <v>DC</v>
      </c>
      <c r="N66" t="s">
        <v>35</v>
      </c>
      <c r="O66" t="s">
        <v>25</v>
      </c>
      <c r="P66" t="s">
        <v>22</v>
      </c>
      <c r="Q66" t="str" cm="1">
        <f t="array" ref="Q66">_xlfn.IFS(P66="Gujarat Titans","GT",P66="Rajasthan Royals","RR",P66="Royal Challengers Bangalore","RCB",P66="Punjab Kings","PUN",P66="Mumbai Indians","MI",P66="Lucknow Super Giants","LSG",P66="Sunrisers Hyderabad","SRH",P66="Delhi Capitals","DC",P66="Kolkata Knight Riders","KKR",P66="Chennai Super Kings","CSK",P66="Pune Warriors","PWI",P66="Kings XI Punjab","PUN",P66="Deccan Chargers","DEC",P66="Delhi Daredevils","DC",P66="Kochi Tuskers Kerala","KTK",P66="Rising Pune Supergiants","RPS",P66="Rising Pune Supergiant","RPS",P66="Gujarat Lions","GL")</f>
        <v>GT</v>
      </c>
      <c r="R66" t="s">
        <v>43</v>
      </c>
      <c r="S66">
        <v>14</v>
      </c>
      <c r="T66" t="s">
        <v>27</v>
      </c>
      <c r="U66" t="s">
        <v>242</v>
      </c>
      <c r="V66" t="s">
        <v>243</v>
      </c>
      <c r="W66" t="s">
        <v>244</v>
      </c>
      <c r="X66" t="s">
        <v>76</v>
      </c>
      <c r="Y66" t="s">
        <v>161</v>
      </c>
    </row>
    <row r="67" spans="1:25" x14ac:dyDescent="0.2">
      <c r="A67">
        <v>1304055</v>
      </c>
      <c r="B67" t="s">
        <v>54</v>
      </c>
      <c r="C67" t="str" cm="1">
        <f t="array" ref="C67">_xlfn.IFS(B67="Abu Dhabi","UAE",B67="Dubai","UAE",B67="Sharjah","UAE",B67="Bloemfontein","South Africa",B67="Cape Town","South Africa",B67="Centurion","South Africa",B67="Durban","South Africa",B67="Johannesburg","South Africa",B67="Kimberley","South Africa",B67="East London","England",B67="Port Elizabeth","England",B67="Ahmedabad","India",B67="Bangalore","India",B67="Bengaluru","India",B67="Chandigarh","India",B67="Chennai","India",B67="Cuttack","India",B67="Delhi","India",B67="Dharamsala","India",B67="Hyderabad","India",B67="Indore","India",B67="Jaipur","India",B67="Kanpur","India",B67="Kochi","India",B67="Kolkata","India",B67="Mumbai","India",B67="Nagpur","India",B67="Navi Mumbai","India",B67="Pune","India",B67="Raipur","India",B67="Rajkot","India",B67="Ranchi","India",B67="Visakhapatnam","India")</f>
        <v>India</v>
      </c>
      <c r="D67" s="1">
        <v>44653</v>
      </c>
      <c r="E67" t="str">
        <f t="shared" ref="E67:E130" si="1">"IPL"&amp;" "&amp;YEAR(D67)</f>
        <v>IPL 2022</v>
      </c>
      <c r="F67">
        <v>2022</v>
      </c>
      <c r="G67">
        <v>9</v>
      </c>
      <c r="H67" t="s">
        <v>21</v>
      </c>
      <c r="I67" t="s">
        <v>64</v>
      </c>
      <c r="J67" t="s">
        <v>80</v>
      </c>
      <c r="K67" t="s">
        <v>1744</v>
      </c>
      <c r="L67" t="s">
        <v>64</v>
      </c>
      <c r="M67" t="str" cm="1">
        <f t="array" ref="M67">_xlfn.IFS(L67="Gujarat Titans","GT",L67="Rajasthan Royals","RR",L67="Royal Challengers Bangalore","RCB",L67="Punjab Kings","PUN",L67="Mumbai Indians","MI",L67="Lucknow Super Giants","LSG",L67="Sunrisers Hyderabad","SRH",L67="Delhi Capitals","DC",L67="Kolkata Knight Riders","KKR",L67="Chennai Super Kings","CSK",L67="Pune Warriors","PWI",L67="Kings XI Punjab","PUN",L67="Deccan Chargers","DEC",L67="Delhi Daredevils","DC",L67="Kochi Tuskers Kerala","KTK",L67="Rising Pune Supergiants","RPS",L67="Rising Pune Supergiant","RPS",L67="Gujarat Lions","GL")</f>
        <v>MI</v>
      </c>
      <c r="N67" t="s">
        <v>35</v>
      </c>
      <c r="O67" t="s">
        <v>25</v>
      </c>
      <c r="P67" t="s">
        <v>21</v>
      </c>
      <c r="Q67" t="str" cm="1">
        <f t="array" ref="Q67">_xlfn.IFS(P67="Gujarat Titans","GT",P67="Rajasthan Royals","RR",P67="Royal Challengers Bangalore","RCB",P67="Punjab Kings","PUN",P67="Mumbai Indians","MI",P67="Lucknow Super Giants","LSG",P67="Sunrisers Hyderabad","SRH",P67="Delhi Capitals","DC",P67="Kolkata Knight Riders","KKR",P67="Chennai Super Kings","CSK",P67="Pune Warriors","PWI",P67="Kings XI Punjab","PUN",P67="Deccan Chargers","DEC",P67="Delhi Daredevils","DC",P67="Kochi Tuskers Kerala","KTK",P67="Rising Pune Supergiants","RPS",P67="Rising Pune Supergiant","RPS",P67="Gujarat Lions","GL")</f>
        <v>RR</v>
      </c>
      <c r="R67" t="s">
        <v>43</v>
      </c>
      <c r="S67">
        <v>23</v>
      </c>
      <c r="T67" t="s">
        <v>27</v>
      </c>
      <c r="U67" t="s">
        <v>36</v>
      </c>
      <c r="V67" t="s">
        <v>235</v>
      </c>
      <c r="W67" t="s">
        <v>245</v>
      </c>
      <c r="X67" t="s">
        <v>32</v>
      </c>
      <c r="Y67" t="s">
        <v>96</v>
      </c>
    </row>
    <row r="68" spans="1:25" x14ac:dyDescent="0.2">
      <c r="A68">
        <v>1304054</v>
      </c>
      <c r="B68" t="s">
        <v>54</v>
      </c>
      <c r="C68" t="str" cm="1">
        <f t="array" ref="C68">_xlfn.IFS(B68="Abu Dhabi","UAE",B68="Dubai","UAE",B68="Sharjah","UAE",B68="Bloemfontein","South Africa",B68="Cape Town","South Africa",B68="Centurion","South Africa",B68="Durban","South Africa",B68="Johannesburg","South Africa",B68="Kimberley","South Africa",B68="East London","England",B68="Port Elizabeth","England",B68="Ahmedabad","India",B68="Bangalore","India",B68="Bengaluru","India",B68="Chandigarh","India",B68="Chennai","India",B68="Cuttack","India",B68="Delhi","India",B68="Dharamsala","India",B68="Hyderabad","India",B68="Indore","India",B68="Jaipur","India",B68="Kanpur","India",B68="Kochi","India",B68="Kolkata","India",B68="Mumbai","India",B68="Nagpur","India",B68="Navi Mumbai","India",B68="Pune","India",B68="Raipur","India",B68="Rajkot","India",B68="Ranchi","India",B68="Visakhapatnam","India")</f>
        <v>India</v>
      </c>
      <c r="D68" s="1">
        <v>44652</v>
      </c>
      <c r="E68" t="str">
        <f t="shared" si="1"/>
        <v>IPL 2022</v>
      </c>
      <c r="F68">
        <v>2022</v>
      </c>
      <c r="G68">
        <v>8</v>
      </c>
      <c r="H68" t="s">
        <v>56</v>
      </c>
      <c r="I68" t="s">
        <v>79</v>
      </c>
      <c r="J68" t="s">
        <v>57</v>
      </c>
      <c r="K68" t="s">
        <v>577</v>
      </c>
      <c r="L68" t="s">
        <v>79</v>
      </c>
      <c r="M68" t="str" cm="1">
        <f t="array" ref="M68">_xlfn.IFS(L68="Gujarat Titans","GT",L68="Rajasthan Royals","RR",L68="Royal Challengers Bangalore","RCB",L68="Punjab Kings","PUN",L68="Mumbai Indians","MI",L68="Lucknow Super Giants","LSG",L68="Sunrisers Hyderabad","SRH",L68="Delhi Capitals","DC",L68="Kolkata Knight Riders","KKR",L68="Chennai Super Kings","CSK",L68="Pune Warriors","PWI",L68="Kings XI Punjab","PUN",L68="Deccan Chargers","DEC",L68="Delhi Daredevils","DC",L68="Kochi Tuskers Kerala","KTK",L68="Rising Pune Supergiants","RPS",L68="Rising Pune Supergiant","RPS",L68="Gujarat Lions","GL")</f>
        <v>KKR</v>
      </c>
      <c r="N68" t="s">
        <v>35</v>
      </c>
      <c r="O68" t="s">
        <v>25</v>
      </c>
      <c r="P68" t="s">
        <v>79</v>
      </c>
      <c r="Q68" t="str" cm="1">
        <f t="array" ref="Q68">_xlfn.IFS(P68="Gujarat Titans","GT",P68="Rajasthan Royals","RR",P68="Royal Challengers Bangalore","RCB",P68="Punjab Kings","PUN",P68="Mumbai Indians","MI",P68="Lucknow Super Giants","LSG",P68="Sunrisers Hyderabad","SRH",P68="Delhi Capitals","DC",P68="Kolkata Knight Riders","KKR",P68="Chennai Super Kings","CSK",P68="Pune Warriors","PWI",P68="Kings XI Punjab","PUN",P68="Deccan Chargers","DEC",P68="Delhi Daredevils","DC",P68="Kochi Tuskers Kerala","KTK",P68="Rising Pune Supergiants","RPS",P68="Rising Pune Supergiant","RPS",P68="Gujarat Lions","GL")</f>
        <v>KKR</v>
      </c>
      <c r="R68" t="s">
        <v>26</v>
      </c>
      <c r="S68">
        <v>6</v>
      </c>
      <c r="T68" t="s">
        <v>27</v>
      </c>
      <c r="U68" t="s">
        <v>246</v>
      </c>
      <c r="V68" t="s">
        <v>247</v>
      </c>
      <c r="W68" t="s">
        <v>248</v>
      </c>
      <c r="X68" t="s">
        <v>61</v>
      </c>
      <c r="Y68" t="s">
        <v>157</v>
      </c>
    </row>
    <row r="69" spans="1:25" x14ac:dyDescent="0.2">
      <c r="A69">
        <v>1304053</v>
      </c>
      <c r="B69" t="s">
        <v>54</v>
      </c>
      <c r="C69" t="str" cm="1">
        <f t="array" ref="C69">_xlfn.IFS(B69="Abu Dhabi","UAE",B69="Dubai","UAE",B69="Sharjah","UAE",B69="Bloemfontein","South Africa",B69="Cape Town","South Africa",B69="Centurion","South Africa",B69="Durban","South Africa",B69="Johannesburg","South Africa",B69="Kimberley","South Africa",B69="East London","England",B69="Port Elizabeth","England",B69="Ahmedabad","India",B69="Bangalore","India",B69="Bengaluru","India",B69="Chandigarh","India",B69="Chennai","India",B69="Cuttack","India",B69="Delhi","India",B69="Dharamsala","India",B69="Hyderabad","India",B69="Indore","India",B69="Jaipur","India",B69="Kanpur","India",B69="Kochi","India",B69="Kolkata","India",B69="Mumbai","India",B69="Nagpur","India",B69="Navi Mumbai","India",B69="Pune","India",B69="Raipur","India",B69="Rajkot","India",B69="Ranchi","India",B69="Visakhapatnam","India")</f>
        <v>India</v>
      </c>
      <c r="D69" s="1">
        <v>44651</v>
      </c>
      <c r="E69" t="str">
        <f t="shared" si="1"/>
        <v>IPL 2022</v>
      </c>
      <c r="F69">
        <v>2022</v>
      </c>
      <c r="G69">
        <v>7</v>
      </c>
      <c r="H69" t="s">
        <v>69</v>
      </c>
      <c r="I69" t="s">
        <v>41</v>
      </c>
      <c r="J69" t="s">
        <v>70</v>
      </c>
      <c r="K69" t="s">
        <v>1131</v>
      </c>
      <c r="L69" t="s">
        <v>41</v>
      </c>
      <c r="M69" t="str" cm="1">
        <f t="array" ref="M69">_xlfn.IFS(L69="Gujarat Titans","GT",L69="Rajasthan Royals","RR",L69="Royal Challengers Bangalore","RCB",L69="Punjab Kings","PUN",L69="Mumbai Indians","MI",L69="Lucknow Super Giants","LSG",L69="Sunrisers Hyderabad","SRH",L69="Delhi Capitals","DC",L69="Kolkata Knight Riders","KKR",L69="Chennai Super Kings","CSK",L69="Pune Warriors","PWI",L69="Kings XI Punjab","PUN",L69="Deccan Chargers","DEC",L69="Delhi Daredevils","DC",L69="Kochi Tuskers Kerala","KTK",L69="Rising Pune Supergiants","RPS",L69="Rising Pune Supergiant","RPS",L69="Gujarat Lions","GL")</f>
        <v>LSG</v>
      </c>
      <c r="N69" t="s">
        <v>35</v>
      </c>
      <c r="O69" t="s">
        <v>25</v>
      </c>
      <c r="P69" t="s">
        <v>41</v>
      </c>
      <c r="Q69" t="str" cm="1">
        <f t="array" ref="Q69">_xlfn.IFS(P69="Gujarat Titans","GT",P69="Rajasthan Royals","RR",P69="Royal Challengers Bangalore","RCB",P69="Punjab Kings","PUN",P69="Mumbai Indians","MI",P69="Lucknow Super Giants","LSG",P69="Sunrisers Hyderabad","SRH",P69="Delhi Capitals","DC",P69="Kolkata Knight Riders","KKR",P69="Chennai Super Kings","CSK",P69="Pune Warriors","PWI",P69="Kings XI Punjab","PUN",P69="Deccan Chargers","DEC",P69="Delhi Daredevils","DC",P69="Kochi Tuskers Kerala","KTK",P69="Rising Pune Supergiants","RPS",P69="Rising Pune Supergiant","RPS",P69="Gujarat Lions","GL")</f>
        <v>LSG</v>
      </c>
      <c r="R69" t="s">
        <v>26</v>
      </c>
      <c r="S69">
        <v>6</v>
      </c>
      <c r="T69" t="s">
        <v>27</v>
      </c>
      <c r="U69" t="s">
        <v>249</v>
      </c>
      <c r="V69" t="s">
        <v>250</v>
      </c>
      <c r="W69" t="s">
        <v>251</v>
      </c>
      <c r="X69" t="s">
        <v>191</v>
      </c>
      <c r="Y69" t="s">
        <v>53</v>
      </c>
    </row>
    <row r="70" spans="1:25" x14ac:dyDescent="0.2">
      <c r="A70">
        <v>1304052</v>
      </c>
      <c r="B70" t="s">
        <v>54</v>
      </c>
      <c r="C70" t="str" cm="1">
        <f t="array" ref="C70">_xlfn.IFS(B70="Abu Dhabi","UAE",B70="Dubai","UAE",B70="Sharjah","UAE",B70="Bloemfontein","South Africa",B70="Cape Town","South Africa",B70="Centurion","South Africa",B70="Durban","South Africa",B70="Johannesburg","South Africa",B70="Kimberley","South Africa",B70="East London","England",B70="Port Elizabeth","England",B70="Ahmedabad","India",B70="Bangalore","India",B70="Bengaluru","India",B70="Chandigarh","India",B70="Chennai","India",B70="Cuttack","India",B70="Delhi","India",B70="Dharamsala","India",B70="Hyderabad","India",B70="Indore","India",B70="Jaipur","India",B70="Kanpur","India",B70="Kochi","India",B70="Kolkata","India",B70="Mumbai","India",B70="Nagpur","India",B70="Navi Mumbai","India",B70="Pune","India",B70="Raipur","India",B70="Rajkot","India",B70="Ranchi","India",B70="Visakhapatnam","India")</f>
        <v>India</v>
      </c>
      <c r="D70" s="1">
        <v>44650</v>
      </c>
      <c r="E70" t="str">
        <f t="shared" si="1"/>
        <v>IPL 2022</v>
      </c>
      <c r="F70">
        <v>2022</v>
      </c>
      <c r="G70">
        <v>6</v>
      </c>
      <c r="H70" t="s">
        <v>79</v>
      </c>
      <c r="I70" t="s">
        <v>34</v>
      </c>
      <c r="J70" t="s">
        <v>80</v>
      </c>
      <c r="K70" t="s">
        <v>1744</v>
      </c>
      <c r="L70" t="s">
        <v>34</v>
      </c>
      <c r="M70" t="str" cm="1">
        <f t="array" ref="M70">_xlfn.IFS(L70="Gujarat Titans","GT",L70="Rajasthan Royals","RR",L70="Royal Challengers Bangalore","RCB",L70="Punjab Kings","PUN",L70="Mumbai Indians","MI",L70="Lucknow Super Giants","LSG",L70="Sunrisers Hyderabad","SRH",L70="Delhi Capitals","DC",L70="Kolkata Knight Riders","KKR",L70="Chennai Super Kings","CSK",L70="Pune Warriors","PWI",L70="Kings XI Punjab","PUN",L70="Deccan Chargers","DEC",L70="Delhi Daredevils","DC",L70="Kochi Tuskers Kerala","KTK",L70="Rising Pune Supergiants","RPS",L70="Rising Pune Supergiant","RPS",L70="Gujarat Lions","GL")</f>
        <v>RCB</v>
      </c>
      <c r="N70" t="s">
        <v>35</v>
      </c>
      <c r="O70" t="s">
        <v>25</v>
      </c>
      <c r="P70" t="s">
        <v>34</v>
      </c>
      <c r="Q70" t="str" cm="1">
        <f t="array" ref="Q70">_xlfn.IFS(P70="Gujarat Titans","GT",P70="Rajasthan Royals","RR",P70="Royal Challengers Bangalore","RCB",P70="Punjab Kings","PUN",P70="Mumbai Indians","MI",P70="Lucknow Super Giants","LSG",P70="Sunrisers Hyderabad","SRH",P70="Delhi Capitals","DC",P70="Kolkata Knight Riders","KKR",P70="Chennai Super Kings","CSK",P70="Pune Warriors","PWI",P70="Kings XI Punjab","PUN",P70="Deccan Chargers","DEC",P70="Delhi Daredevils","DC",P70="Kochi Tuskers Kerala","KTK",P70="Rising Pune Supergiants","RPS",P70="Rising Pune Supergiant","RPS",P70="Gujarat Lions","GL")</f>
        <v>RCB</v>
      </c>
      <c r="R70" t="s">
        <v>26</v>
      </c>
      <c r="S70">
        <v>3</v>
      </c>
      <c r="T70" t="s">
        <v>27</v>
      </c>
      <c r="U70" t="s">
        <v>120</v>
      </c>
      <c r="V70" t="s">
        <v>252</v>
      </c>
      <c r="W70" t="s">
        <v>253</v>
      </c>
      <c r="X70" t="s">
        <v>47</v>
      </c>
      <c r="Y70" t="s">
        <v>135</v>
      </c>
    </row>
    <row r="71" spans="1:25" x14ac:dyDescent="0.2">
      <c r="A71">
        <v>1304051</v>
      </c>
      <c r="B71" t="s">
        <v>99</v>
      </c>
      <c r="C71" t="str" cm="1">
        <f t="array" ref="C71">_xlfn.IFS(B71="Abu Dhabi","UAE",B71="Dubai","UAE",B71="Sharjah","UAE",B71="Bloemfontein","South Africa",B71="Cape Town","South Africa",B71="Centurion","South Africa",B71="Durban","South Africa",B71="Johannesburg","South Africa",B71="Kimberley","South Africa",B71="East London","England",B71="Port Elizabeth","England",B71="Ahmedabad","India",B71="Bangalore","India",B71="Bengaluru","India",B71="Chandigarh","India",B71="Chennai","India",B71="Cuttack","India",B71="Delhi","India",B71="Dharamsala","India",B71="Hyderabad","India",B71="Indore","India",B71="Jaipur","India",B71="Kanpur","India",B71="Kochi","India",B71="Kolkata","India",B71="Mumbai","India",B71="Nagpur","India",B71="Navi Mumbai","India",B71="Pune","India",B71="Raipur","India",B71="Rajkot","India",B71="Ranchi","India",B71="Visakhapatnam","India")</f>
        <v>India</v>
      </c>
      <c r="D71" s="1">
        <v>44649</v>
      </c>
      <c r="E71" t="str">
        <f t="shared" si="1"/>
        <v>IPL 2022</v>
      </c>
      <c r="F71">
        <v>2022</v>
      </c>
      <c r="G71">
        <v>5</v>
      </c>
      <c r="H71" t="s">
        <v>21</v>
      </c>
      <c r="I71" t="s">
        <v>55</v>
      </c>
      <c r="J71" t="s">
        <v>100</v>
      </c>
      <c r="K71" t="s">
        <v>719</v>
      </c>
      <c r="L71" t="s">
        <v>55</v>
      </c>
      <c r="M71" t="str" cm="1">
        <f t="array" ref="M71">_xlfn.IFS(L71="Gujarat Titans","GT",L71="Rajasthan Royals","RR",L71="Royal Challengers Bangalore","RCB",L71="Punjab Kings","PUN",L71="Mumbai Indians","MI",L71="Lucknow Super Giants","LSG",L71="Sunrisers Hyderabad","SRH",L71="Delhi Capitals","DC",L71="Kolkata Knight Riders","KKR",L71="Chennai Super Kings","CSK",L71="Pune Warriors","PWI",L71="Kings XI Punjab","PUN",L71="Deccan Chargers","DEC",L71="Delhi Daredevils","DC",L71="Kochi Tuskers Kerala","KTK",L71="Rising Pune Supergiants","RPS",L71="Rising Pune Supergiant","RPS",L71="Gujarat Lions","GL")</f>
        <v>SRH</v>
      </c>
      <c r="N71" t="s">
        <v>35</v>
      </c>
      <c r="O71" t="s">
        <v>25</v>
      </c>
      <c r="P71" t="s">
        <v>21</v>
      </c>
      <c r="Q71" t="str" cm="1">
        <f t="array" ref="Q71">_xlfn.IFS(P71="Gujarat Titans","GT",P71="Rajasthan Royals","RR",P71="Royal Challengers Bangalore","RCB",P71="Punjab Kings","PUN",P71="Mumbai Indians","MI",P71="Lucknow Super Giants","LSG",P71="Sunrisers Hyderabad","SRH",P71="Delhi Capitals","DC",P71="Kolkata Knight Riders","KKR",P71="Chennai Super Kings","CSK",P71="Pune Warriors","PWI",P71="Kings XI Punjab","PUN",P71="Deccan Chargers","DEC",P71="Delhi Daredevils","DC",P71="Kochi Tuskers Kerala","KTK",P71="Rising Pune Supergiants","RPS",P71="Rising Pune Supergiant","RPS",P71="Gujarat Lions","GL")</f>
        <v>RR</v>
      </c>
      <c r="R71" t="s">
        <v>43</v>
      </c>
      <c r="S71">
        <v>61</v>
      </c>
      <c r="T71" t="s">
        <v>27</v>
      </c>
      <c r="U71" t="s">
        <v>254</v>
      </c>
      <c r="V71" t="s">
        <v>255</v>
      </c>
      <c r="W71" t="s">
        <v>256</v>
      </c>
      <c r="X71" t="s">
        <v>52</v>
      </c>
      <c r="Y71" t="s">
        <v>161</v>
      </c>
    </row>
    <row r="72" spans="1:25" x14ac:dyDescent="0.2">
      <c r="A72">
        <v>1304050</v>
      </c>
      <c r="B72" t="s">
        <v>54</v>
      </c>
      <c r="C72" t="str" cm="1">
        <f t="array" ref="C72">_xlfn.IFS(B72="Abu Dhabi","UAE",B72="Dubai","UAE",B72="Sharjah","UAE",B72="Bloemfontein","South Africa",B72="Cape Town","South Africa",B72="Centurion","South Africa",B72="Durban","South Africa",B72="Johannesburg","South Africa",B72="Kimberley","South Africa",B72="East London","England",B72="Port Elizabeth","England",B72="Ahmedabad","India",B72="Bangalore","India",B72="Bengaluru","India",B72="Chandigarh","India",B72="Chennai","India",B72="Cuttack","India",B72="Delhi","India",B72="Dharamsala","India",B72="Hyderabad","India",B72="Indore","India",B72="Jaipur","India",B72="Kanpur","India",B72="Kochi","India",B72="Kolkata","India",B72="Mumbai","India",B72="Nagpur","India",B72="Navi Mumbai","India",B72="Pune","India",B72="Raipur","India",B72="Rajkot","India",B72="Ranchi","India",B72="Visakhapatnam","India")</f>
        <v>India</v>
      </c>
      <c r="D72" s="1">
        <v>44648</v>
      </c>
      <c r="E72" t="str">
        <f t="shared" si="1"/>
        <v>IPL 2022</v>
      </c>
      <c r="F72">
        <v>2022</v>
      </c>
      <c r="G72">
        <v>4</v>
      </c>
      <c r="H72" t="s">
        <v>41</v>
      </c>
      <c r="I72" t="s">
        <v>22</v>
      </c>
      <c r="J72" t="s">
        <v>57</v>
      </c>
      <c r="K72" t="s">
        <v>577</v>
      </c>
      <c r="L72" t="s">
        <v>22</v>
      </c>
      <c r="M72" t="str" cm="1">
        <f t="array" ref="M72">_xlfn.IFS(L72="Gujarat Titans","GT",L72="Rajasthan Royals","RR",L72="Royal Challengers Bangalore","RCB",L72="Punjab Kings","PUN",L72="Mumbai Indians","MI",L72="Lucknow Super Giants","LSG",L72="Sunrisers Hyderabad","SRH",L72="Delhi Capitals","DC",L72="Kolkata Knight Riders","KKR",L72="Chennai Super Kings","CSK",L72="Pune Warriors","PWI",L72="Kings XI Punjab","PUN",L72="Deccan Chargers","DEC",L72="Delhi Daredevils","DC",L72="Kochi Tuskers Kerala","KTK",L72="Rising Pune Supergiants","RPS",L72="Rising Pune Supergiant","RPS",L72="Gujarat Lions","GL")</f>
        <v>GT</v>
      </c>
      <c r="N72" t="s">
        <v>35</v>
      </c>
      <c r="O72" t="s">
        <v>25</v>
      </c>
      <c r="P72" t="s">
        <v>22</v>
      </c>
      <c r="Q72" t="str" cm="1">
        <f t="array" ref="Q72">_xlfn.IFS(P72="Gujarat Titans","GT",P72="Rajasthan Royals","RR",P72="Royal Challengers Bangalore","RCB",P72="Punjab Kings","PUN",P72="Mumbai Indians","MI",P72="Lucknow Super Giants","LSG",P72="Sunrisers Hyderabad","SRH",P72="Delhi Capitals","DC",P72="Kolkata Knight Riders","KKR",P72="Chennai Super Kings","CSK",P72="Pune Warriors","PWI",P72="Kings XI Punjab","PUN",P72="Deccan Chargers","DEC",P72="Delhi Daredevils","DC",P72="Kochi Tuskers Kerala","KTK",P72="Rising Pune Supergiants","RPS",P72="Rising Pune Supergiant","RPS",P72="Gujarat Lions","GL")</f>
        <v>GT</v>
      </c>
      <c r="R72" t="s">
        <v>26</v>
      </c>
      <c r="S72">
        <v>5</v>
      </c>
      <c r="T72" t="s">
        <v>27</v>
      </c>
      <c r="U72" t="s">
        <v>257</v>
      </c>
      <c r="V72" t="s">
        <v>258</v>
      </c>
      <c r="W72" t="s">
        <v>259</v>
      </c>
      <c r="X72" t="s">
        <v>96</v>
      </c>
      <c r="Y72" t="s">
        <v>53</v>
      </c>
    </row>
    <row r="73" spans="1:25" x14ac:dyDescent="0.2">
      <c r="A73">
        <v>1304049</v>
      </c>
      <c r="B73" t="s">
        <v>54</v>
      </c>
      <c r="C73" t="str" cm="1">
        <f t="array" ref="C73">_xlfn.IFS(B73="Abu Dhabi","UAE",B73="Dubai","UAE",B73="Sharjah","UAE",B73="Bloemfontein","South Africa",B73="Cape Town","South Africa",B73="Centurion","South Africa",B73="Durban","South Africa",B73="Johannesburg","South Africa",B73="Kimberley","South Africa",B73="East London","England",B73="Port Elizabeth","England",B73="Ahmedabad","India",B73="Bangalore","India",B73="Bengaluru","India",B73="Chandigarh","India",B73="Chennai","India",B73="Cuttack","India",B73="Delhi","India",B73="Dharamsala","India",B73="Hyderabad","India",B73="Indore","India",B73="Jaipur","India",B73="Kanpur","India",B73="Kochi","India",B73="Kolkata","India",B73="Mumbai","India",B73="Nagpur","India",B73="Navi Mumbai","India",B73="Pune","India",B73="Raipur","India",B73="Rajkot","India",B73="Ranchi","India",B73="Visakhapatnam","India")</f>
        <v>India</v>
      </c>
      <c r="D73" s="1">
        <v>44647</v>
      </c>
      <c r="E73" t="str">
        <f t="shared" si="1"/>
        <v>IPL 2022</v>
      </c>
      <c r="F73">
        <v>2022</v>
      </c>
      <c r="G73">
        <v>3</v>
      </c>
      <c r="H73" t="s">
        <v>34</v>
      </c>
      <c r="I73" t="s">
        <v>56</v>
      </c>
      <c r="J73" t="s">
        <v>80</v>
      </c>
      <c r="K73" t="s">
        <v>1744</v>
      </c>
      <c r="L73" t="s">
        <v>56</v>
      </c>
      <c r="M73" t="str" cm="1">
        <f t="array" ref="M73">_xlfn.IFS(L73="Gujarat Titans","GT",L73="Rajasthan Royals","RR",L73="Royal Challengers Bangalore","RCB",L73="Punjab Kings","PUN",L73="Mumbai Indians","MI",L73="Lucknow Super Giants","LSG",L73="Sunrisers Hyderabad","SRH",L73="Delhi Capitals","DC",L73="Kolkata Knight Riders","KKR",L73="Chennai Super Kings","CSK",L73="Pune Warriors","PWI",L73="Kings XI Punjab","PUN",L73="Deccan Chargers","DEC",L73="Delhi Daredevils","DC",L73="Kochi Tuskers Kerala","KTK",L73="Rising Pune Supergiants","RPS",L73="Rising Pune Supergiant","RPS",L73="Gujarat Lions","GL")</f>
        <v>PUN</v>
      </c>
      <c r="N73" t="s">
        <v>35</v>
      </c>
      <c r="O73" t="s">
        <v>25</v>
      </c>
      <c r="P73" t="s">
        <v>56</v>
      </c>
      <c r="Q73" t="str" cm="1">
        <f t="array" ref="Q73">_xlfn.IFS(P73="Gujarat Titans","GT",P73="Rajasthan Royals","RR",P73="Royal Challengers Bangalore","RCB",P73="Punjab Kings","PUN",P73="Mumbai Indians","MI",P73="Lucknow Super Giants","LSG",P73="Sunrisers Hyderabad","SRH",P73="Delhi Capitals","DC",P73="Kolkata Knight Riders","KKR",P73="Chennai Super Kings","CSK",P73="Pune Warriors","PWI",P73="Kings XI Punjab","PUN",P73="Deccan Chargers","DEC",P73="Delhi Daredevils","DC",P73="Kochi Tuskers Kerala","KTK",P73="Rising Pune Supergiants","RPS",P73="Rising Pune Supergiant","RPS",P73="Gujarat Lions","GL")</f>
        <v>PUN</v>
      </c>
      <c r="R73" t="s">
        <v>26</v>
      </c>
      <c r="S73">
        <v>5</v>
      </c>
      <c r="T73" t="s">
        <v>27</v>
      </c>
      <c r="U73" t="s">
        <v>260</v>
      </c>
      <c r="V73" t="s">
        <v>261</v>
      </c>
      <c r="W73" t="s">
        <v>262</v>
      </c>
      <c r="X73" t="s">
        <v>32</v>
      </c>
      <c r="Y73" t="s">
        <v>85</v>
      </c>
    </row>
    <row r="74" spans="1:25" x14ac:dyDescent="0.2">
      <c r="A74">
        <v>1304048</v>
      </c>
      <c r="B74" t="s">
        <v>54</v>
      </c>
      <c r="C74" t="str" cm="1">
        <f t="array" ref="C74">_xlfn.IFS(B74="Abu Dhabi","UAE",B74="Dubai","UAE",B74="Sharjah","UAE",B74="Bloemfontein","South Africa",B74="Cape Town","South Africa",B74="Centurion","South Africa",B74="Durban","South Africa",B74="Johannesburg","South Africa",B74="Kimberley","South Africa",B74="East London","England",B74="Port Elizabeth","England",B74="Ahmedabad","India",B74="Bangalore","India",B74="Bengaluru","India",B74="Chandigarh","India",B74="Chennai","India",B74="Cuttack","India",B74="Delhi","India",B74="Dharamsala","India",B74="Hyderabad","India",B74="Indore","India",B74="Jaipur","India",B74="Kanpur","India",B74="Kochi","India",B74="Kolkata","India",B74="Mumbai","India",B74="Nagpur","India",B74="Navi Mumbai","India",B74="Pune","India",B74="Raipur","India",B74="Rajkot","India",B74="Ranchi","India",B74="Visakhapatnam","India")</f>
        <v>India</v>
      </c>
      <c r="D74" s="1">
        <v>44647</v>
      </c>
      <c r="E74" t="str">
        <f t="shared" si="1"/>
        <v>IPL 2022</v>
      </c>
      <c r="F74">
        <v>2022</v>
      </c>
      <c r="G74">
        <v>2</v>
      </c>
      <c r="H74" t="s">
        <v>64</v>
      </c>
      <c r="I74" t="s">
        <v>63</v>
      </c>
      <c r="J74" t="s">
        <v>70</v>
      </c>
      <c r="K74" t="s">
        <v>1131</v>
      </c>
      <c r="L74" t="s">
        <v>63</v>
      </c>
      <c r="M74" t="str" cm="1">
        <f t="array" ref="M74">_xlfn.IFS(L74="Gujarat Titans","GT",L74="Rajasthan Royals","RR",L74="Royal Challengers Bangalore","RCB",L74="Punjab Kings","PUN",L74="Mumbai Indians","MI",L74="Lucknow Super Giants","LSG",L74="Sunrisers Hyderabad","SRH",L74="Delhi Capitals","DC",L74="Kolkata Knight Riders","KKR",L74="Chennai Super Kings","CSK",L74="Pune Warriors","PWI",L74="Kings XI Punjab","PUN",L74="Deccan Chargers","DEC",L74="Delhi Daredevils","DC",L74="Kochi Tuskers Kerala","KTK",L74="Rising Pune Supergiants","RPS",L74="Rising Pune Supergiant","RPS",L74="Gujarat Lions","GL")</f>
        <v>DC</v>
      </c>
      <c r="N74" t="s">
        <v>35</v>
      </c>
      <c r="O74" t="s">
        <v>25</v>
      </c>
      <c r="P74" t="s">
        <v>63</v>
      </c>
      <c r="Q74" t="str" cm="1">
        <f t="array" ref="Q74">_xlfn.IFS(P74="Gujarat Titans","GT",P74="Rajasthan Royals","RR",P74="Royal Challengers Bangalore","RCB",P74="Punjab Kings","PUN",P74="Mumbai Indians","MI",P74="Lucknow Super Giants","LSG",P74="Sunrisers Hyderabad","SRH",P74="Delhi Capitals","DC",P74="Kolkata Knight Riders","KKR",P74="Chennai Super Kings","CSK",P74="Pune Warriors","PWI",P74="Kings XI Punjab","PUN",P74="Deccan Chargers","DEC",P74="Delhi Daredevils","DC",P74="Kochi Tuskers Kerala","KTK",P74="Rising Pune Supergiants","RPS",P74="Rising Pune Supergiant","RPS",P74="Gujarat Lions","GL")</f>
        <v>DC</v>
      </c>
      <c r="R74" t="s">
        <v>26</v>
      </c>
      <c r="S74">
        <v>4</v>
      </c>
      <c r="T74" t="s">
        <v>27</v>
      </c>
      <c r="U74" t="s">
        <v>162</v>
      </c>
      <c r="V74" t="s">
        <v>263</v>
      </c>
      <c r="W74" t="s">
        <v>264</v>
      </c>
      <c r="X74" t="s">
        <v>191</v>
      </c>
      <c r="Y74" t="s">
        <v>157</v>
      </c>
    </row>
    <row r="75" spans="1:25" x14ac:dyDescent="0.2">
      <c r="A75">
        <v>1304047</v>
      </c>
      <c r="B75" t="s">
        <v>54</v>
      </c>
      <c r="C75" t="str" cm="1">
        <f t="array" ref="C75">_xlfn.IFS(B75="Abu Dhabi","UAE",B75="Dubai","UAE",B75="Sharjah","UAE",B75="Bloemfontein","South Africa",B75="Cape Town","South Africa",B75="Centurion","South Africa",B75="Durban","South Africa",B75="Johannesburg","South Africa",B75="Kimberley","South Africa",B75="East London","England",B75="Port Elizabeth","England",B75="Ahmedabad","India",B75="Bangalore","India",B75="Bengaluru","India",B75="Chandigarh","India",B75="Chennai","India",B75="Cuttack","India",B75="Delhi","India",B75="Dharamsala","India",B75="Hyderabad","India",B75="Indore","India",B75="Jaipur","India",B75="Kanpur","India",B75="Kochi","India",B75="Kolkata","India",B75="Mumbai","India",B75="Nagpur","India",B75="Navi Mumbai","India",B75="Pune","India",B75="Raipur","India",B75="Rajkot","India",B75="Ranchi","India",B75="Visakhapatnam","India")</f>
        <v>India</v>
      </c>
      <c r="D75" s="1">
        <v>44646</v>
      </c>
      <c r="E75" t="str">
        <f t="shared" si="1"/>
        <v>IPL 2022</v>
      </c>
      <c r="F75">
        <v>2022</v>
      </c>
      <c r="G75">
        <v>1</v>
      </c>
      <c r="H75" t="s">
        <v>69</v>
      </c>
      <c r="I75" t="s">
        <v>79</v>
      </c>
      <c r="J75" t="s">
        <v>57</v>
      </c>
      <c r="K75" t="s">
        <v>577</v>
      </c>
      <c r="L75" t="s">
        <v>79</v>
      </c>
      <c r="M75" t="str" cm="1">
        <f t="array" ref="M75">_xlfn.IFS(L75="Gujarat Titans","GT",L75="Rajasthan Royals","RR",L75="Royal Challengers Bangalore","RCB",L75="Punjab Kings","PUN",L75="Mumbai Indians","MI",L75="Lucknow Super Giants","LSG",L75="Sunrisers Hyderabad","SRH",L75="Delhi Capitals","DC",L75="Kolkata Knight Riders","KKR",L75="Chennai Super Kings","CSK",L75="Pune Warriors","PWI",L75="Kings XI Punjab","PUN",L75="Deccan Chargers","DEC",L75="Delhi Daredevils","DC",L75="Kochi Tuskers Kerala","KTK",L75="Rising Pune Supergiants","RPS",L75="Rising Pune Supergiant","RPS",L75="Gujarat Lions","GL")</f>
        <v>KKR</v>
      </c>
      <c r="N75" t="s">
        <v>35</v>
      </c>
      <c r="O75" t="s">
        <v>25</v>
      </c>
      <c r="P75" t="s">
        <v>79</v>
      </c>
      <c r="Q75" t="str" cm="1">
        <f t="array" ref="Q75">_xlfn.IFS(P75="Gujarat Titans","GT",P75="Rajasthan Royals","RR",P75="Royal Challengers Bangalore","RCB",P75="Punjab Kings","PUN",P75="Mumbai Indians","MI",P75="Lucknow Super Giants","LSG",P75="Sunrisers Hyderabad","SRH",P75="Delhi Capitals","DC",P75="Kolkata Knight Riders","KKR",P75="Chennai Super Kings","CSK",P75="Pune Warriors","PWI",P75="Kings XI Punjab","PUN",P75="Deccan Chargers","DEC",P75="Delhi Daredevils","DC",P75="Kochi Tuskers Kerala","KTK",P75="Rising Pune Supergiants","RPS",P75="Rising Pune Supergiant","RPS",P75="Gujarat Lions","GL")</f>
        <v>KKR</v>
      </c>
      <c r="R75" t="s">
        <v>26</v>
      </c>
      <c r="S75">
        <v>6</v>
      </c>
      <c r="T75" t="s">
        <v>27</v>
      </c>
      <c r="U75" t="s">
        <v>246</v>
      </c>
      <c r="V75" t="s">
        <v>265</v>
      </c>
      <c r="W75" t="s">
        <v>266</v>
      </c>
      <c r="X75" t="s">
        <v>61</v>
      </c>
      <c r="Y75" t="s">
        <v>32</v>
      </c>
    </row>
    <row r="76" spans="1:25" x14ac:dyDescent="0.2">
      <c r="A76">
        <v>1254117</v>
      </c>
      <c r="B76" t="s">
        <v>267</v>
      </c>
      <c r="C76" t="str" cm="1">
        <f t="array" ref="C76">_xlfn.IFS(B76="Abu Dhabi","UAE",B76="Dubai","UAE",B76="Sharjah","UAE",B76="Bloemfontein","South Africa",B76="Cape Town","South Africa",B76="Centurion","South Africa",B76="Durban","South Africa",B76="Johannesburg","South Africa",B76="Kimberley","South Africa",B76="East London","England",B76="Port Elizabeth","England",B76="Ahmedabad","India",B76="Bangalore","India",B76="Bengaluru","India",B76="Chandigarh","India",B76="Chennai","India",B76="Cuttack","India",B76="Delhi","India",B76="Dharamsala","India",B76="Hyderabad","India",B76="Indore","India",B76="Jaipur","India",B76="Kanpur","India",B76="Kochi","India",B76="Kolkata","India",B76="Mumbai","India",B76="Nagpur","India",B76="Navi Mumbai","India",B76="Pune","India",B76="Raipur","India",B76="Rajkot","India",B76="Ranchi","India",B76="Visakhapatnam","India")</f>
        <v>UAE</v>
      </c>
      <c r="D76" s="1">
        <v>44484</v>
      </c>
      <c r="E76" t="str">
        <f t="shared" si="1"/>
        <v>IPL 2021</v>
      </c>
      <c r="F76">
        <v>2021</v>
      </c>
      <c r="G76" t="s">
        <v>20</v>
      </c>
      <c r="H76" t="s">
        <v>69</v>
      </c>
      <c r="I76" t="s">
        <v>79</v>
      </c>
      <c r="J76" t="s">
        <v>268</v>
      </c>
      <c r="K76" t="s">
        <v>268</v>
      </c>
      <c r="L76" t="s">
        <v>79</v>
      </c>
      <c r="M76" t="str" cm="1">
        <f t="array" ref="M76">_xlfn.IFS(L76="Gujarat Titans","GT",L76="Rajasthan Royals","RR",L76="Royal Challengers Bangalore","RCB",L76="Punjab Kings","PUN",L76="Mumbai Indians","MI",L76="Lucknow Super Giants","LSG",L76="Sunrisers Hyderabad","SRH",L76="Delhi Capitals","DC",L76="Kolkata Knight Riders","KKR",L76="Chennai Super Kings","CSK",L76="Pune Warriors","PWI",L76="Kings XI Punjab","PUN",L76="Deccan Chargers","DEC",L76="Delhi Daredevils","DC",L76="Kochi Tuskers Kerala","KTK",L76="Rising Pune Supergiants","RPS",L76="Rising Pune Supergiant","RPS",L76="Gujarat Lions","GL")</f>
        <v>KKR</v>
      </c>
      <c r="N76" t="s">
        <v>35</v>
      </c>
      <c r="O76" t="s">
        <v>25</v>
      </c>
      <c r="P76" t="s">
        <v>69</v>
      </c>
      <c r="Q76" t="str" cm="1">
        <f t="array" ref="Q76">_xlfn.IFS(P76="Gujarat Titans","GT",P76="Rajasthan Royals","RR",P76="Royal Challengers Bangalore","RCB",P76="Punjab Kings","PUN",P76="Mumbai Indians","MI",P76="Lucknow Super Giants","LSG",P76="Sunrisers Hyderabad","SRH",P76="Delhi Capitals","DC",P76="Kolkata Knight Riders","KKR",P76="Chennai Super Kings","CSK",P76="Pune Warriors","PWI",P76="Kings XI Punjab","PUN",P76="Deccan Chargers","DEC",P76="Delhi Daredevils","DC",P76="Kochi Tuskers Kerala","KTK",P76="Rising Pune Supergiants","RPS",P76="Rising Pune Supergiant","RPS",P76="Gujarat Lions","GL")</f>
        <v>CSK</v>
      </c>
      <c r="R76" t="s">
        <v>43</v>
      </c>
      <c r="S76">
        <v>27</v>
      </c>
      <c r="T76" t="s">
        <v>27</v>
      </c>
      <c r="U76" t="s">
        <v>192</v>
      </c>
      <c r="V76" t="s">
        <v>269</v>
      </c>
      <c r="W76" t="s">
        <v>270</v>
      </c>
      <c r="X76" t="s">
        <v>32</v>
      </c>
      <c r="Y76" t="s">
        <v>271</v>
      </c>
    </row>
    <row r="77" spans="1:25" x14ac:dyDescent="0.2">
      <c r="A77">
        <v>1254116</v>
      </c>
      <c r="B77" t="s">
        <v>272</v>
      </c>
      <c r="C77" t="str" cm="1">
        <f t="array" ref="C77">_xlfn.IFS(B77="Abu Dhabi","UAE",B77="Dubai","UAE",B77="Sharjah","UAE",B77="Bloemfontein","South Africa",B77="Cape Town","South Africa",B77="Centurion","South Africa",B77="Durban","South Africa",B77="Johannesburg","South Africa",B77="Kimberley","South Africa",B77="East London","England",B77="Port Elizabeth","England",B77="Ahmedabad","India",B77="Bangalore","India",B77="Bengaluru","India",B77="Chandigarh","India",B77="Chennai","India",B77="Cuttack","India",B77="Delhi","India",B77="Dharamsala","India",B77="Hyderabad","India",B77="Indore","India",B77="Jaipur","India",B77="Kanpur","India",B77="Kochi","India",B77="Kolkata","India",B77="Mumbai","India",B77="Nagpur","India",B77="Navi Mumbai","India",B77="Pune","India",B77="Raipur","India",B77="Rajkot","India",B77="Ranchi","India",B77="Visakhapatnam","India")</f>
        <v>UAE</v>
      </c>
      <c r="D77" s="1">
        <v>44482</v>
      </c>
      <c r="E77" t="str">
        <f t="shared" si="1"/>
        <v>IPL 2021</v>
      </c>
      <c r="F77">
        <v>2021</v>
      </c>
      <c r="G77" t="s">
        <v>33</v>
      </c>
      <c r="H77" t="s">
        <v>63</v>
      </c>
      <c r="I77" t="s">
        <v>79</v>
      </c>
      <c r="J77" t="s">
        <v>273</v>
      </c>
      <c r="K77" t="s">
        <v>273</v>
      </c>
      <c r="L77" t="s">
        <v>79</v>
      </c>
      <c r="M77" t="str" cm="1">
        <f t="array" ref="M77">_xlfn.IFS(L77="Gujarat Titans","GT",L77="Rajasthan Royals","RR",L77="Royal Challengers Bangalore","RCB",L77="Punjab Kings","PUN",L77="Mumbai Indians","MI",L77="Lucknow Super Giants","LSG",L77="Sunrisers Hyderabad","SRH",L77="Delhi Capitals","DC",L77="Kolkata Knight Riders","KKR",L77="Chennai Super Kings","CSK",L77="Pune Warriors","PWI",L77="Kings XI Punjab","PUN",L77="Deccan Chargers","DEC",L77="Delhi Daredevils","DC",L77="Kochi Tuskers Kerala","KTK",L77="Rising Pune Supergiants","RPS",L77="Rising Pune Supergiant","RPS",L77="Gujarat Lions","GL")</f>
        <v>KKR</v>
      </c>
      <c r="N77" t="s">
        <v>35</v>
      </c>
      <c r="O77" t="s">
        <v>25</v>
      </c>
      <c r="P77" t="s">
        <v>79</v>
      </c>
      <c r="Q77" t="str" cm="1">
        <f t="array" ref="Q77">_xlfn.IFS(P77="Gujarat Titans","GT",P77="Rajasthan Royals","RR",P77="Royal Challengers Bangalore","RCB",P77="Punjab Kings","PUN",P77="Mumbai Indians","MI",P77="Lucknow Super Giants","LSG",P77="Sunrisers Hyderabad","SRH",P77="Delhi Capitals","DC",P77="Kolkata Knight Riders","KKR",P77="Chennai Super Kings","CSK",P77="Pune Warriors","PWI",P77="Kings XI Punjab","PUN",P77="Deccan Chargers","DEC",P77="Delhi Daredevils","DC",P77="Kochi Tuskers Kerala","KTK",P77="Rising Pune Supergiants","RPS",P77="Rising Pune Supergiant","RPS",P77="Gujarat Lions","GL")</f>
        <v>KKR</v>
      </c>
      <c r="R77" t="s">
        <v>26</v>
      </c>
      <c r="S77">
        <v>3</v>
      </c>
      <c r="T77" t="s">
        <v>27</v>
      </c>
      <c r="U77" t="s">
        <v>274</v>
      </c>
      <c r="V77" t="s">
        <v>275</v>
      </c>
      <c r="W77" t="s">
        <v>276</v>
      </c>
      <c r="X77" t="s">
        <v>76</v>
      </c>
      <c r="Y77" t="s">
        <v>48</v>
      </c>
    </row>
    <row r="78" spans="1:25" x14ac:dyDescent="0.2">
      <c r="A78">
        <v>1254115</v>
      </c>
      <c r="B78" t="s">
        <v>272</v>
      </c>
      <c r="C78" t="str" cm="1">
        <f t="array" ref="C78">_xlfn.IFS(B78="Abu Dhabi","UAE",B78="Dubai","UAE",B78="Sharjah","UAE",B78="Bloemfontein","South Africa",B78="Cape Town","South Africa",B78="Centurion","South Africa",B78="Durban","South Africa",B78="Johannesburg","South Africa",B78="Kimberley","South Africa",B78="East London","England",B78="Port Elizabeth","England",B78="Ahmedabad","India",B78="Bangalore","India",B78="Bengaluru","India",B78="Chandigarh","India",B78="Chennai","India",B78="Cuttack","India",B78="Delhi","India",B78="Dharamsala","India",B78="Hyderabad","India",B78="Indore","India",B78="Jaipur","India",B78="Kanpur","India",B78="Kochi","India",B78="Kolkata","India",B78="Mumbai","India",B78="Nagpur","India",B78="Navi Mumbai","India",B78="Pune","India",B78="Raipur","India",B78="Rajkot","India",B78="Ranchi","India",B78="Visakhapatnam","India")</f>
        <v>UAE</v>
      </c>
      <c r="D78" s="1">
        <v>44480</v>
      </c>
      <c r="E78" t="str">
        <f t="shared" si="1"/>
        <v>IPL 2021</v>
      </c>
      <c r="F78">
        <v>2021</v>
      </c>
      <c r="G78" t="s">
        <v>40</v>
      </c>
      <c r="H78" t="s">
        <v>34</v>
      </c>
      <c r="I78" t="s">
        <v>79</v>
      </c>
      <c r="J78" t="s">
        <v>273</v>
      </c>
      <c r="K78" t="s">
        <v>273</v>
      </c>
      <c r="L78" t="s">
        <v>34</v>
      </c>
      <c r="M78" t="str" cm="1">
        <f t="array" ref="M78">_xlfn.IFS(L78="Gujarat Titans","GT",L78="Rajasthan Royals","RR",L78="Royal Challengers Bangalore","RCB",L78="Punjab Kings","PUN",L78="Mumbai Indians","MI",L78="Lucknow Super Giants","LSG",L78="Sunrisers Hyderabad","SRH",L78="Delhi Capitals","DC",L78="Kolkata Knight Riders","KKR",L78="Chennai Super Kings","CSK",L78="Pune Warriors","PWI",L78="Kings XI Punjab","PUN",L78="Deccan Chargers","DEC",L78="Delhi Daredevils","DC",L78="Kochi Tuskers Kerala","KTK",L78="Rising Pune Supergiants","RPS",L78="Rising Pune Supergiant","RPS",L78="Gujarat Lions","GL")</f>
        <v>RCB</v>
      </c>
      <c r="N78" t="s">
        <v>24</v>
      </c>
      <c r="O78" t="s">
        <v>25</v>
      </c>
      <c r="P78" t="s">
        <v>79</v>
      </c>
      <c r="Q78" t="str" cm="1">
        <f t="array" ref="Q78">_xlfn.IFS(P78="Gujarat Titans","GT",P78="Rajasthan Royals","RR",P78="Royal Challengers Bangalore","RCB",P78="Punjab Kings","PUN",P78="Mumbai Indians","MI",P78="Lucknow Super Giants","LSG",P78="Sunrisers Hyderabad","SRH",P78="Delhi Capitals","DC",P78="Kolkata Knight Riders","KKR",P78="Chennai Super Kings","CSK",P78="Pune Warriors","PWI",P78="Kings XI Punjab","PUN",P78="Deccan Chargers","DEC",P78="Delhi Daredevils","DC",P78="Kochi Tuskers Kerala","KTK",P78="Rising Pune Supergiants","RPS",P78="Rising Pune Supergiant","RPS",P78="Gujarat Lions","GL")</f>
        <v>KKR</v>
      </c>
      <c r="R78" t="s">
        <v>26</v>
      </c>
      <c r="S78">
        <v>4</v>
      </c>
      <c r="T78" t="s">
        <v>27</v>
      </c>
      <c r="U78" t="s">
        <v>277</v>
      </c>
      <c r="V78" t="s">
        <v>278</v>
      </c>
      <c r="W78" t="s">
        <v>279</v>
      </c>
      <c r="X78" t="s">
        <v>31</v>
      </c>
      <c r="Y78" t="s">
        <v>53</v>
      </c>
    </row>
    <row r="79" spans="1:25" x14ac:dyDescent="0.2">
      <c r="A79">
        <v>1254114</v>
      </c>
      <c r="B79" t="s">
        <v>267</v>
      </c>
      <c r="C79" t="str" cm="1">
        <f t="array" ref="C79">_xlfn.IFS(B79="Abu Dhabi","UAE",B79="Dubai","UAE",B79="Sharjah","UAE",B79="Bloemfontein","South Africa",B79="Cape Town","South Africa",B79="Centurion","South Africa",B79="Durban","South Africa",B79="Johannesburg","South Africa",B79="Kimberley","South Africa",B79="East London","England",B79="Port Elizabeth","England",B79="Ahmedabad","India",B79="Bangalore","India",B79="Bengaluru","India",B79="Chandigarh","India",B79="Chennai","India",B79="Cuttack","India",B79="Delhi","India",B79="Dharamsala","India",B79="Hyderabad","India",B79="Indore","India",B79="Jaipur","India",B79="Kanpur","India",B79="Kochi","India",B79="Kolkata","India",B79="Mumbai","India",B79="Nagpur","India",B79="Navi Mumbai","India",B79="Pune","India",B79="Raipur","India",B79="Rajkot","India",B79="Ranchi","India",B79="Visakhapatnam","India")</f>
        <v>UAE</v>
      </c>
      <c r="D79" s="1">
        <v>44479</v>
      </c>
      <c r="E79" t="str">
        <f t="shared" si="1"/>
        <v>IPL 2021</v>
      </c>
      <c r="F79">
        <v>2021</v>
      </c>
      <c r="G79" t="s">
        <v>49</v>
      </c>
      <c r="H79" t="s">
        <v>63</v>
      </c>
      <c r="I79" t="s">
        <v>69</v>
      </c>
      <c r="J79" t="s">
        <v>268</v>
      </c>
      <c r="K79" t="s">
        <v>268</v>
      </c>
      <c r="L79" t="s">
        <v>69</v>
      </c>
      <c r="M79" t="str" cm="1">
        <f t="array" ref="M79">_xlfn.IFS(L79="Gujarat Titans","GT",L79="Rajasthan Royals","RR",L79="Royal Challengers Bangalore","RCB",L79="Punjab Kings","PUN",L79="Mumbai Indians","MI",L79="Lucknow Super Giants","LSG",L79="Sunrisers Hyderabad","SRH",L79="Delhi Capitals","DC",L79="Kolkata Knight Riders","KKR",L79="Chennai Super Kings","CSK",L79="Pune Warriors","PWI",L79="Kings XI Punjab","PUN",L79="Deccan Chargers","DEC",L79="Delhi Daredevils","DC",L79="Kochi Tuskers Kerala","KTK",L79="Rising Pune Supergiants","RPS",L79="Rising Pune Supergiant","RPS",L79="Gujarat Lions","GL")</f>
        <v>CSK</v>
      </c>
      <c r="N79" t="s">
        <v>35</v>
      </c>
      <c r="O79" t="s">
        <v>25</v>
      </c>
      <c r="P79" t="s">
        <v>69</v>
      </c>
      <c r="Q79" t="str" cm="1">
        <f t="array" ref="Q79">_xlfn.IFS(P79="Gujarat Titans","GT",P79="Rajasthan Royals","RR",P79="Royal Challengers Bangalore","RCB",P79="Punjab Kings","PUN",P79="Mumbai Indians","MI",P79="Lucknow Super Giants","LSG",P79="Sunrisers Hyderabad","SRH",P79="Delhi Capitals","DC",P79="Kolkata Knight Riders","KKR",P79="Chennai Super Kings","CSK",P79="Pune Warriors","PWI",P79="Kings XI Punjab","PUN",P79="Deccan Chargers","DEC",P79="Delhi Daredevils","DC",P79="Kochi Tuskers Kerala","KTK",P79="Rising Pune Supergiants","RPS",P79="Rising Pune Supergiant","RPS",P79="Gujarat Lions","GL")</f>
        <v>CSK</v>
      </c>
      <c r="R79" t="s">
        <v>26</v>
      </c>
      <c r="S79">
        <v>4</v>
      </c>
      <c r="T79" t="s">
        <v>27</v>
      </c>
      <c r="U79" t="s">
        <v>145</v>
      </c>
      <c r="V79" t="s">
        <v>280</v>
      </c>
      <c r="W79" t="s">
        <v>281</v>
      </c>
      <c r="X79" t="s">
        <v>32</v>
      </c>
      <c r="Y79" t="s">
        <v>271</v>
      </c>
    </row>
    <row r="80" spans="1:25" x14ac:dyDescent="0.2">
      <c r="A80">
        <v>1254101</v>
      </c>
      <c r="B80" t="s">
        <v>267</v>
      </c>
      <c r="C80" t="str" cm="1">
        <f t="array" ref="C80">_xlfn.IFS(B80="Abu Dhabi","UAE",B80="Dubai","UAE",B80="Sharjah","UAE",B80="Bloemfontein","South Africa",B80="Cape Town","South Africa",B80="Centurion","South Africa",B80="Durban","South Africa",B80="Johannesburg","South Africa",B80="Kimberley","South Africa",B80="East London","England",B80="Port Elizabeth","England",B80="Ahmedabad","India",B80="Bangalore","India",B80="Bengaluru","India",B80="Chandigarh","India",B80="Chennai","India",B80="Cuttack","India",B80="Delhi","India",B80="Dharamsala","India",B80="Hyderabad","India",B80="Indore","India",B80="Jaipur","India",B80="Kanpur","India",B80="Kochi","India",B80="Kolkata","India",B80="Mumbai","India",B80="Nagpur","India",B80="Navi Mumbai","India",B80="Pune","India",B80="Raipur","India",B80="Rajkot","India",B80="Ranchi","India",B80="Visakhapatnam","India")</f>
        <v>UAE</v>
      </c>
      <c r="D80" s="1">
        <v>44477</v>
      </c>
      <c r="E80" t="str">
        <f t="shared" si="1"/>
        <v>IPL 2021</v>
      </c>
      <c r="F80">
        <v>2021</v>
      </c>
      <c r="G80">
        <v>56</v>
      </c>
      <c r="H80" t="s">
        <v>63</v>
      </c>
      <c r="I80" t="s">
        <v>34</v>
      </c>
      <c r="J80" t="s">
        <v>268</v>
      </c>
      <c r="K80" t="s">
        <v>268</v>
      </c>
      <c r="L80" t="s">
        <v>34</v>
      </c>
      <c r="M80" t="str" cm="1">
        <f t="array" ref="M80">_xlfn.IFS(L80="Gujarat Titans","GT",L80="Rajasthan Royals","RR",L80="Royal Challengers Bangalore","RCB",L80="Punjab Kings","PUN",L80="Mumbai Indians","MI",L80="Lucknow Super Giants","LSG",L80="Sunrisers Hyderabad","SRH",L80="Delhi Capitals","DC",L80="Kolkata Knight Riders","KKR",L80="Chennai Super Kings","CSK",L80="Pune Warriors","PWI",L80="Kings XI Punjab","PUN",L80="Deccan Chargers","DEC",L80="Delhi Daredevils","DC",L80="Kochi Tuskers Kerala","KTK",L80="Rising Pune Supergiants","RPS",L80="Rising Pune Supergiant","RPS",L80="Gujarat Lions","GL")</f>
        <v>RCB</v>
      </c>
      <c r="N80" t="s">
        <v>35</v>
      </c>
      <c r="O80" t="s">
        <v>25</v>
      </c>
      <c r="P80" t="s">
        <v>34</v>
      </c>
      <c r="Q80" t="str" cm="1">
        <f t="array" ref="Q80">_xlfn.IFS(P80="Gujarat Titans","GT",P80="Rajasthan Royals","RR",P80="Royal Challengers Bangalore","RCB",P80="Punjab Kings","PUN",P80="Mumbai Indians","MI",P80="Lucknow Super Giants","LSG",P80="Sunrisers Hyderabad","SRH",P80="Delhi Capitals","DC",P80="Kolkata Knight Riders","KKR",P80="Chennai Super Kings","CSK",P80="Pune Warriors","PWI",P80="Kings XI Punjab","PUN",P80="Deccan Chargers","DEC",P80="Delhi Daredevils","DC",P80="Kochi Tuskers Kerala","KTK",P80="Rising Pune Supergiants","RPS",P80="Rising Pune Supergiant","RPS",P80="Gujarat Lions","GL")</f>
        <v>RCB</v>
      </c>
      <c r="R80" t="s">
        <v>26</v>
      </c>
      <c r="S80">
        <v>7</v>
      </c>
      <c r="T80" t="s">
        <v>27</v>
      </c>
      <c r="U80" t="s">
        <v>282</v>
      </c>
      <c r="V80" t="s">
        <v>283</v>
      </c>
      <c r="W80" t="s">
        <v>284</v>
      </c>
      <c r="X80" t="s">
        <v>76</v>
      </c>
      <c r="Y80" t="s">
        <v>32</v>
      </c>
    </row>
    <row r="81" spans="1:25" x14ac:dyDescent="0.2">
      <c r="A81">
        <v>1254088</v>
      </c>
      <c r="B81" t="s">
        <v>285</v>
      </c>
      <c r="C81" t="str" cm="1">
        <f t="array" ref="C81">_xlfn.IFS(B81="Abu Dhabi","UAE",B81="Dubai","UAE",B81="Sharjah","UAE",B81="Bloemfontein","South Africa",B81="Cape Town","South Africa",B81="Centurion","South Africa",B81="Durban","South Africa",B81="Johannesburg","South Africa",B81="Kimberley","South Africa",B81="East London","England",B81="Port Elizabeth","England",B81="Ahmedabad","India",B81="Bangalore","India",B81="Bengaluru","India",B81="Chandigarh","India",B81="Chennai","India",B81="Cuttack","India",B81="Delhi","India",B81="Dharamsala","India",B81="Hyderabad","India",B81="Indore","India",B81="Jaipur","India",B81="Kanpur","India",B81="Kochi","India",B81="Kolkata","India",B81="Mumbai","India",B81="Nagpur","India",B81="Navi Mumbai","India",B81="Pune","India",B81="Raipur","India",B81="Rajkot","India",B81="Ranchi","India",B81="Visakhapatnam","India")</f>
        <v>UAE</v>
      </c>
      <c r="D81" s="1">
        <v>44477</v>
      </c>
      <c r="E81" t="str">
        <f t="shared" si="1"/>
        <v>IPL 2021</v>
      </c>
      <c r="F81">
        <v>2021</v>
      </c>
      <c r="G81">
        <v>55</v>
      </c>
      <c r="H81" t="s">
        <v>64</v>
      </c>
      <c r="I81" t="s">
        <v>55</v>
      </c>
      <c r="J81" t="s">
        <v>286</v>
      </c>
      <c r="K81" t="s">
        <v>2358</v>
      </c>
      <c r="L81" t="s">
        <v>64</v>
      </c>
      <c r="M81" t="str" cm="1">
        <f t="array" ref="M81">_xlfn.IFS(L81="Gujarat Titans","GT",L81="Rajasthan Royals","RR",L81="Royal Challengers Bangalore","RCB",L81="Punjab Kings","PUN",L81="Mumbai Indians","MI",L81="Lucknow Super Giants","LSG",L81="Sunrisers Hyderabad","SRH",L81="Delhi Capitals","DC",L81="Kolkata Knight Riders","KKR",L81="Chennai Super Kings","CSK",L81="Pune Warriors","PWI",L81="Kings XI Punjab","PUN",L81="Deccan Chargers","DEC",L81="Delhi Daredevils","DC",L81="Kochi Tuskers Kerala","KTK",L81="Rising Pune Supergiants","RPS",L81="Rising Pune Supergiant","RPS",L81="Gujarat Lions","GL")</f>
        <v>MI</v>
      </c>
      <c r="N81" t="s">
        <v>24</v>
      </c>
      <c r="O81" t="s">
        <v>25</v>
      </c>
      <c r="P81" t="s">
        <v>64</v>
      </c>
      <c r="Q81" t="str" cm="1">
        <f t="array" ref="Q81">_xlfn.IFS(P81="Gujarat Titans","GT",P81="Rajasthan Royals","RR",P81="Royal Challengers Bangalore","RCB",P81="Punjab Kings","PUN",P81="Mumbai Indians","MI",P81="Lucknow Super Giants","LSG",P81="Sunrisers Hyderabad","SRH",P81="Delhi Capitals","DC",P81="Kolkata Knight Riders","KKR",P81="Chennai Super Kings","CSK",P81="Pune Warriors","PWI",P81="Kings XI Punjab","PUN",P81="Deccan Chargers","DEC",P81="Delhi Daredevils","DC",P81="Kochi Tuskers Kerala","KTK",P81="Rising Pune Supergiants","RPS",P81="Rising Pune Supergiant","RPS",P81="Gujarat Lions","GL")</f>
        <v>MI</v>
      </c>
      <c r="R81" t="s">
        <v>43</v>
      </c>
      <c r="S81">
        <v>42</v>
      </c>
      <c r="T81" t="s">
        <v>27</v>
      </c>
      <c r="U81" t="s">
        <v>287</v>
      </c>
      <c r="V81" t="s">
        <v>288</v>
      </c>
      <c r="W81" t="s">
        <v>289</v>
      </c>
      <c r="X81" t="s">
        <v>68</v>
      </c>
      <c r="Y81" t="s">
        <v>53</v>
      </c>
    </row>
    <row r="82" spans="1:25" x14ac:dyDescent="0.2">
      <c r="A82">
        <v>1254106</v>
      </c>
      <c r="B82" t="s">
        <v>272</v>
      </c>
      <c r="C82" t="str" cm="1">
        <f t="array" ref="C82">_xlfn.IFS(B82="Abu Dhabi","UAE",B82="Dubai","UAE",B82="Sharjah","UAE",B82="Bloemfontein","South Africa",B82="Cape Town","South Africa",B82="Centurion","South Africa",B82="Durban","South Africa",B82="Johannesburg","South Africa",B82="Kimberley","South Africa",B82="East London","England",B82="Port Elizabeth","England",B82="Ahmedabad","India",B82="Bangalore","India",B82="Bengaluru","India",B82="Chandigarh","India",B82="Chennai","India",B82="Cuttack","India",B82="Delhi","India",B82="Dharamsala","India",B82="Hyderabad","India",B82="Indore","India",B82="Jaipur","India",B82="Kanpur","India",B82="Kochi","India",B82="Kolkata","India",B82="Mumbai","India",B82="Nagpur","India",B82="Navi Mumbai","India",B82="Pune","India",B82="Raipur","India",B82="Rajkot","India",B82="Ranchi","India",B82="Visakhapatnam","India")</f>
        <v>UAE</v>
      </c>
      <c r="D82" s="1">
        <v>44476</v>
      </c>
      <c r="E82" t="str">
        <f t="shared" si="1"/>
        <v>IPL 2021</v>
      </c>
      <c r="F82">
        <v>2021</v>
      </c>
      <c r="G82">
        <v>54</v>
      </c>
      <c r="H82" t="s">
        <v>79</v>
      </c>
      <c r="I82" t="s">
        <v>21</v>
      </c>
      <c r="J82" t="s">
        <v>273</v>
      </c>
      <c r="K82" t="s">
        <v>273</v>
      </c>
      <c r="L82" t="s">
        <v>21</v>
      </c>
      <c r="M82" t="str" cm="1">
        <f t="array" ref="M82">_xlfn.IFS(L82="Gujarat Titans","GT",L82="Rajasthan Royals","RR",L82="Royal Challengers Bangalore","RCB",L82="Punjab Kings","PUN",L82="Mumbai Indians","MI",L82="Lucknow Super Giants","LSG",L82="Sunrisers Hyderabad","SRH",L82="Delhi Capitals","DC",L82="Kolkata Knight Riders","KKR",L82="Chennai Super Kings","CSK",L82="Pune Warriors","PWI",L82="Kings XI Punjab","PUN",L82="Deccan Chargers","DEC",L82="Delhi Daredevils","DC",L82="Kochi Tuskers Kerala","KTK",L82="Rising Pune Supergiants","RPS",L82="Rising Pune Supergiant","RPS",L82="Gujarat Lions","GL")</f>
        <v>RR</v>
      </c>
      <c r="N82" t="s">
        <v>35</v>
      </c>
      <c r="O82" t="s">
        <v>25</v>
      </c>
      <c r="P82" t="s">
        <v>79</v>
      </c>
      <c r="Q82" t="str" cm="1">
        <f t="array" ref="Q82">_xlfn.IFS(P82="Gujarat Titans","GT",P82="Rajasthan Royals","RR",P82="Royal Challengers Bangalore","RCB",P82="Punjab Kings","PUN",P82="Mumbai Indians","MI",P82="Lucknow Super Giants","LSG",P82="Sunrisers Hyderabad","SRH",P82="Delhi Capitals","DC",P82="Kolkata Knight Riders","KKR",P82="Chennai Super Kings","CSK",P82="Pune Warriors","PWI",P82="Kings XI Punjab","PUN",P82="Deccan Chargers","DEC",P82="Delhi Daredevils","DC",P82="Kochi Tuskers Kerala","KTK",P82="Rising Pune Supergiants","RPS",P82="Rising Pune Supergiant","RPS",P82="Gujarat Lions","GL")</f>
        <v>KKR</v>
      </c>
      <c r="R82" t="s">
        <v>43</v>
      </c>
      <c r="S82">
        <v>86</v>
      </c>
      <c r="T82" t="s">
        <v>27</v>
      </c>
      <c r="U82" t="s">
        <v>290</v>
      </c>
      <c r="V82" t="s">
        <v>291</v>
      </c>
      <c r="W82" t="s">
        <v>292</v>
      </c>
      <c r="X82" t="s">
        <v>48</v>
      </c>
      <c r="Y82" t="s">
        <v>157</v>
      </c>
    </row>
    <row r="83" spans="1:25" x14ac:dyDescent="0.2">
      <c r="A83">
        <v>1254094</v>
      </c>
      <c r="B83" t="s">
        <v>267</v>
      </c>
      <c r="C83" t="str" cm="1">
        <f t="array" ref="C83">_xlfn.IFS(B83="Abu Dhabi","UAE",B83="Dubai","UAE",B83="Sharjah","UAE",B83="Bloemfontein","South Africa",B83="Cape Town","South Africa",B83="Centurion","South Africa",B83="Durban","South Africa",B83="Johannesburg","South Africa",B83="Kimberley","South Africa",B83="East London","England",B83="Port Elizabeth","England",B83="Ahmedabad","India",B83="Bangalore","India",B83="Bengaluru","India",B83="Chandigarh","India",B83="Chennai","India",B83="Cuttack","India",B83="Delhi","India",B83="Dharamsala","India",B83="Hyderabad","India",B83="Indore","India",B83="Jaipur","India",B83="Kanpur","India",B83="Kochi","India",B83="Kolkata","India",B83="Mumbai","India",B83="Nagpur","India",B83="Navi Mumbai","India",B83="Pune","India",B83="Raipur","India",B83="Rajkot","India",B83="Ranchi","India",B83="Visakhapatnam","India")</f>
        <v>UAE</v>
      </c>
      <c r="D83" s="1">
        <v>44476</v>
      </c>
      <c r="E83" t="str">
        <f t="shared" si="1"/>
        <v>IPL 2021</v>
      </c>
      <c r="F83">
        <v>2021</v>
      </c>
      <c r="G83">
        <v>53</v>
      </c>
      <c r="H83" t="s">
        <v>69</v>
      </c>
      <c r="I83" t="s">
        <v>56</v>
      </c>
      <c r="J83" t="s">
        <v>268</v>
      </c>
      <c r="K83" t="s">
        <v>268</v>
      </c>
      <c r="L83" t="s">
        <v>56</v>
      </c>
      <c r="M83" t="str" cm="1">
        <f t="array" ref="M83">_xlfn.IFS(L83="Gujarat Titans","GT",L83="Rajasthan Royals","RR",L83="Royal Challengers Bangalore","RCB",L83="Punjab Kings","PUN",L83="Mumbai Indians","MI",L83="Lucknow Super Giants","LSG",L83="Sunrisers Hyderabad","SRH",L83="Delhi Capitals","DC",L83="Kolkata Knight Riders","KKR",L83="Chennai Super Kings","CSK",L83="Pune Warriors","PWI",L83="Kings XI Punjab","PUN",L83="Deccan Chargers","DEC",L83="Delhi Daredevils","DC",L83="Kochi Tuskers Kerala","KTK",L83="Rising Pune Supergiants","RPS",L83="Rising Pune Supergiant","RPS",L83="Gujarat Lions","GL")</f>
        <v>PUN</v>
      </c>
      <c r="N83" t="s">
        <v>35</v>
      </c>
      <c r="O83" t="s">
        <v>25</v>
      </c>
      <c r="P83" t="s">
        <v>56</v>
      </c>
      <c r="Q83" t="str" cm="1">
        <f t="array" ref="Q83">_xlfn.IFS(P83="Gujarat Titans","GT",P83="Rajasthan Royals","RR",P83="Royal Challengers Bangalore","RCB",P83="Punjab Kings","PUN",P83="Mumbai Indians","MI",P83="Lucknow Super Giants","LSG",P83="Sunrisers Hyderabad","SRH",P83="Delhi Capitals","DC",P83="Kolkata Knight Riders","KKR",P83="Chennai Super Kings","CSK",P83="Pune Warriors","PWI",P83="Kings XI Punjab","PUN",P83="Deccan Chargers","DEC",P83="Delhi Daredevils","DC",P83="Kochi Tuskers Kerala","KTK",P83="Rising Pune Supergiants","RPS",P83="Rising Pune Supergiant","RPS",P83="Gujarat Lions","GL")</f>
        <v>PUN</v>
      </c>
      <c r="R83" t="s">
        <v>26</v>
      </c>
      <c r="S83">
        <v>6</v>
      </c>
      <c r="T83" t="s">
        <v>27</v>
      </c>
      <c r="U83" t="s">
        <v>175</v>
      </c>
      <c r="V83" t="s">
        <v>293</v>
      </c>
      <c r="W83" t="s">
        <v>294</v>
      </c>
      <c r="X83" t="s">
        <v>295</v>
      </c>
      <c r="Y83" t="s">
        <v>271</v>
      </c>
    </row>
    <row r="84" spans="1:25" x14ac:dyDescent="0.2">
      <c r="A84">
        <v>1254095</v>
      </c>
      <c r="B84" t="s">
        <v>285</v>
      </c>
      <c r="C84" t="str" cm="1">
        <f t="array" ref="C84">_xlfn.IFS(B84="Abu Dhabi","UAE",B84="Dubai","UAE",B84="Sharjah","UAE",B84="Bloemfontein","South Africa",B84="Cape Town","South Africa",B84="Centurion","South Africa",B84="Durban","South Africa",B84="Johannesburg","South Africa",B84="Kimberley","South Africa",B84="East London","England",B84="Port Elizabeth","England",B84="Ahmedabad","India",B84="Bangalore","India",B84="Bengaluru","India",B84="Chandigarh","India",B84="Chennai","India",B84="Cuttack","India",B84="Delhi","India",B84="Dharamsala","India",B84="Hyderabad","India",B84="Indore","India",B84="Jaipur","India",B84="Kanpur","India",B84="Kochi","India",B84="Kolkata","India",B84="Mumbai","India",B84="Nagpur","India",B84="Navi Mumbai","India",B84="Pune","India",B84="Raipur","India",B84="Rajkot","India",B84="Ranchi","India",B84="Visakhapatnam","India")</f>
        <v>UAE</v>
      </c>
      <c r="D84" s="1">
        <v>44475</v>
      </c>
      <c r="E84" t="str">
        <f t="shared" si="1"/>
        <v>IPL 2021</v>
      </c>
      <c r="F84">
        <v>2021</v>
      </c>
      <c r="G84">
        <v>52</v>
      </c>
      <c r="H84" t="s">
        <v>55</v>
      </c>
      <c r="I84" t="s">
        <v>34</v>
      </c>
      <c r="J84" t="s">
        <v>286</v>
      </c>
      <c r="K84" t="s">
        <v>2358</v>
      </c>
      <c r="L84" t="s">
        <v>34</v>
      </c>
      <c r="M84" t="str" cm="1">
        <f t="array" ref="M84">_xlfn.IFS(L84="Gujarat Titans","GT",L84="Rajasthan Royals","RR",L84="Royal Challengers Bangalore","RCB",L84="Punjab Kings","PUN",L84="Mumbai Indians","MI",L84="Lucknow Super Giants","LSG",L84="Sunrisers Hyderabad","SRH",L84="Delhi Capitals","DC",L84="Kolkata Knight Riders","KKR",L84="Chennai Super Kings","CSK",L84="Pune Warriors","PWI",L84="Kings XI Punjab","PUN",L84="Deccan Chargers","DEC",L84="Delhi Daredevils","DC",L84="Kochi Tuskers Kerala","KTK",L84="Rising Pune Supergiants","RPS",L84="Rising Pune Supergiant","RPS",L84="Gujarat Lions","GL")</f>
        <v>RCB</v>
      </c>
      <c r="N84" t="s">
        <v>35</v>
      </c>
      <c r="O84" t="s">
        <v>25</v>
      </c>
      <c r="P84" t="s">
        <v>55</v>
      </c>
      <c r="Q84" t="str" cm="1">
        <f t="array" ref="Q84">_xlfn.IFS(P84="Gujarat Titans","GT",P84="Rajasthan Royals","RR",P84="Royal Challengers Bangalore","RCB",P84="Punjab Kings","PUN",P84="Mumbai Indians","MI",P84="Lucknow Super Giants","LSG",P84="Sunrisers Hyderabad","SRH",P84="Delhi Capitals","DC",P84="Kolkata Knight Riders","KKR",P84="Chennai Super Kings","CSK",P84="Pune Warriors","PWI",P84="Kings XI Punjab","PUN",P84="Deccan Chargers","DEC",P84="Delhi Daredevils","DC",P84="Kochi Tuskers Kerala","KTK",P84="Rising Pune Supergiants","RPS",P84="Rising Pune Supergiant","RPS",P84="Gujarat Lions","GL")</f>
        <v>SRH</v>
      </c>
      <c r="R84" t="s">
        <v>43</v>
      </c>
      <c r="S84">
        <v>4</v>
      </c>
      <c r="T84" t="s">
        <v>27</v>
      </c>
      <c r="U84" t="s">
        <v>215</v>
      </c>
      <c r="V84" t="s">
        <v>296</v>
      </c>
      <c r="W84" t="s">
        <v>297</v>
      </c>
      <c r="X84" t="s">
        <v>298</v>
      </c>
      <c r="Y84" t="s">
        <v>161</v>
      </c>
    </row>
    <row r="85" spans="1:25" x14ac:dyDescent="0.2">
      <c r="A85">
        <v>1254093</v>
      </c>
      <c r="B85" t="s">
        <v>272</v>
      </c>
      <c r="C85" t="str" cm="1">
        <f t="array" ref="C85">_xlfn.IFS(B85="Abu Dhabi","UAE",B85="Dubai","UAE",B85="Sharjah","UAE",B85="Bloemfontein","South Africa",B85="Cape Town","South Africa",B85="Centurion","South Africa",B85="Durban","South Africa",B85="Johannesburg","South Africa",B85="Kimberley","South Africa",B85="East London","England",B85="Port Elizabeth","England",B85="Ahmedabad","India",B85="Bangalore","India",B85="Bengaluru","India",B85="Chandigarh","India",B85="Chennai","India",B85="Cuttack","India",B85="Delhi","India",B85="Dharamsala","India",B85="Hyderabad","India",B85="Indore","India",B85="Jaipur","India",B85="Kanpur","India",B85="Kochi","India",B85="Kolkata","India",B85="Mumbai","India",B85="Nagpur","India",B85="Navi Mumbai","India",B85="Pune","India",B85="Raipur","India",B85="Rajkot","India",B85="Ranchi","India",B85="Visakhapatnam","India")</f>
        <v>UAE</v>
      </c>
      <c r="D85" s="1">
        <v>44474</v>
      </c>
      <c r="E85" t="str">
        <f t="shared" si="1"/>
        <v>IPL 2021</v>
      </c>
      <c r="F85">
        <v>2021</v>
      </c>
      <c r="G85">
        <v>51</v>
      </c>
      <c r="H85" t="s">
        <v>21</v>
      </c>
      <c r="I85" t="s">
        <v>64</v>
      </c>
      <c r="J85" t="s">
        <v>273</v>
      </c>
      <c r="K85" t="s">
        <v>273</v>
      </c>
      <c r="L85" t="s">
        <v>64</v>
      </c>
      <c r="M85" t="str" cm="1">
        <f t="array" ref="M85">_xlfn.IFS(L85="Gujarat Titans","GT",L85="Rajasthan Royals","RR",L85="Royal Challengers Bangalore","RCB",L85="Punjab Kings","PUN",L85="Mumbai Indians","MI",L85="Lucknow Super Giants","LSG",L85="Sunrisers Hyderabad","SRH",L85="Delhi Capitals","DC",L85="Kolkata Knight Riders","KKR",L85="Chennai Super Kings","CSK",L85="Pune Warriors","PWI",L85="Kings XI Punjab","PUN",L85="Deccan Chargers","DEC",L85="Delhi Daredevils","DC",L85="Kochi Tuskers Kerala","KTK",L85="Rising Pune Supergiants","RPS",L85="Rising Pune Supergiant","RPS",L85="Gujarat Lions","GL")</f>
        <v>MI</v>
      </c>
      <c r="N85" t="s">
        <v>35</v>
      </c>
      <c r="O85" t="s">
        <v>25</v>
      </c>
      <c r="P85" t="s">
        <v>64</v>
      </c>
      <c r="Q85" t="str" cm="1">
        <f t="array" ref="Q85">_xlfn.IFS(P85="Gujarat Titans","GT",P85="Rajasthan Royals","RR",P85="Royal Challengers Bangalore","RCB",P85="Punjab Kings","PUN",P85="Mumbai Indians","MI",P85="Lucknow Super Giants","LSG",P85="Sunrisers Hyderabad","SRH",P85="Delhi Capitals","DC",P85="Kolkata Knight Riders","KKR",P85="Chennai Super Kings","CSK",P85="Pune Warriors","PWI",P85="Kings XI Punjab","PUN",P85="Deccan Chargers","DEC",P85="Delhi Daredevils","DC",P85="Kochi Tuskers Kerala","KTK",P85="Rising Pune Supergiants","RPS",P85="Rising Pune Supergiant","RPS",P85="Gujarat Lions","GL")</f>
        <v>MI</v>
      </c>
      <c r="R85" t="s">
        <v>26</v>
      </c>
      <c r="S85">
        <v>8</v>
      </c>
      <c r="T85" t="s">
        <v>27</v>
      </c>
      <c r="U85" t="s">
        <v>299</v>
      </c>
      <c r="V85" t="s">
        <v>300</v>
      </c>
      <c r="W85" t="s">
        <v>301</v>
      </c>
      <c r="X85" t="s">
        <v>61</v>
      </c>
      <c r="Y85" t="s">
        <v>48</v>
      </c>
    </row>
    <row r="86" spans="1:25" x14ac:dyDescent="0.2">
      <c r="A86">
        <v>1254110</v>
      </c>
      <c r="B86" t="s">
        <v>267</v>
      </c>
      <c r="C86" t="str" cm="1">
        <f t="array" ref="C86">_xlfn.IFS(B86="Abu Dhabi","UAE",B86="Dubai","UAE",B86="Sharjah","UAE",B86="Bloemfontein","South Africa",B86="Cape Town","South Africa",B86="Centurion","South Africa",B86="Durban","South Africa",B86="Johannesburg","South Africa",B86="Kimberley","South Africa",B86="East London","England",B86="Port Elizabeth","England",B86="Ahmedabad","India",B86="Bangalore","India",B86="Bengaluru","India",B86="Chandigarh","India",B86="Chennai","India",B86="Cuttack","India",B86="Delhi","India",B86="Dharamsala","India",B86="Hyderabad","India",B86="Indore","India",B86="Jaipur","India",B86="Kanpur","India",B86="Kochi","India",B86="Kolkata","India",B86="Mumbai","India",B86="Nagpur","India",B86="Navi Mumbai","India",B86="Pune","India",B86="Raipur","India",B86="Rajkot","India",B86="Ranchi","India",B86="Visakhapatnam","India")</f>
        <v>UAE</v>
      </c>
      <c r="D86" s="1">
        <v>44473</v>
      </c>
      <c r="E86" t="str">
        <f t="shared" si="1"/>
        <v>IPL 2021</v>
      </c>
      <c r="F86">
        <v>2021</v>
      </c>
      <c r="G86">
        <v>50</v>
      </c>
      <c r="H86" t="s">
        <v>69</v>
      </c>
      <c r="I86" t="s">
        <v>63</v>
      </c>
      <c r="J86" t="s">
        <v>268</v>
      </c>
      <c r="K86" t="s">
        <v>268</v>
      </c>
      <c r="L86" t="s">
        <v>63</v>
      </c>
      <c r="M86" t="str" cm="1">
        <f t="array" ref="M86">_xlfn.IFS(L86="Gujarat Titans","GT",L86="Rajasthan Royals","RR",L86="Royal Challengers Bangalore","RCB",L86="Punjab Kings","PUN",L86="Mumbai Indians","MI",L86="Lucknow Super Giants","LSG",L86="Sunrisers Hyderabad","SRH",L86="Delhi Capitals","DC",L86="Kolkata Knight Riders","KKR",L86="Chennai Super Kings","CSK",L86="Pune Warriors","PWI",L86="Kings XI Punjab","PUN",L86="Deccan Chargers","DEC",L86="Delhi Daredevils","DC",L86="Kochi Tuskers Kerala","KTK",L86="Rising Pune Supergiants","RPS",L86="Rising Pune Supergiant","RPS",L86="Gujarat Lions","GL")</f>
        <v>DC</v>
      </c>
      <c r="N86" t="s">
        <v>35</v>
      </c>
      <c r="O86" t="s">
        <v>25</v>
      </c>
      <c r="P86" t="s">
        <v>63</v>
      </c>
      <c r="Q86" t="str" cm="1">
        <f t="array" ref="Q86">_xlfn.IFS(P86="Gujarat Titans","GT",P86="Rajasthan Royals","RR",P86="Royal Challengers Bangalore","RCB",P86="Punjab Kings","PUN",P86="Mumbai Indians","MI",P86="Lucknow Super Giants","LSG",P86="Sunrisers Hyderabad","SRH",P86="Delhi Capitals","DC",P86="Kolkata Knight Riders","KKR",P86="Chennai Super Kings","CSK",P86="Pune Warriors","PWI",P86="Kings XI Punjab","PUN",P86="Deccan Chargers","DEC",P86="Delhi Daredevils","DC",P86="Kochi Tuskers Kerala","KTK",P86="Rising Pune Supergiants","RPS",P86="Rising Pune Supergiant","RPS",P86="Gujarat Lions","GL")</f>
        <v>DC</v>
      </c>
      <c r="R86" t="s">
        <v>26</v>
      </c>
      <c r="S86">
        <v>3</v>
      </c>
      <c r="T86" t="s">
        <v>27</v>
      </c>
      <c r="U86" t="s">
        <v>302</v>
      </c>
      <c r="V86" t="s">
        <v>303</v>
      </c>
      <c r="W86" t="s">
        <v>304</v>
      </c>
      <c r="X86" t="s">
        <v>61</v>
      </c>
      <c r="Y86" t="s">
        <v>32</v>
      </c>
    </row>
    <row r="87" spans="1:25" x14ac:dyDescent="0.2">
      <c r="A87">
        <v>1254090</v>
      </c>
      <c r="B87" t="s">
        <v>272</v>
      </c>
      <c r="C87" t="str" cm="1">
        <f t="array" ref="C87">_xlfn.IFS(B87="Abu Dhabi","UAE",B87="Dubai","UAE",B87="Sharjah","UAE",B87="Bloemfontein","South Africa",B87="Cape Town","South Africa",B87="Centurion","South Africa",B87="Durban","South Africa",B87="Johannesburg","South Africa",B87="Kimberley","South Africa",B87="East London","England",B87="Port Elizabeth","England",B87="Ahmedabad","India",B87="Bangalore","India",B87="Bengaluru","India",B87="Chandigarh","India",B87="Chennai","India",B87="Cuttack","India",B87="Delhi","India",B87="Dharamsala","India",B87="Hyderabad","India",B87="Indore","India",B87="Jaipur","India",B87="Kanpur","India",B87="Kochi","India",B87="Kolkata","India",B87="Mumbai","India",B87="Nagpur","India",B87="Navi Mumbai","India",B87="Pune","India",B87="Raipur","India",B87="Rajkot","India",B87="Ranchi","India",B87="Visakhapatnam","India")</f>
        <v>UAE</v>
      </c>
      <c r="D87" s="1">
        <v>44472</v>
      </c>
      <c r="E87" t="str">
        <f t="shared" si="1"/>
        <v>IPL 2021</v>
      </c>
      <c r="F87">
        <v>2021</v>
      </c>
      <c r="G87">
        <v>48</v>
      </c>
      <c r="H87" t="s">
        <v>34</v>
      </c>
      <c r="I87" t="s">
        <v>56</v>
      </c>
      <c r="J87" t="s">
        <v>273</v>
      </c>
      <c r="K87" t="s">
        <v>273</v>
      </c>
      <c r="L87" t="s">
        <v>34</v>
      </c>
      <c r="M87" t="str" cm="1">
        <f t="array" ref="M87">_xlfn.IFS(L87="Gujarat Titans","GT",L87="Rajasthan Royals","RR",L87="Royal Challengers Bangalore","RCB",L87="Punjab Kings","PUN",L87="Mumbai Indians","MI",L87="Lucknow Super Giants","LSG",L87="Sunrisers Hyderabad","SRH",L87="Delhi Capitals","DC",L87="Kolkata Knight Riders","KKR",L87="Chennai Super Kings","CSK",L87="Pune Warriors","PWI",L87="Kings XI Punjab","PUN",L87="Deccan Chargers","DEC",L87="Delhi Daredevils","DC",L87="Kochi Tuskers Kerala","KTK",L87="Rising Pune Supergiants","RPS",L87="Rising Pune Supergiant","RPS",L87="Gujarat Lions","GL")</f>
        <v>RCB</v>
      </c>
      <c r="N87" t="s">
        <v>24</v>
      </c>
      <c r="O87" t="s">
        <v>25</v>
      </c>
      <c r="P87" t="s">
        <v>34</v>
      </c>
      <c r="Q87" t="str" cm="1">
        <f t="array" ref="Q87">_xlfn.IFS(P87="Gujarat Titans","GT",P87="Rajasthan Royals","RR",P87="Royal Challengers Bangalore","RCB",P87="Punjab Kings","PUN",P87="Mumbai Indians","MI",P87="Lucknow Super Giants","LSG",P87="Sunrisers Hyderabad","SRH",P87="Delhi Capitals","DC",P87="Kolkata Knight Riders","KKR",P87="Chennai Super Kings","CSK",P87="Pune Warriors","PWI",P87="Kings XI Punjab","PUN",P87="Deccan Chargers","DEC",P87="Delhi Daredevils","DC",P87="Kochi Tuskers Kerala","KTK",P87="Rising Pune Supergiants","RPS",P87="Rising Pune Supergiant","RPS",P87="Gujarat Lions","GL")</f>
        <v>RCB</v>
      </c>
      <c r="R87" t="s">
        <v>43</v>
      </c>
      <c r="S87">
        <v>6</v>
      </c>
      <c r="T87" t="s">
        <v>27</v>
      </c>
      <c r="U87" t="s">
        <v>305</v>
      </c>
      <c r="V87" t="s">
        <v>306</v>
      </c>
      <c r="W87" t="s">
        <v>307</v>
      </c>
      <c r="X87" t="s">
        <v>76</v>
      </c>
      <c r="Y87" t="s">
        <v>271</v>
      </c>
    </row>
    <row r="88" spans="1:25" x14ac:dyDescent="0.2">
      <c r="A88">
        <v>1254109</v>
      </c>
      <c r="B88" t="s">
        <v>267</v>
      </c>
      <c r="C88" t="str" cm="1">
        <f t="array" ref="C88">_xlfn.IFS(B88="Abu Dhabi","UAE",B88="Dubai","UAE",B88="Sharjah","UAE",B88="Bloemfontein","South Africa",B88="Cape Town","South Africa",B88="Centurion","South Africa",B88="Durban","South Africa",B88="Johannesburg","South Africa",B88="Kimberley","South Africa",B88="East London","England",B88="Port Elizabeth","England",B88="Ahmedabad","India",B88="Bangalore","India",B88="Bengaluru","India",B88="Chandigarh","India",B88="Chennai","India",B88="Cuttack","India",B88="Delhi","India",B88="Dharamsala","India",B88="Hyderabad","India",B88="Indore","India",B88="Jaipur","India",B88="Kanpur","India",B88="Kochi","India",B88="Kolkata","India",B88="Mumbai","India",B88="Nagpur","India",B88="Navi Mumbai","India",B88="Pune","India",B88="Raipur","India",B88="Rajkot","India",B88="Ranchi","India",B88="Visakhapatnam","India")</f>
        <v>UAE</v>
      </c>
      <c r="D88" s="1">
        <v>44472</v>
      </c>
      <c r="E88" t="str">
        <f t="shared" si="1"/>
        <v>IPL 2021</v>
      </c>
      <c r="F88">
        <v>2021</v>
      </c>
      <c r="G88">
        <v>49</v>
      </c>
      <c r="H88" t="s">
        <v>55</v>
      </c>
      <c r="I88" t="s">
        <v>79</v>
      </c>
      <c r="J88" t="s">
        <v>268</v>
      </c>
      <c r="K88" t="s">
        <v>268</v>
      </c>
      <c r="L88" t="s">
        <v>55</v>
      </c>
      <c r="M88" t="str" cm="1">
        <f t="array" ref="M88">_xlfn.IFS(L88="Gujarat Titans","GT",L88="Rajasthan Royals","RR",L88="Royal Challengers Bangalore","RCB",L88="Punjab Kings","PUN",L88="Mumbai Indians","MI",L88="Lucknow Super Giants","LSG",L88="Sunrisers Hyderabad","SRH",L88="Delhi Capitals","DC",L88="Kolkata Knight Riders","KKR",L88="Chennai Super Kings","CSK",L88="Pune Warriors","PWI",L88="Kings XI Punjab","PUN",L88="Deccan Chargers","DEC",L88="Delhi Daredevils","DC",L88="Kochi Tuskers Kerala","KTK",L88="Rising Pune Supergiants","RPS",L88="Rising Pune Supergiant","RPS",L88="Gujarat Lions","GL")</f>
        <v>SRH</v>
      </c>
      <c r="N88" t="s">
        <v>24</v>
      </c>
      <c r="O88" t="s">
        <v>25</v>
      </c>
      <c r="P88" t="s">
        <v>79</v>
      </c>
      <c r="Q88" t="str" cm="1">
        <f t="array" ref="Q88">_xlfn.IFS(P88="Gujarat Titans","GT",P88="Rajasthan Royals","RR",P88="Royal Challengers Bangalore","RCB",P88="Punjab Kings","PUN",P88="Mumbai Indians","MI",P88="Lucknow Super Giants","LSG",P88="Sunrisers Hyderabad","SRH",P88="Delhi Capitals","DC",P88="Kolkata Knight Riders","KKR",P88="Chennai Super Kings","CSK",P88="Pune Warriors","PWI",P88="Kings XI Punjab","PUN",P88="Deccan Chargers","DEC",P88="Delhi Daredevils","DC",P88="Kochi Tuskers Kerala","KTK",P88="Rising Pune Supergiants","RPS",P88="Rising Pune Supergiant","RPS",P88="Gujarat Lions","GL")</f>
        <v>KKR</v>
      </c>
      <c r="R88" t="s">
        <v>26</v>
      </c>
      <c r="S88">
        <v>6</v>
      </c>
      <c r="T88" t="s">
        <v>27</v>
      </c>
      <c r="U88" t="s">
        <v>113</v>
      </c>
      <c r="V88" t="s">
        <v>308</v>
      </c>
      <c r="W88" t="s">
        <v>309</v>
      </c>
      <c r="X88" t="s">
        <v>47</v>
      </c>
      <c r="Y88" t="s">
        <v>48</v>
      </c>
    </row>
    <row r="89" spans="1:25" x14ac:dyDescent="0.2">
      <c r="A89">
        <v>1254112</v>
      </c>
      <c r="B89" t="s">
        <v>272</v>
      </c>
      <c r="C89" t="str" cm="1">
        <f t="array" ref="C89">_xlfn.IFS(B89="Abu Dhabi","UAE",B89="Dubai","UAE",B89="Sharjah","UAE",B89="Bloemfontein","South Africa",B89="Cape Town","South Africa",B89="Centurion","South Africa",B89="Durban","South Africa",B89="Johannesburg","South Africa",B89="Kimberley","South Africa",B89="East London","England",B89="Port Elizabeth","England",B89="Ahmedabad","India",B89="Bangalore","India",B89="Bengaluru","India",B89="Chandigarh","India",B89="Chennai","India",B89="Cuttack","India",B89="Delhi","India",B89="Dharamsala","India",B89="Hyderabad","India",B89="Indore","India",B89="Jaipur","India",B89="Kanpur","India",B89="Kochi","India",B89="Kolkata","India",B89="Mumbai","India",B89="Nagpur","India",B89="Navi Mumbai","India",B89="Pune","India",B89="Raipur","India",B89="Rajkot","India",B89="Ranchi","India",B89="Visakhapatnam","India")</f>
        <v>UAE</v>
      </c>
      <c r="D89" s="1">
        <v>44471</v>
      </c>
      <c r="E89" t="str">
        <f t="shared" si="1"/>
        <v>IPL 2021</v>
      </c>
      <c r="F89">
        <v>2021</v>
      </c>
      <c r="G89">
        <v>46</v>
      </c>
      <c r="H89" t="s">
        <v>64</v>
      </c>
      <c r="I89" t="s">
        <v>63</v>
      </c>
      <c r="J89" t="s">
        <v>273</v>
      </c>
      <c r="K89" t="s">
        <v>273</v>
      </c>
      <c r="L89" t="s">
        <v>63</v>
      </c>
      <c r="M89" t="str" cm="1">
        <f t="array" ref="M89">_xlfn.IFS(L89="Gujarat Titans","GT",L89="Rajasthan Royals","RR",L89="Royal Challengers Bangalore","RCB",L89="Punjab Kings","PUN",L89="Mumbai Indians","MI",L89="Lucknow Super Giants","LSG",L89="Sunrisers Hyderabad","SRH",L89="Delhi Capitals","DC",L89="Kolkata Knight Riders","KKR",L89="Chennai Super Kings","CSK",L89="Pune Warriors","PWI",L89="Kings XI Punjab","PUN",L89="Deccan Chargers","DEC",L89="Delhi Daredevils","DC",L89="Kochi Tuskers Kerala","KTK",L89="Rising Pune Supergiants","RPS",L89="Rising Pune Supergiant","RPS",L89="Gujarat Lions","GL")</f>
        <v>DC</v>
      </c>
      <c r="N89" t="s">
        <v>35</v>
      </c>
      <c r="O89" t="s">
        <v>25</v>
      </c>
      <c r="P89" t="s">
        <v>63</v>
      </c>
      <c r="Q89" t="str" cm="1">
        <f t="array" ref="Q89">_xlfn.IFS(P89="Gujarat Titans","GT",P89="Rajasthan Royals","RR",P89="Royal Challengers Bangalore","RCB",P89="Punjab Kings","PUN",P89="Mumbai Indians","MI",P89="Lucknow Super Giants","LSG",P89="Sunrisers Hyderabad","SRH",P89="Delhi Capitals","DC",P89="Kolkata Knight Riders","KKR",P89="Chennai Super Kings","CSK",P89="Pune Warriors","PWI",P89="Kings XI Punjab","PUN",P89="Deccan Chargers","DEC",P89="Delhi Daredevils","DC",P89="Kochi Tuskers Kerala","KTK",P89="Rising Pune Supergiants","RPS",P89="Rising Pune Supergiant","RPS",P89="Gujarat Lions","GL")</f>
        <v>DC</v>
      </c>
      <c r="R89" t="s">
        <v>26</v>
      </c>
      <c r="S89">
        <v>4</v>
      </c>
      <c r="T89" t="s">
        <v>27</v>
      </c>
      <c r="U89" t="s">
        <v>302</v>
      </c>
      <c r="V89" t="s">
        <v>310</v>
      </c>
      <c r="W89" t="s">
        <v>311</v>
      </c>
      <c r="X89" t="s">
        <v>61</v>
      </c>
      <c r="Y89" t="s">
        <v>48</v>
      </c>
    </row>
    <row r="90" spans="1:25" x14ac:dyDescent="0.2">
      <c r="A90">
        <v>1254089</v>
      </c>
      <c r="B90" t="s">
        <v>285</v>
      </c>
      <c r="C90" t="str" cm="1">
        <f t="array" ref="C90">_xlfn.IFS(B90="Abu Dhabi","UAE",B90="Dubai","UAE",B90="Sharjah","UAE",B90="Bloemfontein","South Africa",B90="Cape Town","South Africa",B90="Centurion","South Africa",B90="Durban","South Africa",B90="Johannesburg","South Africa",B90="Kimberley","South Africa",B90="East London","England",B90="Port Elizabeth","England",B90="Ahmedabad","India",B90="Bangalore","India",B90="Bengaluru","India",B90="Chandigarh","India",B90="Chennai","India",B90="Cuttack","India",B90="Delhi","India",B90="Dharamsala","India",B90="Hyderabad","India",B90="Indore","India",B90="Jaipur","India",B90="Kanpur","India",B90="Kochi","India",B90="Kolkata","India",B90="Mumbai","India",B90="Nagpur","India",B90="Navi Mumbai","India",B90="Pune","India",B90="Raipur","India",B90="Rajkot","India",B90="Ranchi","India",B90="Visakhapatnam","India")</f>
        <v>UAE</v>
      </c>
      <c r="D90" s="1">
        <v>44471</v>
      </c>
      <c r="E90" t="str">
        <f t="shared" si="1"/>
        <v>IPL 2021</v>
      </c>
      <c r="F90">
        <v>2021</v>
      </c>
      <c r="G90">
        <v>47</v>
      </c>
      <c r="H90" t="s">
        <v>69</v>
      </c>
      <c r="I90" t="s">
        <v>21</v>
      </c>
      <c r="J90" t="s">
        <v>286</v>
      </c>
      <c r="K90" t="s">
        <v>2358</v>
      </c>
      <c r="L90" t="s">
        <v>21</v>
      </c>
      <c r="M90" t="str" cm="1">
        <f t="array" ref="M90">_xlfn.IFS(L90="Gujarat Titans","GT",L90="Rajasthan Royals","RR",L90="Royal Challengers Bangalore","RCB",L90="Punjab Kings","PUN",L90="Mumbai Indians","MI",L90="Lucknow Super Giants","LSG",L90="Sunrisers Hyderabad","SRH",L90="Delhi Capitals","DC",L90="Kolkata Knight Riders","KKR",L90="Chennai Super Kings","CSK",L90="Pune Warriors","PWI",L90="Kings XI Punjab","PUN",L90="Deccan Chargers","DEC",L90="Delhi Daredevils","DC",L90="Kochi Tuskers Kerala","KTK",L90="Rising Pune Supergiants","RPS",L90="Rising Pune Supergiant","RPS",L90="Gujarat Lions","GL")</f>
        <v>RR</v>
      </c>
      <c r="N90" t="s">
        <v>35</v>
      </c>
      <c r="O90" t="s">
        <v>25</v>
      </c>
      <c r="P90" t="s">
        <v>21</v>
      </c>
      <c r="Q90" t="str" cm="1">
        <f t="array" ref="Q90">_xlfn.IFS(P90="Gujarat Titans","GT",P90="Rajasthan Royals","RR",P90="Royal Challengers Bangalore","RCB",P90="Punjab Kings","PUN",P90="Mumbai Indians","MI",P90="Lucknow Super Giants","LSG",P90="Sunrisers Hyderabad","SRH",P90="Delhi Capitals","DC",P90="Kolkata Knight Riders","KKR",P90="Chennai Super Kings","CSK",P90="Pune Warriors","PWI",P90="Kings XI Punjab","PUN",P90="Deccan Chargers","DEC",P90="Delhi Daredevils","DC",P90="Kochi Tuskers Kerala","KTK",P90="Rising Pune Supergiants","RPS",P90="Rising Pune Supergiant","RPS",P90="Gujarat Lions","GL")</f>
        <v>RR</v>
      </c>
      <c r="R90" t="s">
        <v>26</v>
      </c>
      <c r="S90">
        <v>7</v>
      </c>
      <c r="T90" t="s">
        <v>27</v>
      </c>
      <c r="U90" t="s">
        <v>145</v>
      </c>
      <c r="V90" t="s">
        <v>312</v>
      </c>
      <c r="W90" t="s">
        <v>313</v>
      </c>
      <c r="X90" t="s">
        <v>31</v>
      </c>
      <c r="Y90" t="s">
        <v>53</v>
      </c>
    </row>
    <row r="91" spans="1:25" x14ac:dyDescent="0.2">
      <c r="A91">
        <v>1254102</v>
      </c>
      <c r="B91" t="s">
        <v>267</v>
      </c>
      <c r="C91" t="str" cm="1">
        <f t="array" ref="C91">_xlfn.IFS(B91="Abu Dhabi","UAE",B91="Dubai","UAE",B91="Sharjah","UAE",B91="Bloemfontein","South Africa",B91="Cape Town","South Africa",B91="Centurion","South Africa",B91="Durban","South Africa",B91="Johannesburg","South Africa",B91="Kimberley","South Africa",B91="East London","England",B91="Port Elizabeth","England",B91="Ahmedabad","India",B91="Bangalore","India",B91="Bengaluru","India",B91="Chandigarh","India",B91="Chennai","India",B91="Cuttack","India",B91="Delhi","India",B91="Dharamsala","India",B91="Hyderabad","India",B91="Indore","India",B91="Jaipur","India",B91="Kanpur","India",B91="Kochi","India",B91="Kolkata","India",B91="Mumbai","India",B91="Nagpur","India",B91="Navi Mumbai","India",B91="Pune","India",B91="Raipur","India",B91="Rajkot","India",B91="Ranchi","India",B91="Visakhapatnam","India")</f>
        <v>UAE</v>
      </c>
      <c r="D91" s="1">
        <v>44470</v>
      </c>
      <c r="E91" t="str">
        <f t="shared" si="1"/>
        <v>IPL 2021</v>
      </c>
      <c r="F91">
        <v>2021</v>
      </c>
      <c r="G91">
        <v>45</v>
      </c>
      <c r="H91" t="s">
        <v>79</v>
      </c>
      <c r="I91" t="s">
        <v>56</v>
      </c>
      <c r="J91" t="s">
        <v>268</v>
      </c>
      <c r="K91" t="s">
        <v>268</v>
      </c>
      <c r="L91" t="s">
        <v>56</v>
      </c>
      <c r="M91" t="str" cm="1">
        <f t="array" ref="M91">_xlfn.IFS(L91="Gujarat Titans","GT",L91="Rajasthan Royals","RR",L91="Royal Challengers Bangalore","RCB",L91="Punjab Kings","PUN",L91="Mumbai Indians","MI",L91="Lucknow Super Giants","LSG",L91="Sunrisers Hyderabad","SRH",L91="Delhi Capitals","DC",L91="Kolkata Knight Riders","KKR",L91="Chennai Super Kings","CSK",L91="Pune Warriors","PWI",L91="Kings XI Punjab","PUN",L91="Deccan Chargers","DEC",L91="Delhi Daredevils","DC",L91="Kochi Tuskers Kerala","KTK",L91="Rising Pune Supergiants","RPS",L91="Rising Pune Supergiant","RPS",L91="Gujarat Lions","GL")</f>
        <v>PUN</v>
      </c>
      <c r="N91" t="s">
        <v>35</v>
      </c>
      <c r="O91" t="s">
        <v>25</v>
      </c>
      <c r="P91" t="s">
        <v>56</v>
      </c>
      <c r="Q91" t="str" cm="1">
        <f t="array" ref="Q91">_xlfn.IFS(P91="Gujarat Titans","GT",P91="Rajasthan Royals","RR",P91="Royal Challengers Bangalore","RCB",P91="Punjab Kings","PUN",P91="Mumbai Indians","MI",P91="Lucknow Super Giants","LSG",P91="Sunrisers Hyderabad","SRH",P91="Delhi Capitals","DC",P91="Kolkata Knight Riders","KKR",P91="Chennai Super Kings","CSK",P91="Pune Warriors","PWI",P91="Kings XI Punjab","PUN",P91="Deccan Chargers","DEC",P91="Delhi Daredevils","DC",P91="Kochi Tuskers Kerala","KTK",P91="Rising Pune Supergiants","RPS",P91="Rising Pune Supergiant","RPS",P91="Gujarat Lions","GL")</f>
        <v>PUN</v>
      </c>
      <c r="R91" t="s">
        <v>26</v>
      </c>
      <c r="S91">
        <v>5</v>
      </c>
      <c r="T91" t="s">
        <v>27</v>
      </c>
      <c r="U91" t="s">
        <v>175</v>
      </c>
      <c r="V91" t="s">
        <v>314</v>
      </c>
      <c r="W91" t="s">
        <v>315</v>
      </c>
      <c r="X91" t="s">
        <v>76</v>
      </c>
      <c r="Y91" t="s">
        <v>271</v>
      </c>
    </row>
    <row r="92" spans="1:25" x14ac:dyDescent="0.2">
      <c r="A92">
        <v>1254091</v>
      </c>
      <c r="B92" t="s">
        <v>272</v>
      </c>
      <c r="C92" t="str" cm="1">
        <f t="array" ref="C92">_xlfn.IFS(B92="Abu Dhabi","UAE",B92="Dubai","UAE",B92="Sharjah","UAE",B92="Bloemfontein","South Africa",B92="Cape Town","South Africa",B92="Centurion","South Africa",B92="Durban","South Africa",B92="Johannesburg","South Africa",B92="Kimberley","South Africa",B92="East London","England",B92="Port Elizabeth","England",B92="Ahmedabad","India",B92="Bangalore","India",B92="Bengaluru","India",B92="Chandigarh","India",B92="Chennai","India",B92="Cuttack","India",B92="Delhi","India",B92="Dharamsala","India",B92="Hyderabad","India",B92="Indore","India",B92="Jaipur","India",B92="Kanpur","India",B92="Kochi","India",B92="Kolkata","India",B92="Mumbai","India",B92="Nagpur","India",B92="Navi Mumbai","India",B92="Pune","India",B92="Raipur","India",B92="Rajkot","India",B92="Ranchi","India",B92="Visakhapatnam","India")</f>
        <v>UAE</v>
      </c>
      <c r="D92" s="1">
        <v>44469</v>
      </c>
      <c r="E92" t="str">
        <f t="shared" si="1"/>
        <v>IPL 2021</v>
      </c>
      <c r="F92">
        <v>2021</v>
      </c>
      <c r="G92">
        <v>44</v>
      </c>
      <c r="H92" t="s">
        <v>55</v>
      </c>
      <c r="I92" t="s">
        <v>69</v>
      </c>
      <c r="J92" t="s">
        <v>273</v>
      </c>
      <c r="K92" t="s">
        <v>273</v>
      </c>
      <c r="L92" t="s">
        <v>69</v>
      </c>
      <c r="M92" t="str" cm="1">
        <f t="array" ref="M92">_xlfn.IFS(L92="Gujarat Titans","GT",L92="Rajasthan Royals","RR",L92="Royal Challengers Bangalore","RCB",L92="Punjab Kings","PUN",L92="Mumbai Indians","MI",L92="Lucknow Super Giants","LSG",L92="Sunrisers Hyderabad","SRH",L92="Delhi Capitals","DC",L92="Kolkata Knight Riders","KKR",L92="Chennai Super Kings","CSK",L92="Pune Warriors","PWI",L92="Kings XI Punjab","PUN",L92="Deccan Chargers","DEC",L92="Delhi Daredevils","DC",L92="Kochi Tuskers Kerala","KTK",L92="Rising Pune Supergiants","RPS",L92="Rising Pune Supergiant","RPS",L92="Gujarat Lions","GL")</f>
        <v>CSK</v>
      </c>
      <c r="N92" t="s">
        <v>35</v>
      </c>
      <c r="O92" t="s">
        <v>25</v>
      </c>
      <c r="P92" t="s">
        <v>69</v>
      </c>
      <c r="Q92" t="str" cm="1">
        <f t="array" ref="Q92">_xlfn.IFS(P92="Gujarat Titans","GT",P92="Rajasthan Royals","RR",P92="Royal Challengers Bangalore","RCB",P92="Punjab Kings","PUN",P92="Mumbai Indians","MI",P92="Lucknow Super Giants","LSG",P92="Sunrisers Hyderabad","SRH",P92="Delhi Capitals","DC",P92="Kolkata Knight Riders","KKR",P92="Chennai Super Kings","CSK",P92="Pune Warriors","PWI",P92="Kings XI Punjab","PUN",P92="Deccan Chargers","DEC",P92="Delhi Daredevils","DC",P92="Kochi Tuskers Kerala","KTK",P92="Rising Pune Supergiants","RPS",P92="Rising Pune Supergiant","RPS",P92="Gujarat Lions","GL")</f>
        <v>CSK</v>
      </c>
      <c r="R92" t="s">
        <v>26</v>
      </c>
      <c r="S92">
        <v>6</v>
      </c>
      <c r="T92" t="s">
        <v>27</v>
      </c>
      <c r="U92" t="s">
        <v>316</v>
      </c>
      <c r="V92" t="s">
        <v>317</v>
      </c>
      <c r="W92" t="s">
        <v>318</v>
      </c>
      <c r="X92" t="s">
        <v>32</v>
      </c>
      <c r="Y92" t="s">
        <v>85</v>
      </c>
    </row>
    <row r="93" spans="1:25" x14ac:dyDescent="0.2">
      <c r="A93">
        <v>1254103</v>
      </c>
      <c r="B93" t="s">
        <v>267</v>
      </c>
      <c r="C93" t="str" cm="1">
        <f t="array" ref="C93">_xlfn.IFS(B93="Abu Dhabi","UAE",B93="Dubai","UAE",B93="Sharjah","UAE",B93="Bloemfontein","South Africa",B93="Cape Town","South Africa",B93="Centurion","South Africa",B93="Durban","South Africa",B93="Johannesburg","South Africa",B93="Kimberley","South Africa",B93="East London","England",B93="Port Elizabeth","England",B93="Ahmedabad","India",B93="Bangalore","India",B93="Bengaluru","India",B93="Chandigarh","India",B93="Chennai","India",B93="Cuttack","India",B93="Delhi","India",B93="Dharamsala","India",B93="Hyderabad","India",B93="Indore","India",B93="Jaipur","India",B93="Kanpur","India",B93="Kochi","India",B93="Kolkata","India",B93="Mumbai","India",B93="Nagpur","India",B93="Navi Mumbai","India",B93="Pune","India",B93="Raipur","India",B93="Rajkot","India",B93="Ranchi","India",B93="Visakhapatnam","India")</f>
        <v>UAE</v>
      </c>
      <c r="D93" s="1">
        <v>44468</v>
      </c>
      <c r="E93" t="str">
        <f t="shared" si="1"/>
        <v>IPL 2021</v>
      </c>
      <c r="F93">
        <v>2021</v>
      </c>
      <c r="G93">
        <v>43</v>
      </c>
      <c r="H93" t="s">
        <v>21</v>
      </c>
      <c r="I93" t="s">
        <v>34</v>
      </c>
      <c r="J93" t="s">
        <v>268</v>
      </c>
      <c r="K93" t="s">
        <v>268</v>
      </c>
      <c r="L93" t="s">
        <v>34</v>
      </c>
      <c r="M93" t="str" cm="1">
        <f t="array" ref="M93">_xlfn.IFS(L93="Gujarat Titans","GT",L93="Rajasthan Royals","RR",L93="Royal Challengers Bangalore","RCB",L93="Punjab Kings","PUN",L93="Mumbai Indians","MI",L93="Lucknow Super Giants","LSG",L93="Sunrisers Hyderabad","SRH",L93="Delhi Capitals","DC",L93="Kolkata Knight Riders","KKR",L93="Chennai Super Kings","CSK",L93="Pune Warriors","PWI",L93="Kings XI Punjab","PUN",L93="Deccan Chargers","DEC",L93="Delhi Daredevils","DC",L93="Kochi Tuskers Kerala","KTK",L93="Rising Pune Supergiants","RPS",L93="Rising Pune Supergiant","RPS",L93="Gujarat Lions","GL")</f>
        <v>RCB</v>
      </c>
      <c r="N93" t="s">
        <v>35</v>
      </c>
      <c r="O93" t="s">
        <v>25</v>
      </c>
      <c r="P93" t="s">
        <v>34</v>
      </c>
      <c r="Q93" t="str" cm="1">
        <f t="array" ref="Q93">_xlfn.IFS(P93="Gujarat Titans","GT",P93="Rajasthan Royals","RR",P93="Royal Challengers Bangalore","RCB",P93="Punjab Kings","PUN",P93="Mumbai Indians","MI",P93="Lucknow Super Giants","LSG",P93="Sunrisers Hyderabad","SRH",P93="Delhi Capitals","DC",P93="Kolkata Knight Riders","KKR",P93="Chennai Super Kings","CSK",P93="Pune Warriors","PWI",P93="Kings XI Punjab","PUN",P93="Deccan Chargers","DEC",P93="Delhi Daredevils","DC",P93="Kochi Tuskers Kerala","KTK",P93="Rising Pune Supergiants","RPS",P93="Rising Pune Supergiant","RPS",P93="Gujarat Lions","GL")</f>
        <v>RCB</v>
      </c>
      <c r="R93" t="s">
        <v>26</v>
      </c>
      <c r="S93">
        <v>7</v>
      </c>
      <c r="T93" t="s">
        <v>27</v>
      </c>
      <c r="U93" t="s">
        <v>195</v>
      </c>
      <c r="V93" t="s">
        <v>319</v>
      </c>
      <c r="W93" t="s">
        <v>320</v>
      </c>
      <c r="X93" t="s">
        <v>321</v>
      </c>
      <c r="Y93" t="s">
        <v>76</v>
      </c>
    </row>
    <row r="94" spans="1:25" x14ac:dyDescent="0.2">
      <c r="A94">
        <v>1254099</v>
      </c>
      <c r="B94" t="s">
        <v>285</v>
      </c>
      <c r="C94" t="str" cm="1">
        <f t="array" ref="C94">_xlfn.IFS(B94="Abu Dhabi","UAE",B94="Dubai","UAE",B94="Sharjah","UAE",B94="Bloemfontein","South Africa",B94="Cape Town","South Africa",B94="Centurion","South Africa",B94="Durban","South Africa",B94="Johannesburg","South Africa",B94="Kimberley","South Africa",B94="East London","England",B94="Port Elizabeth","England",B94="Ahmedabad","India",B94="Bangalore","India",B94="Bengaluru","India",B94="Chandigarh","India",B94="Chennai","India",B94="Cuttack","India",B94="Delhi","India",B94="Dharamsala","India",B94="Hyderabad","India",B94="Indore","India",B94="Jaipur","India",B94="Kanpur","India",B94="Kochi","India",B94="Kolkata","India",B94="Mumbai","India",B94="Nagpur","India",B94="Navi Mumbai","India",B94="Pune","India",B94="Raipur","India",B94="Rajkot","India",B94="Ranchi","India",B94="Visakhapatnam","India")</f>
        <v>UAE</v>
      </c>
      <c r="D94" s="1">
        <v>44467</v>
      </c>
      <c r="E94" t="str">
        <f t="shared" si="1"/>
        <v>IPL 2021</v>
      </c>
      <c r="F94">
        <v>2021</v>
      </c>
      <c r="G94">
        <v>42</v>
      </c>
      <c r="H94" t="s">
        <v>56</v>
      </c>
      <c r="I94" t="s">
        <v>64</v>
      </c>
      <c r="J94" t="s">
        <v>286</v>
      </c>
      <c r="K94" t="s">
        <v>2358</v>
      </c>
      <c r="L94" t="s">
        <v>64</v>
      </c>
      <c r="M94" t="str" cm="1">
        <f t="array" ref="M94">_xlfn.IFS(L94="Gujarat Titans","GT",L94="Rajasthan Royals","RR",L94="Royal Challengers Bangalore","RCB",L94="Punjab Kings","PUN",L94="Mumbai Indians","MI",L94="Lucknow Super Giants","LSG",L94="Sunrisers Hyderabad","SRH",L94="Delhi Capitals","DC",L94="Kolkata Knight Riders","KKR",L94="Chennai Super Kings","CSK",L94="Pune Warriors","PWI",L94="Kings XI Punjab","PUN",L94="Deccan Chargers","DEC",L94="Delhi Daredevils","DC",L94="Kochi Tuskers Kerala","KTK",L94="Rising Pune Supergiants","RPS",L94="Rising Pune Supergiant","RPS",L94="Gujarat Lions","GL")</f>
        <v>MI</v>
      </c>
      <c r="N94" t="s">
        <v>35</v>
      </c>
      <c r="O94" t="s">
        <v>25</v>
      </c>
      <c r="P94" t="s">
        <v>64</v>
      </c>
      <c r="Q94" t="str" cm="1">
        <f t="array" ref="Q94">_xlfn.IFS(P94="Gujarat Titans","GT",P94="Rajasthan Royals","RR",P94="Royal Challengers Bangalore","RCB",P94="Punjab Kings","PUN",P94="Mumbai Indians","MI",P94="Lucknow Super Giants","LSG",P94="Sunrisers Hyderabad","SRH",P94="Delhi Capitals","DC",P94="Kolkata Knight Riders","KKR",P94="Chennai Super Kings","CSK",P94="Pune Warriors","PWI",P94="Kings XI Punjab","PUN",P94="Deccan Chargers","DEC",P94="Delhi Daredevils","DC",P94="Kochi Tuskers Kerala","KTK",P94="Rising Pune Supergiants","RPS",P94="Rising Pune Supergiant","RPS",P94="Gujarat Lions","GL")</f>
        <v>MI</v>
      </c>
      <c r="R94" t="s">
        <v>26</v>
      </c>
      <c r="S94">
        <v>6</v>
      </c>
      <c r="T94" t="s">
        <v>27</v>
      </c>
      <c r="U94" t="s">
        <v>322</v>
      </c>
      <c r="V94" t="s">
        <v>323</v>
      </c>
      <c r="W94" t="s">
        <v>324</v>
      </c>
      <c r="X94" t="s">
        <v>298</v>
      </c>
      <c r="Y94" t="s">
        <v>53</v>
      </c>
    </row>
    <row r="95" spans="1:25" x14ac:dyDescent="0.2">
      <c r="A95">
        <v>1254092</v>
      </c>
      <c r="B95" t="s">
        <v>272</v>
      </c>
      <c r="C95" t="str" cm="1">
        <f t="array" ref="C95">_xlfn.IFS(B95="Abu Dhabi","UAE",B95="Dubai","UAE",B95="Sharjah","UAE",B95="Bloemfontein","South Africa",B95="Cape Town","South Africa",B95="Centurion","South Africa",B95="Durban","South Africa",B95="Johannesburg","South Africa",B95="Kimberley","South Africa",B95="East London","England",B95="Port Elizabeth","England",B95="Ahmedabad","India",B95="Bangalore","India",B95="Bengaluru","India",B95="Chandigarh","India",B95="Chennai","India",B95="Cuttack","India",B95="Delhi","India",B95="Dharamsala","India",B95="Hyderabad","India",B95="Indore","India",B95="Jaipur","India",B95="Kanpur","India",B95="Kochi","India",B95="Kolkata","India",B95="Mumbai","India",B95="Nagpur","India",B95="Navi Mumbai","India",B95="Pune","India",B95="Raipur","India",B95="Rajkot","India",B95="Ranchi","India",B95="Visakhapatnam","India")</f>
        <v>UAE</v>
      </c>
      <c r="D95" s="1">
        <v>44467</v>
      </c>
      <c r="E95" t="str">
        <f t="shared" si="1"/>
        <v>IPL 2021</v>
      </c>
      <c r="F95">
        <v>2021</v>
      </c>
      <c r="G95">
        <v>41</v>
      </c>
      <c r="H95" t="s">
        <v>63</v>
      </c>
      <c r="I95" t="s">
        <v>79</v>
      </c>
      <c r="J95" t="s">
        <v>273</v>
      </c>
      <c r="K95" t="s">
        <v>273</v>
      </c>
      <c r="L95" t="s">
        <v>79</v>
      </c>
      <c r="M95" t="str" cm="1">
        <f t="array" ref="M95">_xlfn.IFS(L95="Gujarat Titans","GT",L95="Rajasthan Royals","RR",L95="Royal Challengers Bangalore","RCB",L95="Punjab Kings","PUN",L95="Mumbai Indians","MI",L95="Lucknow Super Giants","LSG",L95="Sunrisers Hyderabad","SRH",L95="Delhi Capitals","DC",L95="Kolkata Knight Riders","KKR",L95="Chennai Super Kings","CSK",L95="Pune Warriors","PWI",L95="Kings XI Punjab","PUN",L95="Deccan Chargers","DEC",L95="Delhi Daredevils","DC",L95="Kochi Tuskers Kerala","KTK",L95="Rising Pune Supergiants","RPS",L95="Rising Pune Supergiant","RPS",L95="Gujarat Lions","GL")</f>
        <v>KKR</v>
      </c>
      <c r="N95" t="s">
        <v>35</v>
      </c>
      <c r="O95" t="s">
        <v>25</v>
      </c>
      <c r="P95" t="s">
        <v>79</v>
      </c>
      <c r="Q95" t="str" cm="1">
        <f t="array" ref="Q95">_xlfn.IFS(P95="Gujarat Titans","GT",P95="Rajasthan Royals","RR",P95="Royal Challengers Bangalore","RCB",P95="Punjab Kings","PUN",P95="Mumbai Indians","MI",P95="Lucknow Super Giants","LSG",P95="Sunrisers Hyderabad","SRH",P95="Delhi Capitals","DC",P95="Kolkata Knight Riders","KKR",P95="Chennai Super Kings","CSK",P95="Pune Warriors","PWI",P95="Kings XI Punjab","PUN",P95="Deccan Chargers","DEC",P95="Delhi Daredevils","DC",P95="Kochi Tuskers Kerala","KTK",P95="Rising Pune Supergiants","RPS",P95="Rising Pune Supergiant","RPS",P95="Gujarat Lions","GL")</f>
        <v>KKR</v>
      </c>
      <c r="R95" t="s">
        <v>26</v>
      </c>
      <c r="S95">
        <v>3</v>
      </c>
      <c r="T95" t="s">
        <v>27</v>
      </c>
      <c r="U95" t="s">
        <v>277</v>
      </c>
      <c r="V95" t="s">
        <v>325</v>
      </c>
      <c r="W95" t="s">
        <v>326</v>
      </c>
      <c r="X95" t="s">
        <v>32</v>
      </c>
      <c r="Y95" t="s">
        <v>157</v>
      </c>
    </row>
    <row r="96" spans="1:25" x14ac:dyDescent="0.2">
      <c r="A96">
        <v>1254100</v>
      </c>
      <c r="B96" t="s">
        <v>267</v>
      </c>
      <c r="C96" t="str" cm="1">
        <f t="array" ref="C96">_xlfn.IFS(B96="Abu Dhabi","UAE",B96="Dubai","UAE",B96="Sharjah","UAE",B96="Bloemfontein","South Africa",B96="Cape Town","South Africa",B96="Centurion","South Africa",B96="Durban","South Africa",B96="Johannesburg","South Africa",B96="Kimberley","South Africa",B96="East London","England",B96="Port Elizabeth","England",B96="Ahmedabad","India",B96="Bangalore","India",B96="Bengaluru","India",B96="Chandigarh","India",B96="Chennai","India",B96="Cuttack","India",B96="Delhi","India",B96="Dharamsala","India",B96="Hyderabad","India",B96="Indore","India",B96="Jaipur","India",B96="Kanpur","India",B96="Kochi","India",B96="Kolkata","India",B96="Mumbai","India",B96="Nagpur","India",B96="Navi Mumbai","India",B96="Pune","India",B96="Raipur","India",B96="Rajkot","India",B96="Ranchi","India",B96="Visakhapatnam","India")</f>
        <v>UAE</v>
      </c>
      <c r="D96" s="1">
        <v>44466</v>
      </c>
      <c r="E96" t="str">
        <f t="shared" si="1"/>
        <v>IPL 2021</v>
      </c>
      <c r="F96">
        <v>2021</v>
      </c>
      <c r="G96">
        <v>40</v>
      </c>
      <c r="H96" t="s">
        <v>21</v>
      </c>
      <c r="I96" t="s">
        <v>55</v>
      </c>
      <c r="J96" t="s">
        <v>268</v>
      </c>
      <c r="K96" t="s">
        <v>268</v>
      </c>
      <c r="L96" t="s">
        <v>21</v>
      </c>
      <c r="M96" t="str" cm="1">
        <f t="array" ref="M96">_xlfn.IFS(L96="Gujarat Titans","GT",L96="Rajasthan Royals","RR",L96="Royal Challengers Bangalore","RCB",L96="Punjab Kings","PUN",L96="Mumbai Indians","MI",L96="Lucknow Super Giants","LSG",L96="Sunrisers Hyderabad","SRH",L96="Delhi Capitals","DC",L96="Kolkata Knight Riders","KKR",L96="Chennai Super Kings","CSK",L96="Pune Warriors","PWI",L96="Kings XI Punjab","PUN",L96="Deccan Chargers","DEC",L96="Delhi Daredevils","DC",L96="Kochi Tuskers Kerala","KTK",L96="Rising Pune Supergiants","RPS",L96="Rising Pune Supergiant","RPS",L96="Gujarat Lions","GL")</f>
        <v>RR</v>
      </c>
      <c r="N96" t="s">
        <v>24</v>
      </c>
      <c r="O96" t="s">
        <v>25</v>
      </c>
      <c r="P96" t="s">
        <v>55</v>
      </c>
      <c r="Q96" t="str" cm="1">
        <f t="array" ref="Q96">_xlfn.IFS(P96="Gujarat Titans","GT",P96="Rajasthan Royals","RR",P96="Royal Challengers Bangalore","RCB",P96="Punjab Kings","PUN",P96="Mumbai Indians","MI",P96="Lucknow Super Giants","LSG",P96="Sunrisers Hyderabad","SRH",P96="Delhi Capitals","DC",P96="Kolkata Knight Riders","KKR",P96="Chennai Super Kings","CSK",P96="Pune Warriors","PWI",P96="Kings XI Punjab","PUN",P96="Deccan Chargers","DEC",P96="Delhi Daredevils","DC",P96="Kochi Tuskers Kerala","KTK",P96="Rising Pune Supergiants","RPS",P96="Rising Pune Supergiant","RPS",P96="Gujarat Lions","GL")</f>
        <v>SRH</v>
      </c>
      <c r="R96" t="s">
        <v>26</v>
      </c>
      <c r="S96">
        <v>7</v>
      </c>
      <c r="T96" t="s">
        <v>27</v>
      </c>
      <c r="U96" t="s">
        <v>327</v>
      </c>
      <c r="V96" t="s">
        <v>328</v>
      </c>
      <c r="W96" t="s">
        <v>329</v>
      </c>
      <c r="X96" t="s">
        <v>76</v>
      </c>
      <c r="Y96" t="s">
        <v>135</v>
      </c>
    </row>
    <row r="97" spans="1:25" x14ac:dyDescent="0.2">
      <c r="A97">
        <v>1254098</v>
      </c>
      <c r="B97" t="s">
        <v>285</v>
      </c>
      <c r="C97" t="str" cm="1">
        <f t="array" ref="C97">_xlfn.IFS(B97="Abu Dhabi","UAE",B97="Dubai","UAE",B97="Sharjah","UAE",B97="Bloemfontein","South Africa",B97="Cape Town","South Africa",B97="Centurion","South Africa",B97="Durban","South Africa",B97="Johannesburg","South Africa",B97="Kimberley","South Africa",B97="East London","England",B97="Port Elizabeth","England",B97="Ahmedabad","India",B97="Bangalore","India",B97="Bengaluru","India",B97="Chandigarh","India",B97="Chennai","India",B97="Cuttack","India",B97="Delhi","India",B97="Dharamsala","India",B97="Hyderabad","India",B97="Indore","India",B97="Jaipur","India",B97="Kanpur","India",B97="Kochi","India",B97="Kolkata","India",B97="Mumbai","India",B97="Nagpur","India",B97="Navi Mumbai","India",B97="Pune","India",B97="Raipur","India",B97="Rajkot","India",B97="Ranchi","India",B97="Visakhapatnam","India")</f>
        <v>UAE</v>
      </c>
      <c r="D97" s="1">
        <v>44465</v>
      </c>
      <c r="E97" t="str">
        <f t="shared" si="1"/>
        <v>IPL 2021</v>
      </c>
      <c r="F97">
        <v>2021</v>
      </c>
      <c r="G97">
        <v>38</v>
      </c>
      <c r="H97" t="s">
        <v>79</v>
      </c>
      <c r="I97" t="s">
        <v>69</v>
      </c>
      <c r="J97" t="s">
        <v>286</v>
      </c>
      <c r="K97" t="s">
        <v>2358</v>
      </c>
      <c r="L97" t="s">
        <v>79</v>
      </c>
      <c r="M97" t="str" cm="1">
        <f t="array" ref="M97">_xlfn.IFS(L97="Gujarat Titans","GT",L97="Rajasthan Royals","RR",L97="Royal Challengers Bangalore","RCB",L97="Punjab Kings","PUN",L97="Mumbai Indians","MI",L97="Lucknow Super Giants","LSG",L97="Sunrisers Hyderabad","SRH",L97="Delhi Capitals","DC",L97="Kolkata Knight Riders","KKR",L97="Chennai Super Kings","CSK",L97="Pune Warriors","PWI",L97="Kings XI Punjab","PUN",L97="Deccan Chargers","DEC",L97="Delhi Daredevils","DC",L97="Kochi Tuskers Kerala","KTK",L97="Rising Pune Supergiants","RPS",L97="Rising Pune Supergiant","RPS",L97="Gujarat Lions","GL")</f>
        <v>KKR</v>
      </c>
      <c r="N97" t="s">
        <v>24</v>
      </c>
      <c r="O97" t="s">
        <v>25</v>
      </c>
      <c r="P97" t="s">
        <v>69</v>
      </c>
      <c r="Q97" t="str" cm="1">
        <f t="array" ref="Q97">_xlfn.IFS(P97="Gujarat Titans","GT",P97="Rajasthan Royals","RR",P97="Royal Challengers Bangalore","RCB",P97="Punjab Kings","PUN",P97="Mumbai Indians","MI",P97="Lucknow Super Giants","LSG",P97="Sunrisers Hyderabad","SRH",P97="Delhi Capitals","DC",P97="Kolkata Knight Riders","KKR",P97="Chennai Super Kings","CSK",P97="Pune Warriors","PWI",P97="Kings XI Punjab","PUN",P97="Deccan Chargers","DEC",P97="Delhi Daredevils","DC",P97="Kochi Tuskers Kerala","KTK",P97="Rising Pune Supergiants","RPS",P97="Rising Pune Supergiant","RPS",P97="Gujarat Lions","GL")</f>
        <v>CSK</v>
      </c>
      <c r="R97" t="s">
        <v>26</v>
      </c>
      <c r="S97">
        <v>2</v>
      </c>
      <c r="T97" t="s">
        <v>27</v>
      </c>
      <c r="U97" t="s">
        <v>330</v>
      </c>
      <c r="V97" t="s">
        <v>331</v>
      </c>
      <c r="W97" t="s">
        <v>332</v>
      </c>
      <c r="X97" t="s">
        <v>31</v>
      </c>
      <c r="Y97" t="s">
        <v>68</v>
      </c>
    </row>
    <row r="98" spans="1:25" x14ac:dyDescent="0.2">
      <c r="A98">
        <v>1254108</v>
      </c>
      <c r="B98" t="s">
        <v>267</v>
      </c>
      <c r="C98" t="str" cm="1">
        <f t="array" ref="C98">_xlfn.IFS(B98="Abu Dhabi","UAE",B98="Dubai","UAE",B98="Sharjah","UAE",B98="Bloemfontein","South Africa",B98="Cape Town","South Africa",B98="Centurion","South Africa",B98="Durban","South Africa",B98="Johannesburg","South Africa",B98="Kimberley","South Africa",B98="East London","England",B98="Port Elizabeth","England",B98="Ahmedabad","India",B98="Bangalore","India",B98="Bengaluru","India",B98="Chandigarh","India",B98="Chennai","India",B98="Cuttack","India",B98="Delhi","India",B98="Dharamsala","India",B98="Hyderabad","India",B98="Indore","India",B98="Jaipur","India",B98="Kanpur","India",B98="Kochi","India",B98="Kolkata","India",B98="Mumbai","India",B98="Nagpur","India",B98="Navi Mumbai","India",B98="Pune","India",B98="Raipur","India",B98="Rajkot","India",B98="Ranchi","India",B98="Visakhapatnam","India")</f>
        <v>UAE</v>
      </c>
      <c r="D98" s="1">
        <v>44465</v>
      </c>
      <c r="E98" t="str">
        <f t="shared" si="1"/>
        <v>IPL 2021</v>
      </c>
      <c r="F98">
        <v>2021</v>
      </c>
      <c r="G98">
        <v>39</v>
      </c>
      <c r="H98" t="s">
        <v>34</v>
      </c>
      <c r="I98" t="s">
        <v>64</v>
      </c>
      <c r="J98" t="s">
        <v>268</v>
      </c>
      <c r="K98" t="s">
        <v>268</v>
      </c>
      <c r="L98" t="s">
        <v>64</v>
      </c>
      <c r="M98" t="str" cm="1">
        <f t="array" ref="M98">_xlfn.IFS(L98="Gujarat Titans","GT",L98="Rajasthan Royals","RR",L98="Royal Challengers Bangalore","RCB",L98="Punjab Kings","PUN",L98="Mumbai Indians","MI",L98="Lucknow Super Giants","LSG",L98="Sunrisers Hyderabad","SRH",L98="Delhi Capitals","DC",L98="Kolkata Knight Riders","KKR",L98="Chennai Super Kings","CSK",L98="Pune Warriors","PWI",L98="Kings XI Punjab","PUN",L98="Deccan Chargers","DEC",L98="Delhi Daredevils","DC",L98="Kochi Tuskers Kerala","KTK",L98="Rising Pune Supergiants","RPS",L98="Rising Pune Supergiant","RPS",L98="Gujarat Lions","GL")</f>
        <v>MI</v>
      </c>
      <c r="N98" t="s">
        <v>35</v>
      </c>
      <c r="O98" t="s">
        <v>25</v>
      </c>
      <c r="P98" t="s">
        <v>34</v>
      </c>
      <c r="Q98" t="str" cm="1">
        <f t="array" ref="Q98">_xlfn.IFS(P98="Gujarat Titans","GT",P98="Rajasthan Royals","RR",P98="Royal Challengers Bangalore","RCB",P98="Punjab Kings","PUN",P98="Mumbai Indians","MI",P98="Lucknow Super Giants","LSG",P98="Sunrisers Hyderabad","SRH",P98="Delhi Capitals","DC",P98="Kolkata Knight Riders","KKR",P98="Chennai Super Kings","CSK",P98="Pune Warriors","PWI",P98="Kings XI Punjab","PUN",P98="Deccan Chargers","DEC",P98="Delhi Daredevils","DC",P98="Kochi Tuskers Kerala","KTK",P98="Rising Pune Supergiants","RPS",P98="Rising Pune Supergiant","RPS",P98="Gujarat Lions","GL")</f>
        <v>RCB</v>
      </c>
      <c r="R98" t="s">
        <v>43</v>
      </c>
      <c r="S98">
        <v>54</v>
      </c>
      <c r="T98" t="s">
        <v>27</v>
      </c>
      <c r="U98" t="s">
        <v>305</v>
      </c>
      <c r="V98" t="s">
        <v>333</v>
      </c>
      <c r="W98" t="s">
        <v>334</v>
      </c>
      <c r="X98" t="s">
        <v>61</v>
      </c>
      <c r="Y98" t="s">
        <v>48</v>
      </c>
    </row>
    <row r="99" spans="1:25" x14ac:dyDescent="0.2">
      <c r="A99">
        <v>1254097</v>
      </c>
      <c r="B99" t="s">
        <v>285</v>
      </c>
      <c r="C99" t="str" cm="1">
        <f t="array" ref="C99">_xlfn.IFS(B99="Abu Dhabi","UAE",B99="Dubai","UAE",B99="Sharjah","UAE",B99="Bloemfontein","South Africa",B99="Cape Town","South Africa",B99="Centurion","South Africa",B99="Durban","South Africa",B99="Johannesburg","South Africa",B99="Kimberley","South Africa",B99="East London","England",B99="Port Elizabeth","England",B99="Ahmedabad","India",B99="Bangalore","India",B99="Bengaluru","India",B99="Chandigarh","India",B99="Chennai","India",B99="Cuttack","India",B99="Delhi","India",B99="Dharamsala","India",B99="Hyderabad","India",B99="Indore","India",B99="Jaipur","India",B99="Kanpur","India",B99="Kochi","India",B99="Kolkata","India",B99="Mumbai","India",B99="Nagpur","India",B99="Navi Mumbai","India",B99="Pune","India",B99="Raipur","India",B99="Rajkot","India",B99="Ranchi","India",B99="Visakhapatnam","India")</f>
        <v>UAE</v>
      </c>
      <c r="D99" s="1">
        <v>44464</v>
      </c>
      <c r="E99" t="str">
        <f t="shared" si="1"/>
        <v>IPL 2021</v>
      </c>
      <c r="F99">
        <v>2021</v>
      </c>
      <c r="G99">
        <v>36</v>
      </c>
      <c r="H99" t="s">
        <v>63</v>
      </c>
      <c r="I99" t="s">
        <v>21</v>
      </c>
      <c r="J99" t="s">
        <v>286</v>
      </c>
      <c r="K99" t="s">
        <v>2358</v>
      </c>
      <c r="L99" t="s">
        <v>21</v>
      </c>
      <c r="M99" t="str" cm="1">
        <f t="array" ref="M99">_xlfn.IFS(L99="Gujarat Titans","GT",L99="Rajasthan Royals","RR",L99="Royal Challengers Bangalore","RCB",L99="Punjab Kings","PUN",L99="Mumbai Indians","MI",L99="Lucknow Super Giants","LSG",L99="Sunrisers Hyderabad","SRH",L99="Delhi Capitals","DC",L99="Kolkata Knight Riders","KKR",L99="Chennai Super Kings","CSK",L99="Pune Warriors","PWI",L99="Kings XI Punjab","PUN",L99="Deccan Chargers","DEC",L99="Delhi Daredevils","DC",L99="Kochi Tuskers Kerala","KTK",L99="Rising Pune Supergiants","RPS",L99="Rising Pune Supergiant","RPS",L99="Gujarat Lions","GL")</f>
        <v>RR</v>
      </c>
      <c r="N99" t="s">
        <v>35</v>
      </c>
      <c r="O99" t="s">
        <v>25</v>
      </c>
      <c r="P99" t="s">
        <v>63</v>
      </c>
      <c r="Q99" t="str" cm="1">
        <f t="array" ref="Q99">_xlfn.IFS(P99="Gujarat Titans","GT",P99="Rajasthan Royals","RR",P99="Royal Challengers Bangalore","RCB",P99="Punjab Kings","PUN",P99="Mumbai Indians","MI",P99="Lucknow Super Giants","LSG",P99="Sunrisers Hyderabad","SRH",P99="Delhi Capitals","DC",P99="Kolkata Knight Riders","KKR",P99="Chennai Super Kings","CSK",P99="Pune Warriors","PWI",P99="Kings XI Punjab","PUN",P99="Deccan Chargers","DEC",P99="Delhi Daredevils","DC",P99="Kochi Tuskers Kerala","KTK",P99="Rising Pune Supergiants","RPS",P99="Rising Pune Supergiant","RPS",P99="Gujarat Lions","GL")</f>
        <v>DC</v>
      </c>
      <c r="R99" t="s">
        <v>43</v>
      </c>
      <c r="S99">
        <v>33</v>
      </c>
      <c r="T99" t="s">
        <v>27</v>
      </c>
      <c r="U99" t="s">
        <v>335</v>
      </c>
      <c r="V99" t="s">
        <v>336</v>
      </c>
      <c r="W99" t="s">
        <v>337</v>
      </c>
      <c r="X99" t="s">
        <v>31</v>
      </c>
      <c r="Y99" t="s">
        <v>161</v>
      </c>
    </row>
    <row r="100" spans="1:25" x14ac:dyDescent="0.2">
      <c r="A100">
        <v>1254107</v>
      </c>
      <c r="B100" t="s">
        <v>272</v>
      </c>
      <c r="C100" t="str" cm="1">
        <f t="array" ref="C100">_xlfn.IFS(B100="Abu Dhabi","UAE",B100="Dubai","UAE",B100="Sharjah","UAE",B100="Bloemfontein","South Africa",B100="Cape Town","South Africa",B100="Centurion","South Africa",B100="Durban","South Africa",B100="Johannesburg","South Africa",B100="Kimberley","South Africa",B100="East London","England",B100="Port Elizabeth","England",B100="Ahmedabad","India",B100="Bangalore","India",B100="Bengaluru","India",B100="Chandigarh","India",B100="Chennai","India",B100="Cuttack","India",B100="Delhi","India",B100="Dharamsala","India",B100="Hyderabad","India",B100="Indore","India",B100="Jaipur","India",B100="Kanpur","India",B100="Kochi","India",B100="Kolkata","India",B100="Mumbai","India",B100="Nagpur","India",B100="Navi Mumbai","India",B100="Pune","India",B100="Raipur","India",B100="Rajkot","India",B100="Ranchi","India",B100="Visakhapatnam","India")</f>
        <v>UAE</v>
      </c>
      <c r="D100" s="1">
        <v>44464</v>
      </c>
      <c r="E100" t="str">
        <f t="shared" si="1"/>
        <v>IPL 2021</v>
      </c>
      <c r="F100">
        <v>2021</v>
      </c>
      <c r="G100">
        <v>37</v>
      </c>
      <c r="H100" t="s">
        <v>56</v>
      </c>
      <c r="I100" t="s">
        <v>55</v>
      </c>
      <c r="J100" t="s">
        <v>273</v>
      </c>
      <c r="K100" t="s">
        <v>273</v>
      </c>
      <c r="L100" t="s">
        <v>55</v>
      </c>
      <c r="M100" t="str" cm="1">
        <f t="array" ref="M100">_xlfn.IFS(L100="Gujarat Titans","GT",L100="Rajasthan Royals","RR",L100="Royal Challengers Bangalore","RCB",L100="Punjab Kings","PUN",L100="Mumbai Indians","MI",L100="Lucknow Super Giants","LSG",L100="Sunrisers Hyderabad","SRH",L100="Delhi Capitals","DC",L100="Kolkata Knight Riders","KKR",L100="Chennai Super Kings","CSK",L100="Pune Warriors","PWI",L100="Kings XI Punjab","PUN",L100="Deccan Chargers","DEC",L100="Delhi Daredevils","DC",L100="Kochi Tuskers Kerala","KTK",L100="Rising Pune Supergiants","RPS",L100="Rising Pune Supergiant","RPS",L100="Gujarat Lions","GL")</f>
        <v>SRH</v>
      </c>
      <c r="N100" t="s">
        <v>35</v>
      </c>
      <c r="O100" t="s">
        <v>25</v>
      </c>
      <c r="P100" t="s">
        <v>56</v>
      </c>
      <c r="Q100" t="str" cm="1">
        <f t="array" ref="Q100">_xlfn.IFS(P100="Gujarat Titans","GT",P100="Rajasthan Royals","RR",P100="Royal Challengers Bangalore","RCB",P100="Punjab Kings","PUN",P100="Mumbai Indians","MI",P100="Lucknow Super Giants","LSG",P100="Sunrisers Hyderabad","SRH",P100="Delhi Capitals","DC",P100="Kolkata Knight Riders","KKR",P100="Chennai Super Kings","CSK",P100="Pune Warriors","PWI",P100="Kings XI Punjab","PUN",P100="Deccan Chargers","DEC",P100="Delhi Daredevils","DC",P100="Kochi Tuskers Kerala","KTK",P100="Rising Pune Supergiants","RPS",P100="Rising Pune Supergiant","RPS",P100="Gujarat Lions","GL")</f>
        <v>PUN</v>
      </c>
      <c r="R100" t="s">
        <v>43</v>
      </c>
      <c r="S100">
        <v>5</v>
      </c>
      <c r="T100" t="s">
        <v>27</v>
      </c>
      <c r="U100" t="s">
        <v>338</v>
      </c>
      <c r="V100" t="s">
        <v>339</v>
      </c>
      <c r="W100" t="s">
        <v>340</v>
      </c>
      <c r="X100" t="s">
        <v>271</v>
      </c>
      <c r="Y100" t="s">
        <v>85</v>
      </c>
    </row>
    <row r="101" spans="1:25" x14ac:dyDescent="0.2">
      <c r="A101">
        <v>1254113</v>
      </c>
      <c r="B101" t="s">
        <v>272</v>
      </c>
      <c r="C101" t="str" cm="1">
        <f t="array" ref="C101">_xlfn.IFS(B101="Abu Dhabi","UAE",B101="Dubai","UAE",B101="Sharjah","UAE",B101="Bloemfontein","South Africa",B101="Cape Town","South Africa",B101="Centurion","South Africa",B101="Durban","South Africa",B101="Johannesburg","South Africa",B101="Kimberley","South Africa",B101="East London","England",B101="Port Elizabeth","England",B101="Ahmedabad","India",B101="Bangalore","India",B101="Bengaluru","India",B101="Chandigarh","India",B101="Chennai","India",B101="Cuttack","India",B101="Delhi","India",B101="Dharamsala","India",B101="Hyderabad","India",B101="Indore","India",B101="Jaipur","India",B101="Kanpur","India",B101="Kochi","India",B101="Kolkata","India",B101="Mumbai","India",B101="Nagpur","India",B101="Navi Mumbai","India",B101="Pune","India",B101="Raipur","India",B101="Rajkot","India",B101="Ranchi","India",B101="Visakhapatnam","India")</f>
        <v>UAE</v>
      </c>
      <c r="D101" s="1">
        <v>44463</v>
      </c>
      <c r="E101" t="str">
        <f t="shared" si="1"/>
        <v>IPL 2021</v>
      </c>
      <c r="F101">
        <v>2021</v>
      </c>
      <c r="G101">
        <v>35</v>
      </c>
      <c r="H101" t="s">
        <v>34</v>
      </c>
      <c r="I101" t="s">
        <v>69</v>
      </c>
      <c r="J101" t="s">
        <v>273</v>
      </c>
      <c r="K101" t="s">
        <v>273</v>
      </c>
      <c r="L101" t="s">
        <v>69</v>
      </c>
      <c r="M101" t="str" cm="1">
        <f t="array" ref="M101">_xlfn.IFS(L101="Gujarat Titans","GT",L101="Rajasthan Royals","RR",L101="Royal Challengers Bangalore","RCB",L101="Punjab Kings","PUN",L101="Mumbai Indians","MI",L101="Lucknow Super Giants","LSG",L101="Sunrisers Hyderabad","SRH",L101="Delhi Capitals","DC",L101="Kolkata Knight Riders","KKR",L101="Chennai Super Kings","CSK",L101="Pune Warriors","PWI",L101="Kings XI Punjab","PUN",L101="Deccan Chargers","DEC",L101="Delhi Daredevils","DC",L101="Kochi Tuskers Kerala","KTK",L101="Rising Pune Supergiants","RPS",L101="Rising Pune Supergiant","RPS",L101="Gujarat Lions","GL")</f>
        <v>CSK</v>
      </c>
      <c r="N101" t="s">
        <v>35</v>
      </c>
      <c r="O101" t="s">
        <v>25</v>
      </c>
      <c r="P101" t="s">
        <v>69</v>
      </c>
      <c r="Q101" t="str" cm="1">
        <f t="array" ref="Q101">_xlfn.IFS(P101="Gujarat Titans","GT",P101="Rajasthan Royals","RR",P101="Royal Challengers Bangalore","RCB",P101="Punjab Kings","PUN",P101="Mumbai Indians","MI",P101="Lucknow Super Giants","LSG",P101="Sunrisers Hyderabad","SRH",P101="Delhi Capitals","DC",P101="Kolkata Knight Riders","KKR",P101="Chennai Super Kings","CSK",P101="Pune Warriors","PWI",P101="Kings XI Punjab","PUN",P101="Deccan Chargers","DEC",P101="Delhi Daredevils","DC",P101="Kochi Tuskers Kerala","KTK",P101="Rising Pune Supergiants","RPS",P101="Rising Pune Supergiant","RPS",P101="Gujarat Lions","GL")</f>
        <v>CSK</v>
      </c>
      <c r="R101" t="s">
        <v>26</v>
      </c>
      <c r="S101">
        <v>6</v>
      </c>
      <c r="T101" t="s">
        <v>27</v>
      </c>
      <c r="U101" t="s">
        <v>341</v>
      </c>
      <c r="V101" t="s">
        <v>342</v>
      </c>
      <c r="W101" t="s">
        <v>343</v>
      </c>
      <c r="X101" t="s">
        <v>61</v>
      </c>
      <c r="Y101" t="s">
        <v>32</v>
      </c>
    </row>
    <row r="102" spans="1:25" x14ac:dyDescent="0.2">
      <c r="A102">
        <v>1254096</v>
      </c>
      <c r="B102" t="s">
        <v>285</v>
      </c>
      <c r="C102" t="str" cm="1">
        <f t="array" ref="C102">_xlfn.IFS(B102="Abu Dhabi","UAE",B102="Dubai","UAE",B102="Sharjah","UAE",B102="Bloemfontein","South Africa",B102="Cape Town","South Africa",B102="Centurion","South Africa",B102="Durban","South Africa",B102="Johannesburg","South Africa",B102="Kimberley","South Africa",B102="East London","England",B102="Port Elizabeth","England",B102="Ahmedabad","India",B102="Bangalore","India",B102="Bengaluru","India",B102="Chandigarh","India",B102="Chennai","India",B102="Cuttack","India",B102="Delhi","India",B102="Dharamsala","India",B102="Hyderabad","India",B102="Indore","India",B102="Jaipur","India",B102="Kanpur","India",B102="Kochi","India",B102="Kolkata","India",B102="Mumbai","India",B102="Nagpur","India",B102="Navi Mumbai","India",B102="Pune","India",B102="Raipur","India",B102="Rajkot","India",B102="Ranchi","India",B102="Visakhapatnam","India")</f>
        <v>UAE</v>
      </c>
      <c r="D102" s="1">
        <v>44462</v>
      </c>
      <c r="E102" t="str">
        <f t="shared" si="1"/>
        <v>IPL 2021</v>
      </c>
      <c r="F102">
        <v>2021</v>
      </c>
      <c r="G102">
        <v>34</v>
      </c>
      <c r="H102" t="s">
        <v>64</v>
      </c>
      <c r="I102" t="s">
        <v>79</v>
      </c>
      <c r="J102" t="s">
        <v>286</v>
      </c>
      <c r="K102" t="s">
        <v>2358</v>
      </c>
      <c r="L102" t="s">
        <v>79</v>
      </c>
      <c r="M102" t="str" cm="1">
        <f t="array" ref="M102">_xlfn.IFS(L102="Gujarat Titans","GT",L102="Rajasthan Royals","RR",L102="Royal Challengers Bangalore","RCB",L102="Punjab Kings","PUN",L102="Mumbai Indians","MI",L102="Lucknow Super Giants","LSG",L102="Sunrisers Hyderabad","SRH",L102="Delhi Capitals","DC",L102="Kolkata Knight Riders","KKR",L102="Chennai Super Kings","CSK",L102="Pune Warriors","PWI",L102="Kings XI Punjab","PUN",L102="Deccan Chargers","DEC",L102="Delhi Daredevils","DC",L102="Kochi Tuskers Kerala","KTK",L102="Rising Pune Supergiants","RPS",L102="Rising Pune Supergiant","RPS",L102="Gujarat Lions","GL")</f>
        <v>KKR</v>
      </c>
      <c r="N102" t="s">
        <v>35</v>
      </c>
      <c r="O102" t="s">
        <v>25</v>
      </c>
      <c r="P102" t="s">
        <v>79</v>
      </c>
      <c r="Q102" t="str" cm="1">
        <f t="array" ref="Q102">_xlfn.IFS(P102="Gujarat Titans","GT",P102="Rajasthan Royals","RR",P102="Royal Challengers Bangalore","RCB",P102="Punjab Kings","PUN",P102="Mumbai Indians","MI",P102="Lucknow Super Giants","LSG",P102="Sunrisers Hyderabad","SRH",P102="Delhi Capitals","DC",P102="Kolkata Knight Riders","KKR",P102="Chennai Super Kings","CSK",P102="Pune Warriors","PWI",P102="Kings XI Punjab","PUN",P102="Deccan Chargers","DEC",P102="Delhi Daredevils","DC",P102="Kochi Tuskers Kerala","KTK",P102="Rising Pune Supergiants","RPS",P102="Rising Pune Supergiant","RPS",P102="Gujarat Lions","GL")</f>
        <v>KKR</v>
      </c>
      <c r="R102" t="s">
        <v>26</v>
      </c>
      <c r="S102">
        <v>7</v>
      </c>
      <c r="T102" t="s">
        <v>27</v>
      </c>
      <c r="U102" t="s">
        <v>277</v>
      </c>
      <c r="V102" t="s">
        <v>344</v>
      </c>
      <c r="W102" t="s">
        <v>331</v>
      </c>
      <c r="X102" t="s">
        <v>298</v>
      </c>
      <c r="Y102" t="s">
        <v>53</v>
      </c>
    </row>
    <row r="103" spans="1:25" x14ac:dyDescent="0.2">
      <c r="A103">
        <v>1254105</v>
      </c>
      <c r="B103" t="s">
        <v>267</v>
      </c>
      <c r="C103" t="str" cm="1">
        <f t="array" ref="C103">_xlfn.IFS(B103="Abu Dhabi","UAE",B103="Dubai","UAE",B103="Sharjah","UAE",B103="Bloemfontein","South Africa",B103="Cape Town","South Africa",B103="Centurion","South Africa",B103="Durban","South Africa",B103="Johannesburg","South Africa",B103="Kimberley","South Africa",B103="East London","England",B103="Port Elizabeth","England",B103="Ahmedabad","India",B103="Bangalore","India",B103="Bengaluru","India",B103="Chandigarh","India",B103="Chennai","India",B103="Cuttack","India",B103="Delhi","India",B103="Dharamsala","India",B103="Hyderabad","India",B103="Indore","India",B103="Jaipur","India",B103="Kanpur","India",B103="Kochi","India",B103="Kolkata","India",B103="Mumbai","India",B103="Nagpur","India",B103="Navi Mumbai","India",B103="Pune","India",B103="Raipur","India",B103="Rajkot","India",B103="Ranchi","India",B103="Visakhapatnam","India")</f>
        <v>UAE</v>
      </c>
      <c r="D103" s="1">
        <v>44461</v>
      </c>
      <c r="E103" t="str">
        <f t="shared" si="1"/>
        <v>IPL 2021</v>
      </c>
      <c r="F103">
        <v>2021</v>
      </c>
      <c r="G103">
        <v>33</v>
      </c>
      <c r="H103" t="s">
        <v>55</v>
      </c>
      <c r="I103" t="s">
        <v>63</v>
      </c>
      <c r="J103" t="s">
        <v>268</v>
      </c>
      <c r="K103" t="s">
        <v>268</v>
      </c>
      <c r="L103" t="s">
        <v>55</v>
      </c>
      <c r="M103" t="str" cm="1">
        <f t="array" ref="M103">_xlfn.IFS(L103="Gujarat Titans","GT",L103="Rajasthan Royals","RR",L103="Royal Challengers Bangalore","RCB",L103="Punjab Kings","PUN",L103="Mumbai Indians","MI",L103="Lucknow Super Giants","LSG",L103="Sunrisers Hyderabad","SRH",L103="Delhi Capitals","DC",L103="Kolkata Knight Riders","KKR",L103="Chennai Super Kings","CSK",L103="Pune Warriors","PWI",L103="Kings XI Punjab","PUN",L103="Deccan Chargers","DEC",L103="Delhi Daredevils","DC",L103="Kochi Tuskers Kerala","KTK",L103="Rising Pune Supergiants","RPS",L103="Rising Pune Supergiant","RPS",L103="Gujarat Lions","GL")</f>
        <v>SRH</v>
      </c>
      <c r="N103" t="s">
        <v>24</v>
      </c>
      <c r="O103" t="s">
        <v>25</v>
      </c>
      <c r="P103" t="s">
        <v>63</v>
      </c>
      <c r="Q103" t="str" cm="1">
        <f t="array" ref="Q103">_xlfn.IFS(P103="Gujarat Titans","GT",P103="Rajasthan Royals","RR",P103="Royal Challengers Bangalore","RCB",P103="Punjab Kings","PUN",P103="Mumbai Indians","MI",P103="Lucknow Super Giants","LSG",P103="Sunrisers Hyderabad","SRH",P103="Delhi Capitals","DC",P103="Kolkata Knight Riders","KKR",P103="Chennai Super Kings","CSK",P103="Pune Warriors","PWI",P103="Kings XI Punjab","PUN",P103="Deccan Chargers","DEC",P103="Delhi Daredevils","DC",P103="Kochi Tuskers Kerala","KTK",P103="Rising Pune Supergiants","RPS",P103="Rising Pune Supergiant","RPS",P103="Gujarat Lions","GL")</f>
        <v>DC</v>
      </c>
      <c r="R103" t="s">
        <v>26</v>
      </c>
      <c r="S103">
        <v>8</v>
      </c>
      <c r="T103" t="s">
        <v>27</v>
      </c>
      <c r="U103" t="s">
        <v>345</v>
      </c>
      <c r="V103" t="s">
        <v>340</v>
      </c>
      <c r="W103" t="s">
        <v>346</v>
      </c>
      <c r="X103" t="s">
        <v>76</v>
      </c>
      <c r="Y103" t="s">
        <v>271</v>
      </c>
    </row>
    <row r="104" spans="1:25" x14ac:dyDescent="0.2">
      <c r="A104">
        <v>1254111</v>
      </c>
      <c r="B104" t="s">
        <v>267</v>
      </c>
      <c r="C104" t="str" cm="1">
        <f t="array" ref="C104">_xlfn.IFS(B104="Abu Dhabi","UAE",B104="Dubai","UAE",B104="Sharjah","UAE",B104="Bloemfontein","South Africa",B104="Cape Town","South Africa",B104="Centurion","South Africa",B104="Durban","South Africa",B104="Johannesburg","South Africa",B104="Kimberley","South Africa",B104="East London","England",B104="Port Elizabeth","England",B104="Ahmedabad","India",B104="Bangalore","India",B104="Bengaluru","India",B104="Chandigarh","India",B104="Chennai","India",B104="Cuttack","India",B104="Delhi","India",B104="Dharamsala","India",B104="Hyderabad","India",B104="Indore","India",B104="Jaipur","India",B104="Kanpur","India",B104="Kochi","India",B104="Kolkata","India",B104="Mumbai","India",B104="Nagpur","India",B104="Navi Mumbai","India",B104="Pune","India",B104="Raipur","India",B104="Rajkot","India",B104="Ranchi","India",B104="Visakhapatnam","India")</f>
        <v>UAE</v>
      </c>
      <c r="D104" s="1">
        <v>44460</v>
      </c>
      <c r="E104" t="str">
        <f t="shared" si="1"/>
        <v>IPL 2021</v>
      </c>
      <c r="F104">
        <v>2021</v>
      </c>
      <c r="G104">
        <v>32</v>
      </c>
      <c r="H104" t="s">
        <v>21</v>
      </c>
      <c r="I104" t="s">
        <v>56</v>
      </c>
      <c r="J104" t="s">
        <v>268</v>
      </c>
      <c r="K104" t="s">
        <v>268</v>
      </c>
      <c r="L104" t="s">
        <v>56</v>
      </c>
      <c r="M104" t="str" cm="1">
        <f t="array" ref="M104">_xlfn.IFS(L104="Gujarat Titans","GT",L104="Rajasthan Royals","RR",L104="Royal Challengers Bangalore","RCB",L104="Punjab Kings","PUN",L104="Mumbai Indians","MI",L104="Lucknow Super Giants","LSG",L104="Sunrisers Hyderabad","SRH",L104="Delhi Capitals","DC",L104="Kolkata Knight Riders","KKR",L104="Chennai Super Kings","CSK",L104="Pune Warriors","PWI",L104="Kings XI Punjab","PUN",L104="Deccan Chargers","DEC",L104="Delhi Daredevils","DC",L104="Kochi Tuskers Kerala","KTK",L104="Rising Pune Supergiants","RPS",L104="Rising Pune Supergiant","RPS",L104="Gujarat Lions","GL")</f>
        <v>PUN</v>
      </c>
      <c r="N104" t="s">
        <v>35</v>
      </c>
      <c r="O104" t="s">
        <v>25</v>
      </c>
      <c r="P104" t="s">
        <v>21</v>
      </c>
      <c r="Q104" t="str" cm="1">
        <f t="array" ref="Q104">_xlfn.IFS(P104="Gujarat Titans","GT",P104="Rajasthan Royals","RR",P104="Royal Challengers Bangalore","RCB",P104="Punjab Kings","PUN",P104="Mumbai Indians","MI",P104="Lucknow Super Giants","LSG",P104="Sunrisers Hyderabad","SRH",P104="Delhi Capitals","DC",P104="Kolkata Knight Riders","KKR",P104="Chennai Super Kings","CSK",P104="Pune Warriors","PWI",P104="Kings XI Punjab","PUN",P104="Deccan Chargers","DEC",P104="Delhi Daredevils","DC",P104="Kochi Tuskers Kerala","KTK",P104="Rising Pune Supergiants","RPS",P104="Rising Pune Supergiant","RPS",P104="Gujarat Lions","GL")</f>
        <v>RR</v>
      </c>
      <c r="R104" t="s">
        <v>43</v>
      </c>
      <c r="S104">
        <v>2</v>
      </c>
      <c r="T104" t="s">
        <v>27</v>
      </c>
      <c r="U104" t="s">
        <v>347</v>
      </c>
      <c r="V104" t="s">
        <v>348</v>
      </c>
      <c r="W104" t="s">
        <v>349</v>
      </c>
      <c r="X104" t="s">
        <v>61</v>
      </c>
      <c r="Y104" t="s">
        <v>48</v>
      </c>
    </row>
    <row r="105" spans="1:25" x14ac:dyDescent="0.2">
      <c r="A105">
        <v>1254087</v>
      </c>
      <c r="B105" t="s">
        <v>285</v>
      </c>
      <c r="C105" t="str" cm="1">
        <f t="array" ref="C105">_xlfn.IFS(B105="Abu Dhabi","UAE",B105="Dubai","UAE",B105="Sharjah","UAE",B105="Bloemfontein","South Africa",B105="Cape Town","South Africa",B105="Centurion","South Africa",B105="Durban","South Africa",B105="Johannesburg","South Africa",B105="Kimberley","South Africa",B105="East London","England",B105="Port Elizabeth","England",B105="Ahmedabad","India",B105="Bangalore","India",B105="Bengaluru","India",B105="Chandigarh","India",B105="Chennai","India",B105="Cuttack","India",B105="Delhi","India",B105="Dharamsala","India",B105="Hyderabad","India",B105="Indore","India",B105="Jaipur","India",B105="Kanpur","India",B105="Kochi","India",B105="Kolkata","India",B105="Mumbai","India",B105="Nagpur","India",B105="Navi Mumbai","India",B105="Pune","India",B105="Raipur","India",B105="Rajkot","India",B105="Ranchi","India",B105="Visakhapatnam","India")</f>
        <v>UAE</v>
      </c>
      <c r="D105" s="1">
        <v>44459</v>
      </c>
      <c r="E105" t="str">
        <f t="shared" si="1"/>
        <v>IPL 2021</v>
      </c>
      <c r="F105">
        <v>2021</v>
      </c>
      <c r="G105">
        <v>31</v>
      </c>
      <c r="H105" t="s">
        <v>34</v>
      </c>
      <c r="I105" t="s">
        <v>79</v>
      </c>
      <c r="J105" t="s">
        <v>286</v>
      </c>
      <c r="K105" t="s">
        <v>2358</v>
      </c>
      <c r="L105" t="s">
        <v>34</v>
      </c>
      <c r="M105" t="str" cm="1">
        <f t="array" ref="M105">_xlfn.IFS(L105="Gujarat Titans","GT",L105="Rajasthan Royals","RR",L105="Royal Challengers Bangalore","RCB",L105="Punjab Kings","PUN",L105="Mumbai Indians","MI",L105="Lucknow Super Giants","LSG",L105="Sunrisers Hyderabad","SRH",L105="Delhi Capitals","DC",L105="Kolkata Knight Riders","KKR",L105="Chennai Super Kings","CSK",L105="Pune Warriors","PWI",L105="Kings XI Punjab","PUN",L105="Deccan Chargers","DEC",L105="Delhi Daredevils","DC",L105="Kochi Tuskers Kerala","KTK",L105="Rising Pune Supergiants","RPS",L105="Rising Pune Supergiant","RPS",L105="Gujarat Lions","GL")</f>
        <v>RCB</v>
      </c>
      <c r="N105" t="s">
        <v>24</v>
      </c>
      <c r="O105" t="s">
        <v>25</v>
      </c>
      <c r="P105" t="s">
        <v>79</v>
      </c>
      <c r="Q105" t="str" cm="1">
        <f t="array" ref="Q105">_xlfn.IFS(P105="Gujarat Titans","GT",P105="Rajasthan Royals","RR",P105="Royal Challengers Bangalore","RCB",P105="Punjab Kings","PUN",P105="Mumbai Indians","MI",P105="Lucknow Super Giants","LSG",P105="Sunrisers Hyderabad","SRH",P105="Delhi Capitals","DC",P105="Kolkata Knight Riders","KKR",P105="Chennai Super Kings","CSK",P105="Pune Warriors","PWI",P105="Kings XI Punjab","PUN",P105="Deccan Chargers","DEC",P105="Delhi Daredevils","DC",P105="Kochi Tuskers Kerala","KTK",P105="Rising Pune Supergiants","RPS",P105="Rising Pune Supergiant","RPS",P105="Gujarat Lions","GL")</f>
        <v>KKR</v>
      </c>
      <c r="R105" t="s">
        <v>26</v>
      </c>
      <c r="S105">
        <v>9</v>
      </c>
      <c r="T105" t="s">
        <v>27</v>
      </c>
      <c r="U105" t="s">
        <v>350</v>
      </c>
      <c r="V105" t="s">
        <v>351</v>
      </c>
      <c r="W105" t="s">
        <v>352</v>
      </c>
      <c r="X105" t="s">
        <v>31</v>
      </c>
      <c r="Y105" t="s">
        <v>298</v>
      </c>
    </row>
    <row r="106" spans="1:25" x14ac:dyDescent="0.2">
      <c r="A106">
        <v>1254104</v>
      </c>
      <c r="B106" t="s">
        <v>267</v>
      </c>
      <c r="C106" t="str" cm="1">
        <f t="array" ref="C106">_xlfn.IFS(B106="Abu Dhabi","UAE",B106="Dubai","UAE",B106="Sharjah","UAE",B106="Bloemfontein","South Africa",B106="Cape Town","South Africa",B106="Centurion","South Africa",B106="Durban","South Africa",B106="Johannesburg","South Africa",B106="Kimberley","South Africa",B106="East London","England",B106="Port Elizabeth","England",B106="Ahmedabad","India",B106="Bangalore","India",B106="Bengaluru","India",B106="Chandigarh","India",B106="Chennai","India",B106="Cuttack","India",B106="Delhi","India",B106="Dharamsala","India",B106="Hyderabad","India",B106="Indore","India",B106="Jaipur","India",B106="Kanpur","India",B106="Kochi","India",B106="Kolkata","India",B106="Mumbai","India",B106="Nagpur","India",B106="Navi Mumbai","India",B106="Pune","India",B106="Raipur","India",B106="Rajkot","India",B106="Ranchi","India",B106="Visakhapatnam","India")</f>
        <v>UAE</v>
      </c>
      <c r="D106" s="1">
        <v>44458</v>
      </c>
      <c r="E106" t="str">
        <f t="shared" si="1"/>
        <v>IPL 2021</v>
      </c>
      <c r="F106">
        <v>2021</v>
      </c>
      <c r="G106">
        <v>30</v>
      </c>
      <c r="H106" t="s">
        <v>69</v>
      </c>
      <c r="I106" t="s">
        <v>64</v>
      </c>
      <c r="J106" t="s">
        <v>268</v>
      </c>
      <c r="K106" t="s">
        <v>268</v>
      </c>
      <c r="L106" t="s">
        <v>69</v>
      </c>
      <c r="M106" t="str" cm="1">
        <f t="array" ref="M106">_xlfn.IFS(L106="Gujarat Titans","GT",L106="Rajasthan Royals","RR",L106="Royal Challengers Bangalore","RCB",L106="Punjab Kings","PUN",L106="Mumbai Indians","MI",L106="Lucknow Super Giants","LSG",L106="Sunrisers Hyderabad","SRH",L106="Delhi Capitals","DC",L106="Kolkata Knight Riders","KKR",L106="Chennai Super Kings","CSK",L106="Pune Warriors","PWI",L106="Kings XI Punjab","PUN",L106="Deccan Chargers","DEC",L106="Delhi Daredevils","DC",L106="Kochi Tuskers Kerala","KTK",L106="Rising Pune Supergiants","RPS",L106="Rising Pune Supergiant","RPS",L106="Gujarat Lions","GL")</f>
        <v>CSK</v>
      </c>
      <c r="N106" t="s">
        <v>24</v>
      </c>
      <c r="O106" t="s">
        <v>25</v>
      </c>
      <c r="P106" t="s">
        <v>69</v>
      </c>
      <c r="Q106" t="str" cm="1">
        <f t="array" ref="Q106">_xlfn.IFS(P106="Gujarat Titans","GT",P106="Rajasthan Royals","RR",P106="Royal Challengers Bangalore","RCB",P106="Punjab Kings","PUN",P106="Mumbai Indians","MI",P106="Lucknow Super Giants","LSG",P106="Sunrisers Hyderabad","SRH",P106="Delhi Capitals","DC",P106="Kolkata Knight Riders","KKR",P106="Chennai Super Kings","CSK",P106="Pune Warriors","PWI",P106="Kings XI Punjab","PUN",P106="Deccan Chargers","DEC",P106="Delhi Daredevils","DC",P106="Kochi Tuskers Kerala","KTK",P106="Rising Pune Supergiants","RPS",P106="Rising Pune Supergiant","RPS",P106="Gujarat Lions","GL")</f>
        <v>CSK</v>
      </c>
      <c r="R106" t="s">
        <v>43</v>
      </c>
      <c r="S106">
        <v>20</v>
      </c>
      <c r="T106" t="s">
        <v>27</v>
      </c>
      <c r="U106" t="s">
        <v>145</v>
      </c>
      <c r="V106" t="s">
        <v>343</v>
      </c>
      <c r="W106" t="s">
        <v>353</v>
      </c>
      <c r="X106" t="s">
        <v>32</v>
      </c>
      <c r="Y106" t="s">
        <v>271</v>
      </c>
    </row>
    <row r="107" spans="1:25" x14ac:dyDescent="0.2">
      <c r="A107">
        <v>1254086</v>
      </c>
      <c r="B107" t="s">
        <v>19</v>
      </c>
      <c r="C107" t="str" cm="1">
        <f t="array" ref="C107">_xlfn.IFS(B107="Abu Dhabi","UAE",B107="Dubai","UAE",B107="Sharjah","UAE",B107="Bloemfontein","South Africa",B107="Cape Town","South Africa",B107="Centurion","South Africa",B107="Durban","South Africa",B107="Johannesburg","South Africa",B107="Kimberley","South Africa",B107="East London","England",B107="Port Elizabeth","England",B107="Ahmedabad","India",B107="Bangalore","India",B107="Bengaluru","India",B107="Chandigarh","India",B107="Chennai","India",B107="Cuttack","India",B107="Delhi","India",B107="Dharamsala","India",B107="Hyderabad","India",B107="Indore","India",B107="Jaipur","India",B107="Kanpur","India",B107="Kochi","India",B107="Kolkata","India",B107="Mumbai","India",B107="Nagpur","India",B107="Navi Mumbai","India",B107="Pune","India",B107="Raipur","India",B107="Rajkot","India",B107="Ranchi","India",B107="Visakhapatnam","India")</f>
        <v>India</v>
      </c>
      <c r="D107" s="1">
        <v>44318</v>
      </c>
      <c r="E107" t="str">
        <f t="shared" si="1"/>
        <v>IPL 2021</v>
      </c>
      <c r="F107">
        <v>2021</v>
      </c>
      <c r="G107">
        <v>29</v>
      </c>
      <c r="H107" t="s">
        <v>56</v>
      </c>
      <c r="I107" t="s">
        <v>63</v>
      </c>
      <c r="J107" t="s">
        <v>23</v>
      </c>
      <c r="K107" t="s">
        <v>2357</v>
      </c>
      <c r="L107" t="s">
        <v>63</v>
      </c>
      <c r="M107" t="str" cm="1">
        <f t="array" ref="M107">_xlfn.IFS(L107="Gujarat Titans","GT",L107="Rajasthan Royals","RR",L107="Royal Challengers Bangalore","RCB",L107="Punjab Kings","PUN",L107="Mumbai Indians","MI",L107="Lucknow Super Giants","LSG",L107="Sunrisers Hyderabad","SRH",L107="Delhi Capitals","DC",L107="Kolkata Knight Riders","KKR",L107="Chennai Super Kings","CSK",L107="Pune Warriors","PWI",L107="Kings XI Punjab","PUN",L107="Deccan Chargers","DEC",L107="Delhi Daredevils","DC",L107="Kochi Tuskers Kerala","KTK",L107="Rising Pune Supergiants","RPS",L107="Rising Pune Supergiant","RPS",L107="Gujarat Lions","GL")</f>
        <v>DC</v>
      </c>
      <c r="N107" t="s">
        <v>35</v>
      </c>
      <c r="O107" t="s">
        <v>25</v>
      </c>
      <c r="P107" t="s">
        <v>63</v>
      </c>
      <c r="Q107" t="str" cm="1">
        <f t="array" ref="Q107">_xlfn.IFS(P107="Gujarat Titans","GT",P107="Rajasthan Royals","RR",P107="Royal Challengers Bangalore","RCB",P107="Punjab Kings","PUN",P107="Mumbai Indians","MI",P107="Lucknow Super Giants","LSG",P107="Sunrisers Hyderabad","SRH",P107="Delhi Capitals","DC",P107="Kolkata Knight Riders","KKR",P107="Chennai Super Kings","CSK",P107="Pune Warriors","PWI",P107="Kings XI Punjab","PUN",P107="Deccan Chargers","DEC",P107="Delhi Daredevils","DC",P107="Kochi Tuskers Kerala","KTK",P107="Rising Pune Supergiants","RPS",P107="Rising Pune Supergiant","RPS",P107="Gujarat Lions","GL")</f>
        <v>DC</v>
      </c>
      <c r="R107" t="s">
        <v>26</v>
      </c>
      <c r="S107">
        <v>7</v>
      </c>
      <c r="T107" t="s">
        <v>27</v>
      </c>
      <c r="U107" t="s">
        <v>209</v>
      </c>
      <c r="V107" t="s">
        <v>354</v>
      </c>
      <c r="W107" t="s">
        <v>355</v>
      </c>
      <c r="X107" t="s">
        <v>61</v>
      </c>
      <c r="Y107" t="s">
        <v>321</v>
      </c>
    </row>
    <row r="108" spans="1:25" x14ac:dyDescent="0.2">
      <c r="A108">
        <v>1254085</v>
      </c>
      <c r="B108" t="s">
        <v>356</v>
      </c>
      <c r="C108" t="str" cm="1">
        <f t="array" ref="C108">_xlfn.IFS(B108="Abu Dhabi","UAE",B108="Dubai","UAE",B108="Sharjah","UAE",B108="Bloemfontein","South Africa",B108="Cape Town","South Africa",B108="Centurion","South Africa",B108="Durban","South Africa",B108="Johannesburg","South Africa",B108="Kimberley","South Africa",B108="East London","England",B108="Port Elizabeth","England",B108="Ahmedabad","India",B108="Bangalore","India",B108="Bengaluru","India",B108="Chandigarh","India",B108="Chennai","India",B108="Cuttack","India",B108="Delhi","India",B108="Dharamsala","India",B108="Hyderabad","India",B108="Indore","India",B108="Jaipur","India",B108="Kanpur","India",B108="Kochi","India",B108="Kolkata","India",B108="Mumbai","India",B108="Nagpur","India",B108="Navi Mumbai","India",B108="Pune","India",B108="Raipur","India",B108="Rajkot","India",B108="Ranchi","India",B108="Visakhapatnam","India")</f>
        <v>India</v>
      </c>
      <c r="D108" s="1">
        <v>44318</v>
      </c>
      <c r="E108" t="str">
        <f t="shared" si="1"/>
        <v>IPL 2021</v>
      </c>
      <c r="F108">
        <v>2021</v>
      </c>
      <c r="G108">
        <v>28</v>
      </c>
      <c r="H108" t="s">
        <v>21</v>
      </c>
      <c r="I108" t="s">
        <v>55</v>
      </c>
      <c r="J108" t="s">
        <v>357</v>
      </c>
      <c r="K108" t="s">
        <v>586</v>
      </c>
      <c r="L108" t="s">
        <v>55</v>
      </c>
      <c r="M108" t="str" cm="1">
        <f t="array" ref="M108">_xlfn.IFS(L108="Gujarat Titans","GT",L108="Rajasthan Royals","RR",L108="Royal Challengers Bangalore","RCB",L108="Punjab Kings","PUN",L108="Mumbai Indians","MI",L108="Lucknow Super Giants","LSG",L108="Sunrisers Hyderabad","SRH",L108="Delhi Capitals","DC",L108="Kolkata Knight Riders","KKR",L108="Chennai Super Kings","CSK",L108="Pune Warriors","PWI",L108="Kings XI Punjab","PUN",L108="Deccan Chargers","DEC",L108="Delhi Daredevils","DC",L108="Kochi Tuskers Kerala","KTK",L108="Rising Pune Supergiants","RPS",L108="Rising Pune Supergiant","RPS",L108="Gujarat Lions","GL")</f>
        <v>SRH</v>
      </c>
      <c r="N108" t="s">
        <v>35</v>
      </c>
      <c r="O108" t="s">
        <v>25</v>
      </c>
      <c r="P108" t="s">
        <v>21</v>
      </c>
      <c r="Q108" t="str" cm="1">
        <f t="array" ref="Q108">_xlfn.IFS(P108="Gujarat Titans","GT",P108="Rajasthan Royals","RR",P108="Royal Challengers Bangalore","RCB",P108="Punjab Kings","PUN",P108="Mumbai Indians","MI",P108="Lucknow Super Giants","LSG",P108="Sunrisers Hyderabad","SRH",P108="Delhi Capitals","DC",P108="Kolkata Knight Riders","KKR",P108="Chennai Super Kings","CSK",P108="Pune Warriors","PWI",P108="Kings XI Punjab","PUN",P108="Deccan Chargers","DEC",P108="Delhi Daredevils","DC",P108="Kochi Tuskers Kerala","KTK",P108="Rising Pune Supergiants","RPS",P108="Rising Pune Supergiant","RPS",P108="Gujarat Lions","GL")</f>
        <v>RR</v>
      </c>
      <c r="R108" t="s">
        <v>43</v>
      </c>
      <c r="S108">
        <v>55</v>
      </c>
      <c r="T108" t="s">
        <v>27</v>
      </c>
      <c r="U108" t="s">
        <v>36</v>
      </c>
      <c r="V108" t="s">
        <v>358</v>
      </c>
      <c r="W108" t="s">
        <v>359</v>
      </c>
      <c r="X108" t="s">
        <v>360</v>
      </c>
      <c r="Y108" t="s">
        <v>31</v>
      </c>
    </row>
    <row r="109" spans="1:25" x14ac:dyDescent="0.2">
      <c r="A109">
        <v>1254084</v>
      </c>
      <c r="B109" t="s">
        <v>356</v>
      </c>
      <c r="C109" t="str" cm="1">
        <f t="array" ref="C109">_xlfn.IFS(B109="Abu Dhabi","UAE",B109="Dubai","UAE",B109="Sharjah","UAE",B109="Bloemfontein","South Africa",B109="Cape Town","South Africa",B109="Centurion","South Africa",B109="Durban","South Africa",B109="Johannesburg","South Africa",B109="Kimberley","South Africa",B109="East London","England",B109="Port Elizabeth","England",B109="Ahmedabad","India",B109="Bangalore","India",B109="Bengaluru","India",B109="Chandigarh","India",B109="Chennai","India",B109="Cuttack","India",B109="Delhi","India",B109="Dharamsala","India",B109="Hyderabad","India",B109="Indore","India",B109="Jaipur","India",B109="Kanpur","India",B109="Kochi","India",B109="Kolkata","India",B109="Mumbai","India",B109="Nagpur","India",B109="Navi Mumbai","India",B109="Pune","India",B109="Raipur","India",B109="Rajkot","India",B109="Ranchi","India",B109="Visakhapatnam","India")</f>
        <v>India</v>
      </c>
      <c r="D109" s="1">
        <v>44317</v>
      </c>
      <c r="E109" t="str">
        <f t="shared" si="1"/>
        <v>IPL 2021</v>
      </c>
      <c r="F109">
        <v>2021</v>
      </c>
      <c r="G109">
        <v>27</v>
      </c>
      <c r="H109" t="s">
        <v>69</v>
      </c>
      <c r="I109" t="s">
        <v>64</v>
      </c>
      <c r="J109" t="s">
        <v>357</v>
      </c>
      <c r="K109" t="s">
        <v>586</v>
      </c>
      <c r="L109" t="s">
        <v>64</v>
      </c>
      <c r="M109" t="str" cm="1">
        <f t="array" ref="M109">_xlfn.IFS(L109="Gujarat Titans","GT",L109="Rajasthan Royals","RR",L109="Royal Challengers Bangalore","RCB",L109="Punjab Kings","PUN",L109="Mumbai Indians","MI",L109="Lucknow Super Giants","LSG",L109="Sunrisers Hyderabad","SRH",L109="Delhi Capitals","DC",L109="Kolkata Knight Riders","KKR",L109="Chennai Super Kings","CSK",L109="Pune Warriors","PWI",L109="Kings XI Punjab","PUN",L109="Deccan Chargers","DEC",L109="Delhi Daredevils","DC",L109="Kochi Tuskers Kerala","KTK",L109="Rising Pune Supergiants","RPS",L109="Rising Pune Supergiant","RPS",L109="Gujarat Lions","GL")</f>
        <v>MI</v>
      </c>
      <c r="N109" t="s">
        <v>35</v>
      </c>
      <c r="O109" t="s">
        <v>25</v>
      </c>
      <c r="P109" t="s">
        <v>64</v>
      </c>
      <c r="Q109" t="str" cm="1">
        <f t="array" ref="Q109">_xlfn.IFS(P109="Gujarat Titans","GT",P109="Rajasthan Royals","RR",P109="Royal Challengers Bangalore","RCB",P109="Punjab Kings","PUN",P109="Mumbai Indians","MI",P109="Lucknow Super Giants","LSG",P109="Sunrisers Hyderabad","SRH",P109="Delhi Capitals","DC",P109="Kolkata Knight Riders","KKR",P109="Chennai Super Kings","CSK",P109="Pune Warriors","PWI",P109="Kings XI Punjab","PUN",P109="Deccan Chargers","DEC",P109="Delhi Daredevils","DC",P109="Kochi Tuskers Kerala","KTK",P109="Rising Pune Supergiants","RPS",P109="Rising Pune Supergiant","RPS",P109="Gujarat Lions","GL")</f>
        <v>MI</v>
      </c>
      <c r="R109" t="s">
        <v>26</v>
      </c>
      <c r="S109">
        <v>4</v>
      </c>
      <c r="T109" t="s">
        <v>27</v>
      </c>
      <c r="U109" t="s">
        <v>322</v>
      </c>
      <c r="V109" t="s">
        <v>361</v>
      </c>
      <c r="W109" t="s">
        <v>362</v>
      </c>
      <c r="X109" t="s">
        <v>76</v>
      </c>
      <c r="Y109" t="s">
        <v>363</v>
      </c>
    </row>
    <row r="110" spans="1:25" x14ac:dyDescent="0.2">
      <c r="A110">
        <v>1254083</v>
      </c>
      <c r="B110" t="s">
        <v>19</v>
      </c>
      <c r="C110" t="str" cm="1">
        <f t="array" ref="C110">_xlfn.IFS(B110="Abu Dhabi","UAE",B110="Dubai","UAE",B110="Sharjah","UAE",B110="Bloemfontein","South Africa",B110="Cape Town","South Africa",B110="Centurion","South Africa",B110="Durban","South Africa",B110="Johannesburg","South Africa",B110="Kimberley","South Africa",B110="East London","England",B110="Port Elizabeth","England",B110="Ahmedabad","India",B110="Bangalore","India",B110="Bengaluru","India",B110="Chandigarh","India",B110="Chennai","India",B110="Cuttack","India",B110="Delhi","India",B110="Dharamsala","India",B110="Hyderabad","India",B110="Indore","India",B110="Jaipur","India",B110="Kanpur","India",B110="Kochi","India",B110="Kolkata","India",B110="Mumbai","India",B110="Nagpur","India",B110="Navi Mumbai","India",B110="Pune","India",B110="Raipur","India",B110="Rajkot","India",B110="Ranchi","India",B110="Visakhapatnam","India")</f>
        <v>India</v>
      </c>
      <c r="D110" s="1">
        <v>44316</v>
      </c>
      <c r="E110" t="str">
        <f t="shared" si="1"/>
        <v>IPL 2021</v>
      </c>
      <c r="F110">
        <v>2021</v>
      </c>
      <c r="G110">
        <v>26</v>
      </c>
      <c r="H110" t="s">
        <v>56</v>
      </c>
      <c r="I110" t="s">
        <v>34</v>
      </c>
      <c r="J110" t="s">
        <v>23</v>
      </c>
      <c r="K110" t="s">
        <v>2357</v>
      </c>
      <c r="L110" t="s">
        <v>34</v>
      </c>
      <c r="M110" t="str" cm="1">
        <f t="array" ref="M110">_xlfn.IFS(L110="Gujarat Titans","GT",L110="Rajasthan Royals","RR",L110="Royal Challengers Bangalore","RCB",L110="Punjab Kings","PUN",L110="Mumbai Indians","MI",L110="Lucknow Super Giants","LSG",L110="Sunrisers Hyderabad","SRH",L110="Delhi Capitals","DC",L110="Kolkata Knight Riders","KKR",L110="Chennai Super Kings","CSK",L110="Pune Warriors","PWI",L110="Kings XI Punjab","PUN",L110="Deccan Chargers","DEC",L110="Delhi Daredevils","DC",L110="Kochi Tuskers Kerala","KTK",L110="Rising Pune Supergiants","RPS",L110="Rising Pune Supergiant","RPS",L110="Gujarat Lions","GL")</f>
        <v>RCB</v>
      </c>
      <c r="N110" t="s">
        <v>35</v>
      </c>
      <c r="O110" t="s">
        <v>25</v>
      </c>
      <c r="P110" t="s">
        <v>56</v>
      </c>
      <c r="Q110" t="str" cm="1">
        <f t="array" ref="Q110">_xlfn.IFS(P110="Gujarat Titans","GT",P110="Rajasthan Royals","RR",P110="Royal Challengers Bangalore","RCB",P110="Punjab Kings","PUN",P110="Mumbai Indians","MI",P110="Lucknow Super Giants","LSG",P110="Sunrisers Hyderabad","SRH",P110="Delhi Capitals","DC",P110="Kolkata Knight Riders","KKR",P110="Chennai Super Kings","CSK",P110="Pune Warriors","PWI",P110="Kings XI Punjab","PUN",P110="Deccan Chargers","DEC",P110="Delhi Daredevils","DC",P110="Kochi Tuskers Kerala","KTK",P110="Rising Pune Supergiants","RPS",P110="Rising Pune Supergiant","RPS",P110="Gujarat Lions","GL")</f>
        <v>PUN</v>
      </c>
      <c r="R110" t="s">
        <v>43</v>
      </c>
      <c r="S110">
        <v>34</v>
      </c>
      <c r="T110" t="s">
        <v>27</v>
      </c>
      <c r="U110" t="s">
        <v>58</v>
      </c>
      <c r="V110" t="s">
        <v>364</v>
      </c>
      <c r="W110" t="s">
        <v>365</v>
      </c>
      <c r="X110" t="s">
        <v>298</v>
      </c>
      <c r="Y110" t="s">
        <v>53</v>
      </c>
    </row>
    <row r="111" spans="1:25" x14ac:dyDescent="0.2">
      <c r="A111">
        <v>1254082</v>
      </c>
      <c r="B111" t="s">
        <v>19</v>
      </c>
      <c r="C111" t="str" cm="1">
        <f t="array" ref="C111">_xlfn.IFS(B111="Abu Dhabi","UAE",B111="Dubai","UAE",B111="Sharjah","UAE",B111="Bloemfontein","South Africa",B111="Cape Town","South Africa",B111="Centurion","South Africa",B111="Durban","South Africa",B111="Johannesburg","South Africa",B111="Kimberley","South Africa",B111="East London","England",B111="Port Elizabeth","England",B111="Ahmedabad","India",B111="Bangalore","India",B111="Bengaluru","India",B111="Chandigarh","India",B111="Chennai","India",B111="Cuttack","India",B111="Delhi","India",B111="Dharamsala","India",B111="Hyderabad","India",B111="Indore","India",B111="Jaipur","India",B111="Kanpur","India",B111="Kochi","India",B111="Kolkata","India",B111="Mumbai","India",B111="Nagpur","India",B111="Navi Mumbai","India",B111="Pune","India",B111="Raipur","India",B111="Rajkot","India",B111="Ranchi","India",B111="Visakhapatnam","India")</f>
        <v>India</v>
      </c>
      <c r="D111" s="1">
        <v>44315</v>
      </c>
      <c r="E111" t="str">
        <f t="shared" si="1"/>
        <v>IPL 2021</v>
      </c>
      <c r="F111">
        <v>2021</v>
      </c>
      <c r="G111">
        <v>25</v>
      </c>
      <c r="H111" t="s">
        <v>79</v>
      </c>
      <c r="I111" t="s">
        <v>63</v>
      </c>
      <c r="J111" t="s">
        <v>23</v>
      </c>
      <c r="K111" t="s">
        <v>2357</v>
      </c>
      <c r="L111" t="s">
        <v>63</v>
      </c>
      <c r="M111" t="str" cm="1">
        <f t="array" ref="M111">_xlfn.IFS(L111="Gujarat Titans","GT",L111="Rajasthan Royals","RR",L111="Royal Challengers Bangalore","RCB",L111="Punjab Kings","PUN",L111="Mumbai Indians","MI",L111="Lucknow Super Giants","LSG",L111="Sunrisers Hyderabad","SRH",L111="Delhi Capitals","DC",L111="Kolkata Knight Riders","KKR",L111="Chennai Super Kings","CSK",L111="Pune Warriors","PWI",L111="Kings XI Punjab","PUN",L111="Deccan Chargers","DEC",L111="Delhi Daredevils","DC",L111="Kochi Tuskers Kerala","KTK",L111="Rising Pune Supergiants","RPS",L111="Rising Pune Supergiant","RPS",L111="Gujarat Lions","GL")</f>
        <v>DC</v>
      </c>
      <c r="N111" t="s">
        <v>35</v>
      </c>
      <c r="O111" t="s">
        <v>25</v>
      </c>
      <c r="P111" t="s">
        <v>63</v>
      </c>
      <c r="Q111" t="str" cm="1">
        <f t="array" ref="Q111">_xlfn.IFS(P111="Gujarat Titans","GT",P111="Rajasthan Royals","RR",P111="Royal Challengers Bangalore","RCB",P111="Punjab Kings","PUN",P111="Mumbai Indians","MI",P111="Lucknow Super Giants","LSG",P111="Sunrisers Hyderabad","SRH",P111="Delhi Capitals","DC",P111="Kolkata Knight Riders","KKR",P111="Chennai Super Kings","CSK",P111="Pune Warriors","PWI",P111="Kings XI Punjab","PUN",P111="Deccan Chargers","DEC",P111="Delhi Daredevils","DC",P111="Kochi Tuskers Kerala","KTK",P111="Rising Pune Supergiants","RPS",P111="Rising Pune Supergiant","RPS",P111="Gujarat Lions","GL")</f>
        <v>DC</v>
      </c>
      <c r="R111" t="s">
        <v>26</v>
      </c>
      <c r="S111">
        <v>7</v>
      </c>
      <c r="T111" t="s">
        <v>27</v>
      </c>
      <c r="U111" t="s">
        <v>366</v>
      </c>
      <c r="V111" t="s">
        <v>367</v>
      </c>
      <c r="W111" t="s">
        <v>368</v>
      </c>
      <c r="X111" t="s">
        <v>61</v>
      </c>
      <c r="Y111" t="s">
        <v>85</v>
      </c>
    </row>
    <row r="112" spans="1:25" x14ac:dyDescent="0.2">
      <c r="A112">
        <v>1254081</v>
      </c>
      <c r="B112" t="s">
        <v>356</v>
      </c>
      <c r="C112" t="str" cm="1">
        <f t="array" ref="C112">_xlfn.IFS(B112="Abu Dhabi","UAE",B112="Dubai","UAE",B112="Sharjah","UAE",B112="Bloemfontein","South Africa",B112="Cape Town","South Africa",B112="Centurion","South Africa",B112="Durban","South Africa",B112="Johannesburg","South Africa",B112="Kimberley","South Africa",B112="East London","England",B112="Port Elizabeth","England",B112="Ahmedabad","India",B112="Bangalore","India",B112="Bengaluru","India",B112="Chandigarh","India",B112="Chennai","India",B112="Cuttack","India",B112="Delhi","India",B112="Dharamsala","India",B112="Hyderabad","India",B112="Indore","India",B112="Jaipur","India",B112="Kanpur","India",B112="Kochi","India",B112="Kolkata","India",B112="Mumbai","India",B112="Nagpur","India",B112="Navi Mumbai","India",B112="Pune","India",B112="Raipur","India",B112="Rajkot","India",B112="Ranchi","India",B112="Visakhapatnam","India")</f>
        <v>India</v>
      </c>
      <c r="D112" s="1">
        <v>44315</v>
      </c>
      <c r="E112" t="str">
        <f t="shared" si="1"/>
        <v>IPL 2021</v>
      </c>
      <c r="F112">
        <v>2021</v>
      </c>
      <c r="G112">
        <v>24</v>
      </c>
      <c r="H112" t="s">
        <v>21</v>
      </c>
      <c r="I112" t="s">
        <v>64</v>
      </c>
      <c r="J112" t="s">
        <v>357</v>
      </c>
      <c r="K112" t="s">
        <v>586</v>
      </c>
      <c r="L112" t="s">
        <v>64</v>
      </c>
      <c r="M112" t="str" cm="1">
        <f t="array" ref="M112">_xlfn.IFS(L112="Gujarat Titans","GT",L112="Rajasthan Royals","RR",L112="Royal Challengers Bangalore","RCB",L112="Punjab Kings","PUN",L112="Mumbai Indians","MI",L112="Lucknow Super Giants","LSG",L112="Sunrisers Hyderabad","SRH",L112="Delhi Capitals","DC",L112="Kolkata Knight Riders","KKR",L112="Chennai Super Kings","CSK",L112="Pune Warriors","PWI",L112="Kings XI Punjab","PUN",L112="Deccan Chargers","DEC",L112="Delhi Daredevils","DC",L112="Kochi Tuskers Kerala","KTK",L112="Rising Pune Supergiants","RPS",L112="Rising Pune Supergiant","RPS",L112="Gujarat Lions","GL")</f>
        <v>MI</v>
      </c>
      <c r="N112" t="s">
        <v>35</v>
      </c>
      <c r="O112" t="s">
        <v>25</v>
      </c>
      <c r="P112" t="s">
        <v>64</v>
      </c>
      <c r="Q112" t="str" cm="1">
        <f t="array" ref="Q112">_xlfn.IFS(P112="Gujarat Titans","GT",P112="Rajasthan Royals","RR",P112="Royal Challengers Bangalore","RCB",P112="Punjab Kings","PUN",P112="Mumbai Indians","MI",P112="Lucknow Super Giants","LSG",P112="Sunrisers Hyderabad","SRH",P112="Delhi Capitals","DC",P112="Kolkata Knight Riders","KKR",P112="Chennai Super Kings","CSK",P112="Pune Warriors","PWI",P112="Kings XI Punjab","PUN",P112="Deccan Chargers","DEC",P112="Delhi Daredevils","DC",P112="Kochi Tuskers Kerala","KTK",P112="Rising Pune Supergiants","RPS",P112="Rising Pune Supergiant","RPS",P112="Gujarat Lions","GL")</f>
        <v>MI</v>
      </c>
      <c r="R112" t="s">
        <v>26</v>
      </c>
      <c r="S112">
        <v>7</v>
      </c>
      <c r="T112" t="s">
        <v>27</v>
      </c>
      <c r="U112" t="s">
        <v>81</v>
      </c>
      <c r="V112" t="s">
        <v>369</v>
      </c>
      <c r="W112" t="s">
        <v>370</v>
      </c>
      <c r="X112" t="s">
        <v>31</v>
      </c>
      <c r="Y112" t="s">
        <v>76</v>
      </c>
    </row>
    <row r="113" spans="1:25" x14ac:dyDescent="0.2">
      <c r="A113">
        <v>1254080</v>
      </c>
      <c r="B113" t="s">
        <v>356</v>
      </c>
      <c r="C113" t="str" cm="1">
        <f t="array" ref="C113">_xlfn.IFS(B113="Abu Dhabi","UAE",B113="Dubai","UAE",B113="Sharjah","UAE",B113="Bloemfontein","South Africa",B113="Cape Town","South Africa",B113="Centurion","South Africa",B113="Durban","South Africa",B113="Johannesburg","South Africa",B113="Kimberley","South Africa",B113="East London","England",B113="Port Elizabeth","England",B113="Ahmedabad","India",B113="Bangalore","India",B113="Bengaluru","India",B113="Chandigarh","India",B113="Chennai","India",B113="Cuttack","India",B113="Delhi","India",B113="Dharamsala","India",B113="Hyderabad","India",B113="Indore","India",B113="Jaipur","India",B113="Kanpur","India",B113="Kochi","India",B113="Kolkata","India",B113="Mumbai","India",B113="Nagpur","India",B113="Navi Mumbai","India",B113="Pune","India",B113="Raipur","India",B113="Rajkot","India",B113="Ranchi","India",B113="Visakhapatnam","India")</f>
        <v>India</v>
      </c>
      <c r="D113" s="1">
        <v>44314</v>
      </c>
      <c r="E113" t="str">
        <f t="shared" si="1"/>
        <v>IPL 2021</v>
      </c>
      <c r="F113">
        <v>2021</v>
      </c>
      <c r="G113">
        <v>23</v>
      </c>
      <c r="H113" t="s">
        <v>55</v>
      </c>
      <c r="I113" t="s">
        <v>69</v>
      </c>
      <c r="J113" t="s">
        <v>357</v>
      </c>
      <c r="K113" t="s">
        <v>586</v>
      </c>
      <c r="L113" t="s">
        <v>55</v>
      </c>
      <c r="M113" t="str" cm="1">
        <f t="array" ref="M113">_xlfn.IFS(L113="Gujarat Titans","GT",L113="Rajasthan Royals","RR",L113="Royal Challengers Bangalore","RCB",L113="Punjab Kings","PUN",L113="Mumbai Indians","MI",L113="Lucknow Super Giants","LSG",L113="Sunrisers Hyderabad","SRH",L113="Delhi Capitals","DC",L113="Kolkata Knight Riders","KKR",L113="Chennai Super Kings","CSK",L113="Pune Warriors","PWI",L113="Kings XI Punjab","PUN",L113="Deccan Chargers","DEC",L113="Delhi Daredevils","DC",L113="Kochi Tuskers Kerala","KTK",L113="Rising Pune Supergiants","RPS",L113="Rising Pune Supergiant","RPS",L113="Gujarat Lions","GL")</f>
        <v>SRH</v>
      </c>
      <c r="N113" t="s">
        <v>24</v>
      </c>
      <c r="O113" t="s">
        <v>25</v>
      </c>
      <c r="P113" t="s">
        <v>69</v>
      </c>
      <c r="Q113" t="str" cm="1">
        <f t="array" ref="Q113">_xlfn.IFS(P113="Gujarat Titans","GT",P113="Rajasthan Royals","RR",P113="Royal Challengers Bangalore","RCB",P113="Punjab Kings","PUN",P113="Mumbai Indians","MI",P113="Lucknow Super Giants","LSG",P113="Sunrisers Hyderabad","SRH",P113="Delhi Capitals","DC",P113="Kolkata Knight Riders","KKR",P113="Chennai Super Kings","CSK",P113="Pune Warriors","PWI",P113="Kings XI Punjab","PUN",P113="Deccan Chargers","DEC",P113="Delhi Daredevils","DC",P113="Kochi Tuskers Kerala","KTK",P113="Rising Pune Supergiants","RPS",P113="Rising Pune Supergiant","RPS",P113="Gujarat Lions","GL")</f>
        <v>CSK</v>
      </c>
      <c r="R113" t="s">
        <v>26</v>
      </c>
      <c r="S113">
        <v>7</v>
      </c>
      <c r="T113" t="s">
        <v>27</v>
      </c>
      <c r="U113" t="s">
        <v>145</v>
      </c>
      <c r="V113" t="s">
        <v>371</v>
      </c>
      <c r="W113" t="s">
        <v>372</v>
      </c>
      <c r="X113" t="s">
        <v>360</v>
      </c>
      <c r="Y113" t="s">
        <v>363</v>
      </c>
    </row>
    <row r="114" spans="1:25" x14ac:dyDescent="0.2">
      <c r="A114">
        <v>1254079</v>
      </c>
      <c r="B114" t="s">
        <v>19</v>
      </c>
      <c r="C114" t="str" cm="1">
        <f t="array" ref="C114">_xlfn.IFS(B114="Abu Dhabi","UAE",B114="Dubai","UAE",B114="Sharjah","UAE",B114="Bloemfontein","South Africa",B114="Cape Town","South Africa",B114="Centurion","South Africa",B114="Durban","South Africa",B114="Johannesburg","South Africa",B114="Kimberley","South Africa",B114="East London","England",B114="Port Elizabeth","England",B114="Ahmedabad","India",B114="Bangalore","India",B114="Bengaluru","India",B114="Chandigarh","India",B114="Chennai","India",B114="Cuttack","India",B114="Delhi","India",B114="Dharamsala","India",B114="Hyderabad","India",B114="Indore","India",B114="Jaipur","India",B114="Kanpur","India",B114="Kochi","India",B114="Kolkata","India",B114="Mumbai","India",B114="Nagpur","India",B114="Navi Mumbai","India",B114="Pune","India",B114="Raipur","India",B114="Rajkot","India",B114="Ranchi","India",B114="Visakhapatnam","India")</f>
        <v>India</v>
      </c>
      <c r="D114" s="1">
        <v>44313</v>
      </c>
      <c r="E114" t="str">
        <f t="shared" si="1"/>
        <v>IPL 2021</v>
      </c>
      <c r="F114">
        <v>2021</v>
      </c>
      <c r="G114">
        <v>22</v>
      </c>
      <c r="H114" t="s">
        <v>34</v>
      </c>
      <c r="I114" t="s">
        <v>63</v>
      </c>
      <c r="J114" t="s">
        <v>23</v>
      </c>
      <c r="K114" t="s">
        <v>2357</v>
      </c>
      <c r="L114" t="s">
        <v>63</v>
      </c>
      <c r="M114" t="str" cm="1">
        <f t="array" ref="M114">_xlfn.IFS(L114="Gujarat Titans","GT",L114="Rajasthan Royals","RR",L114="Royal Challengers Bangalore","RCB",L114="Punjab Kings","PUN",L114="Mumbai Indians","MI",L114="Lucknow Super Giants","LSG",L114="Sunrisers Hyderabad","SRH",L114="Delhi Capitals","DC",L114="Kolkata Knight Riders","KKR",L114="Chennai Super Kings","CSK",L114="Pune Warriors","PWI",L114="Kings XI Punjab","PUN",L114="Deccan Chargers","DEC",L114="Delhi Daredevils","DC",L114="Kochi Tuskers Kerala","KTK",L114="Rising Pune Supergiants","RPS",L114="Rising Pune Supergiant","RPS",L114="Gujarat Lions","GL")</f>
        <v>DC</v>
      </c>
      <c r="N114" t="s">
        <v>35</v>
      </c>
      <c r="O114" t="s">
        <v>25</v>
      </c>
      <c r="P114" t="s">
        <v>34</v>
      </c>
      <c r="Q114" t="str" cm="1">
        <f t="array" ref="Q114">_xlfn.IFS(P114="Gujarat Titans","GT",P114="Rajasthan Royals","RR",P114="Royal Challengers Bangalore","RCB",P114="Punjab Kings","PUN",P114="Mumbai Indians","MI",P114="Lucknow Super Giants","LSG",P114="Sunrisers Hyderabad","SRH",P114="Delhi Capitals","DC",P114="Kolkata Knight Riders","KKR",P114="Chennai Super Kings","CSK",P114="Pune Warriors","PWI",P114="Kings XI Punjab","PUN",P114="Deccan Chargers","DEC",P114="Delhi Daredevils","DC",P114="Kochi Tuskers Kerala","KTK",P114="Rising Pune Supergiants","RPS",P114="Rising Pune Supergiant","RPS",P114="Gujarat Lions","GL")</f>
        <v>RCB</v>
      </c>
      <c r="R114" t="s">
        <v>43</v>
      </c>
      <c r="S114">
        <v>1</v>
      </c>
      <c r="T114" t="s">
        <v>27</v>
      </c>
      <c r="U114" t="s">
        <v>373</v>
      </c>
      <c r="V114" t="s">
        <v>374</v>
      </c>
      <c r="W114" t="s">
        <v>375</v>
      </c>
      <c r="X114" t="s">
        <v>298</v>
      </c>
      <c r="Y114" t="s">
        <v>53</v>
      </c>
    </row>
    <row r="115" spans="1:25" x14ac:dyDescent="0.2">
      <c r="A115">
        <v>1254078</v>
      </c>
      <c r="B115" t="s">
        <v>19</v>
      </c>
      <c r="C115" t="str" cm="1">
        <f t="array" ref="C115">_xlfn.IFS(B115="Abu Dhabi","UAE",B115="Dubai","UAE",B115="Sharjah","UAE",B115="Bloemfontein","South Africa",B115="Cape Town","South Africa",B115="Centurion","South Africa",B115="Durban","South Africa",B115="Johannesburg","South Africa",B115="Kimberley","South Africa",B115="East London","England",B115="Port Elizabeth","England",B115="Ahmedabad","India",B115="Bangalore","India",B115="Bengaluru","India",B115="Chandigarh","India",B115="Chennai","India",B115="Cuttack","India",B115="Delhi","India",B115="Dharamsala","India",B115="Hyderabad","India",B115="Indore","India",B115="Jaipur","India",B115="Kanpur","India",B115="Kochi","India",B115="Kolkata","India",B115="Mumbai","India",B115="Nagpur","India",B115="Navi Mumbai","India",B115="Pune","India",B115="Raipur","India",B115="Rajkot","India",B115="Ranchi","India",B115="Visakhapatnam","India")</f>
        <v>India</v>
      </c>
      <c r="D115" s="1">
        <v>44312</v>
      </c>
      <c r="E115" t="str">
        <f t="shared" si="1"/>
        <v>IPL 2021</v>
      </c>
      <c r="F115">
        <v>2021</v>
      </c>
      <c r="G115">
        <v>21</v>
      </c>
      <c r="H115" t="s">
        <v>56</v>
      </c>
      <c r="I115" t="s">
        <v>79</v>
      </c>
      <c r="J115" t="s">
        <v>23</v>
      </c>
      <c r="K115" t="s">
        <v>2357</v>
      </c>
      <c r="L115" t="s">
        <v>79</v>
      </c>
      <c r="M115" t="str" cm="1">
        <f t="array" ref="M115">_xlfn.IFS(L115="Gujarat Titans","GT",L115="Rajasthan Royals","RR",L115="Royal Challengers Bangalore","RCB",L115="Punjab Kings","PUN",L115="Mumbai Indians","MI",L115="Lucknow Super Giants","LSG",L115="Sunrisers Hyderabad","SRH",L115="Delhi Capitals","DC",L115="Kolkata Knight Riders","KKR",L115="Chennai Super Kings","CSK",L115="Pune Warriors","PWI",L115="Kings XI Punjab","PUN",L115="Deccan Chargers","DEC",L115="Delhi Daredevils","DC",L115="Kochi Tuskers Kerala","KTK",L115="Rising Pune Supergiants","RPS",L115="Rising Pune Supergiant","RPS",L115="Gujarat Lions","GL")</f>
        <v>KKR</v>
      </c>
      <c r="N115" t="s">
        <v>35</v>
      </c>
      <c r="O115" t="s">
        <v>25</v>
      </c>
      <c r="P115" t="s">
        <v>79</v>
      </c>
      <c r="Q115" t="str" cm="1">
        <f t="array" ref="Q115">_xlfn.IFS(P115="Gujarat Titans","GT",P115="Rajasthan Royals","RR",P115="Royal Challengers Bangalore","RCB",P115="Punjab Kings","PUN",P115="Mumbai Indians","MI",P115="Lucknow Super Giants","LSG",P115="Sunrisers Hyderabad","SRH",P115="Delhi Capitals","DC",P115="Kolkata Knight Riders","KKR",P115="Chennai Super Kings","CSK",P115="Pune Warriors","PWI",P115="Kings XI Punjab","PUN",P115="Deccan Chargers","DEC",P115="Delhi Daredevils","DC",P115="Kochi Tuskers Kerala","KTK",P115="Rising Pune Supergiants","RPS",P115="Rising Pune Supergiant","RPS",P115="Gujarat Lions","GL")</f>
        <v>KKR</v>
      </c>
      <c r="R115" t="s">
        <v>26</v>
      </c>
      <c r="S115">
        <v>5</v>
      </c>
      <c r="T115" t="s">
        <v>27</v>
      </c>
      <c r="U115" t="s">
        <v>376</v>
      </c>
      <c r="V115" t="s">
        <v>377</v>
      </c>
      <c r="W115" t="s">
        <v>378</v>
      </c>
      <c r="X115" t="s">
        <v>379</v>
      </c>
      <c r="Y115" t="s">
        <v>85</v>
      </c>
    </row>
    <row r="116" spans="1:25" x14ac:dyDescent="0.2">
      <c r="A116">
        <v>1254077</v>
      </c>
      <c r="B116" t="s">
        <v>380</v>
      </c>
      <c r="C116" t="str" cm="1">
        <f t="array" ref="C116">_xlfn.IFS(B116="Abu Dhabi","UAE",B116="Dubai","UAE",B116="Sharjah","UAE",B116="Bloemfontein","South Africa",B116="Cape Town","South Africa",B116="Centurion","South Africa",B116="Durban","South Africa",B116="Johannesburg","South Africa",B116="Kimberley","South Africa",B116="East London","England",B116="Port Elizabeth","England",B116="Ahmedabad","India",B116="Bangalore","India",B116="Bengaluru","India",B116="Chandigarh","India",B116="Chennai","India",B116="Cuttack","India",B116="Delhi","India",B116="Dharamsala","India",B116="Hyderabad","India",B116="Indore","India",B116="Jaipur","India",B116="Kanpur","India",B116="Kochi","India",B116="Kolkata","India",B116="Mumbai","India",B116="Nagpur","India",B116="Navi Mumbai","India",B116="Pune","India",B116="Raipur","India",B116="Rajkot","India",B116="Ranchi","India",B116="Visakhapatnam","India")</f>
        <v>India</v>
      </c>
      <c r="D116" s="1">
        <v>44311</v>
      </c>
      <c r="E116" t="str">
        <f t="shared" si="1"/>
        <v>IPL 2021</v>
      </c>
      <c r="F116">
        <v>2021</v>
      </c>
      <c r="G116">
        <v>20</v>
      </c>
      <c r="H116" t="s">
        <v>63</v>
      </c>
      <c r="I116" t="s">
        <v>55</v>
      </c>
      <c r="J116" t="s">
        <v>381</v>
      </c>
      <c r="K116" t="s">
        <v>569</v>
      </c>
      <c r="L116" t="s">
        <v>63</v>
      </c>
      <c r="M116" t="str" cm="1">
        <f t="array" ref="M116">_xlfn.IFS(L116="Gujarat Titans","GT",L116="Rajasthan Royals","RR",L116="Royal Challengers Bangalore","RCB",L116="Punjab Kings","PUN",L116="Mumbai Indians","MI",L116="Lucknow Super Giants","LSG",L116="Sunrisers Hyderabad","SRH",L116="Delhi Capitals","DC",L116="Kolkata Knight Riders","KKR",L116="Chennai Super Kings","CSK",L116="Pune Warriors","PWI",L116="Kings XI Punjab","PUN",L116="Deccan Chargers","DEC",L116="Delhi Daredevils","DC",L116="Kochi Tuskers Kerala","KTK",L116="Rising Pune Supergiants","RPS",L116="Rising Pune Supergiant","RPS",L116="Gujarat Lions","GL")</f>
        <v>DC</v>
      </c>
      <c r="N116" t="s">
        <v>24</v>
      </c>
      <c r="O116" t="s">
        <v>382</v>
      </c>
      <c r="P116" t="s">
        <v>63</v>
      </c>
      <c r="Q116" t="str" cm="1">
        <f t="array" ref="Q116">_xlfn.IFS(P116="Gujarat Titans","GT",P116="Rajasthan Royals","RR",P116="Royal Challengers Bangalore","RCB",P116="Punjab Kings","PUN",P116="Mumbai Indians","MI",P116="Lucknow Super Giants","LSG",P116="Sunrisers Hyderabad","SRH",P116="Delhi Capitals","DC",P116="Kolkata Knight Riders","KKR",P116="Chennai Super Kings","CSK",P116="Pune Warriors","PWI",P116="Kings XI Punjab","PUN",P116="Deccan Chargers","DEC",P116="Delhi Daredevils","DC",P116="Kochi Tuskers Kerala","KTK",P116="Rising Pune Supergiants","RPS",P116="Rising Pune Supergiant","RPS",P116="Gujarat Lions","GL")</f>
        <v>DC</v>
      </c>
      <c r="R116" t="s">
        <v>10</v>
      </c>
      <c r="S116" t="s">
        <v>27</v>
      </c>
      <c r="T116" t="s">
        <v>27</v>
      </c>
      <c r="U116" t="s">
        <v>366</v>
      </c>
      <c r="V116" t="s">
        <v>383</v>
      </c>
      <c r="W116" t="s">
        <v>384</v>
      </c>
      <c r="X116" t="s">
        <v>31</v>
      </c>
      <c r="Y116" t="s">
        <v>76</v>
      </c>
    </row>
    <row r="117" spans="1:25" x14ac:dyDescent="0.2">
      <c r="A117">
        <v>1254076</v>
      </c>
      <c r="B117" t="s">
        <v>54</v>
      </c>
      <c r="C117" t="str" cm="1">
        <f t="array" ref="C117">_xlfn.IFS(B117="Abu Dhabi","UAE",B117="Dubai","UAE",B117="Sharjah","UAE",B117="Bloemfontein","South Africa",B117="Cape Town","South Africa",B117="Centurion","South Africa",B117="Durban","South Africa",B117="Johannesburg","South Africa",B117="Kimberley","South Africa",B117="East London","England",B117="Port Elizabeth","England",B117="Ahmedabad","India",B117="Bangalore","India",B117="Bengaluru","India",B117="Chandigarh","India",B117="Chennai","India",B117="Cuttack","India",B117="Delhi","India",B117="Dharamsala","India",B117="Hyderabad","India",B117="Indore","India",B117="Jaipur","India",B117="Kanpur","India",B117="Kochi","India",B117="Kolkata","India",B117="Mumbai","India",B117="Nagpur","India",B117="Navi Mumbai","India",B117="Pune","India",B117="Raipur","India",B117="Rajkot","India",B117="Ranchi","India",B117="Visakhapatnam","India")</f>
        <v>India</v>
      </c>
      <c r="D117" s="1">
        <v>44311</v>
      </c>
      <c r="E117" t="str">
        <f t="shared" si="1"/>
        <v>IPL 2021</v>
      </c>
      <c r="F117">
        <v>2021</v>
      </c>
      <c r="G117">
        <v>19</v>
      </c>
      <c r="H117" t="s">
        <v>69</v>
      </c>
      <c r="I117" t="s">
        <v>34</v>
      </c>
      <c r="J117" t="s">
        <v>57</v>
      </c>
      <c r="K117" t="s">
        <v>577</v>
      </c>
      <c r="L117" t="s">
        <v>69</v>
      </c>
      <c r="M117" t="str" cm="1">
        <f t="array" ref="M117">_xlfn.IFS(L117="Gujarat Titans","GT",L117="Rajasthan Royals","RR",L117="Royal Challengers Bangalore","RCB",L117="Punjab Kings","PUN",L117="Mumbai Indians","MI",L117="Lucknow Super Giants","LSG",L117="Sunrisers Hyderabad","SRH",L117="Delhi Capitals","DC",L117="Kolkata Knight Riders","KKR",L117="Chennai Super Kings","CSK",L117="Pune Warriors","PWI",L117="Kings XI Punjab","PUN",L117="Deccan Chargers","DEC",L117="Delhi Daredevils","DC",L117="Kochi Tuskers Kerala","KTK",L117="Rising Pune Supergiants","RPS",L117="Rising Pune Supergiant","RPS",L117="Gujarat Lions","GL")</f>
        <v>CSK</v>
      </c>
      <c r="N117" t="s">
        <v>24</v>
      </c>
      <c r="O117" t="s">
        <v>25</v>
      </c>
      <c r="P117" t="s">
        <v>69</v>
      </c>
      <c r="Q117" t="str" cm="1">
        <f t="array" ref="Q117">_xlfn.IFS(P117="Gujarat Titans","GT",P117="Rajasthan Royals","RR",P117="Royal Challengers Bangalore","RCB",P117="Punjab Kings","PUN",P117="Mumbai Indians","MI",P117="Lucknow Super Giants","LSG",P117="Sunrisers Hyderabad","SRH",P117="Delhi Capitals","DC",P117="Kolkata Knight Riders","KKR",P117="Chennai Super Kings","CSK",P117="Pune Warriors","PWI",P117="Kings XI Punjab","PUN",P117="Deccan Chargers","DEC",P117="Delhi Daredevils","DC",P117="Kochi Tuskers Kerala","KTK",P117="Rising Pune Supergiants","RPS",P117="Rising Pune Supergiant","RPS",P117="Gujarat Lions","GL")</f>
        <v>CSK</v>
      </c>
      <c r="R117" t="s">
        <v>43</v>
      </c>
      <c r="S117">
        <v>69</v>
      </c>
      <c r="T117" t="s">
        <v>27</v>
      </c>
      <c r="U117" t="s">
        <v>330</v>
      </c>
      <c r="V117" t="s">
        <v>385</v>
      </c>
      <c r="W117" t="s">
        <v>386</v>
      </c>
      <c r="X117" t="s">
        <v>61</v>
      </c>
      <c r="Y117" t="s">
        <v>53</v>
      </c>
    </row>
    <row r="118" spans="1:25" x14ac:dyDescent="0.2">
      <c r="A118">
        <v>1254075</v>
      </c>
      <c r="B118" t="s">
        <v>54</v>
      </c>
      <c r="C118" t="str" cm="1">
        <f t="array" ref="C118">_xlfn.IFS(B118="Abu Dhabi","UAE",B118="Dubai","UAE",B118="Sharjah","UAE",B118="Bloemfontein","South Africa",B118="Cape Town","South Africa",B118="Centurion","South Africa",B118="Durban","South Africa",B118="Johannesburg","South Africa",B118="Kimberley","South Africa",B118="East London","England",B118="Port Elizabeth","England",B118="Ahmedabad","India",B118="Bangalore","India",B118="Bengaluru","India",B118="Chandigarh","India",B118="Chennai","India",B118="Cuttack","India",B118="Delhi","India",B118="Dharamsala","India",B118="Hyderabad","India",B118="Indore","India",B118="Jaipur","India",B118="Kanpur","India",B118="Kochi","India",B118="Kolkata","India",B118="Mumbai","India",B118="Nagpur","India",B118="Navi Mumbai","India",B118="Pune","India",B118="Raipur","India",B118="Rajkot","India",B118="Ranchi","India",B118="Visakhapatnam","India")</f>
        <v>India</v>
      </c>
      <c r="D118" s="1">
        <v>44310</v>
      </c>
      <c r="E118" t="str">
        <f t="shared" si="1"/>
        <v>IPL 2021</v>
      </c>
      <c r="F118">
        <v>2021</v>
      </c>
      <c r="G118">
        <v>18</v>
      </c>
      <c r="H118" t="s">
        <v>79</v>
      </c>
      <c r="I118" t="s">
        <v>21</v>
      </c>
      <c r="J118" t="s">
        <v>57</v>
      </c>
      <c r="K118" t="s">
        <v>577</v>
      </c>
      <c r="L118" t="s">
        <v>21</v>
      </c>
      <c r="M118" t="str" cm="1">
        <f t="array" ref="M118">_xlfn.IFS(L118="Gujarat Titans","GT",L118="Rajasthan Royals","RR",L118="Royal Challengers Bangalore","RCB",L118="Punjab Kings","PUN",L118="Mumbai Indians","MI",L118="Lucknow Super Giants","LSG",L118="Sunrisers Hyderabad","SRH",L118="Delhi Capitals","DC",L118="Kolkata Knight Riders","KKR",L118="Chennai Super Kings","CSK",L118="Pune Warriors","PWI",L118="Kings XI Punjab","PUN",L118="Deccan Chargers","DEC",L118="Delhi Daredevils","DC",L118="Kochi Tuskers Kerala","KTK",L118="Rising Pune Supergiants","RPS",L118="Rising Pune Supergiant","RPS",L118="Gujarat Lions","GL")</f>
        <v>RR</v>
      </c>
      <c r="N118" t="s">
        <v>35</v>
      </c>
      <c r="O118" t="s">
        <v>25</v>
      </c>
      <c r="P118" t="s">
        <v>21</v>
      </c>
      <c r="Q118" t="str" cm="1">
        <f t="array" ref="Q118">_xlfn.IFS(P118="Gujarat Titans","GT",P118="Rajasthan Royals","RR",P118="Royal Challengers Bangalore","RCB",P118="Punjab Kings","PUN",P118="Mumbai Indians","MI",P118="Lucknow Super Giants","LSG",P118="Sunrisers Hyderabad","SRH",P118="Delhi Capitals","DC",P118="Kolkata Knight Riders","KKR",P118="Chennai Super Kings","CSK",P118="Pune Warriors","PWI",P118="Kings XI Punjab","PUN",P118="Deccan Chargers","DEC",P118="Delhi Daredevils","DC",P118="Kochi Tuskers Kerala","KTK",P118="Rising Pune Supergiants","RPS",P118="Rising Pune Supergiant","RPS",P118="Gujarat Lions","GL")</f>
        <v>RR</v>
      </c>
      <c r="R118" t="s">
        <v>26</v>
      </c>
      <c r="S118">
        <v>6</v>
      </c>
      <c r="T118" t="s">
        <v>27</v>
      </c>
      <c r="U118" t="s">
        <v>387</v>
      </c>
      <c r="V118" t="s">
        <v>388</v>
      </c>
      <c r="W118" t="s">
        <v>389</v>
      </c>
      <c r="X118" t="s">
        <v>135</v>
      </c>
      <c r="Y118" t="s">
        <v>298</v>
      </c>
    </row>
    <row r="119" spans="1:25" x14ac:dyDescent="0.2">
      <c r="A119">
        <v>1254074</v>
      </c>
      <c r="B119" t="s">
        <v>380</v>
      </c>
      <c r="C119" t="str" cm="1">
        <f t="array" ref="C119">_xlfn.IFS(B119="Abu Dhabi","UAE",B119="Dubai","UAE",B119="Sharjah","UAE",B119="Bloemfontein","South Africa",B119="Cape Town","South Africa",B119="Centurion","South Africa",B119="Durban","South Africa",B119="Johannesburg","South Africa",B119="Kimberley","South Africa",B119="East London","England",B119="Port Elizabeth","England",B119="Ahmedabad","India",B119="Bangalore","India",B119="Bengaluru","India",B119="Chandigarh","India",B119="Chennai","India",B119="Cuttack","India",B119="Delhi","India",B119="Dharamsala","India",B119="Hyderabad","India",B119="Indore","India",B119="Jaipur","India",B119="Kanpur","India",B119="Kochi","India",B119="Kolkata","India",B119="Mumbai","India",B119="Nagpur","India",B119="Navi Mumbai","India",B119="Pune","India",B119="Raipur","India",B119="Rajkot","India",B119="Ranchi","India",B119="Visakhapatnam","India")</f>
        <v>India</v>
      </c>
      <c r="D119" s="1">
        <v>44309</v>
      </c>
      <c r="E119" t="str">
        <f t="shared" si="1"/>
        <v>IPL 2021</v>
      </c>
      <c r="F119">
        <v>2021</v>
      </c>
      <c r="G119">
        <v>17</v>
      </c>
      <c r="H119" t="s">
        <v>64</v>
      </c>
      <c r="I119" t="s">
        <v>56</v>
      </c>
      <c r="J119" t="s">
        <v>381</v>
      </c>
      <c r="K119" t="s">
        <v>569</v>
      </c>
      <c r="L119" t="s">
        <v>56</v>
      </c>
      <c r="M119" t="str" cm="1">
        <f t="array" ref="M119">_xlfn.IFS(L119="Gujarat Titans","GT",L119="Rajasthan Royals","RR",L119="Royal Challengers Bangalore","RCB",L119="Punjab Kings","PUN",L119="Mumbai Indians","MI",L119="Lucknow Super Giants","LSG",L119="Sunrisers Hyderabad","SRH",L119="Delhi Capitals","DC",L119="Kolkata Knight Riders","KKR",L119="Chennai Super Kings","CSK",L119="Pune Warriors","PWI",L119="Kings XI Punjab","PUN",L119="Deccan Chargers","DEC",L119="Delhi Daredevils","DC",L119="Kochi Tuskers Kerala","KTK",L119="Rising Pune Supergiants","RPS",L119="Rising Pune Supergiant","RPS",L119="Gujarat Lions","GL")</f>
        <v>PUN</v>
      </c>
      <c r="N119" t="s">
        <v>35</v>
      </c>
      <c r="O119" t="s">
        <v>25</v>
      </c>
      <c r="P119" t="s">
        <v>56</v>
      </c>
      <c r="Q119" t="str" cm="1">
        <f t="array" ref="Q119">_xlfn.IFS(P119="Gujarat Titans","GT",P119="Rajasthan Royals","RR",P119="Royal Challengers Bangalore","RCB",P119="Punjab Kings","PUN",P119="Mumbai Indians","MI",P119="Lucknow Super Giants","LSG",P119="Sunrisers Hyderabad","SRH",P119="Delhi Capitals","DC",P119="Kolkata Knight Riders","KKR",P119="Chennai Super Kings","CSK",P119="Pune Warriors","PWI",P119="Kings XI Punjab","PUN",P119="Deccan Chargers","DEC",P119="Delhi Daredevils","DC",P119="Kochi Tuskers Kerala","KTK",P119="Rising Pune Supergiants","RPS",P119="Rising Pune Supergiant","RPS",P119="Gujarat Lions","GL")</f>
        <v>PUN</v>
      </c>
      <c r="R119" t="s">
        <v>26</v>
      </c>
      <c r="S119">
        <v>9</v>
      </c>
      <c r="T119" t="s">
        <v>27</v>
      </c>
      <c r="U119" t="s">
        <v>175</v>
      </c>
      <c r="V119" t="s">
        <v>390</v>
      </c>
      <c r="W119" t="s">
        <v>391</v>
      </c>
      <c r="X119" t="s">
        <v>360</v>
      </c>
      <c r="Y119" t="s">
        <v>32</v>
      </c>
    </row>
    <row r="120" spans="1:25" x14ac:dyDescent="0.2">
      <c r="A120">
        <v>1254073</v>
      </c>
      <c r="B120" t="s">
        <v>54</v>
      </c>
      <c r="C120" t="str" cm="1">
        <f t="array" ref="C120">_xlfn.IFS(B120="Abu Dhabi","UAE",B120="Dubai","UAE",B120="Sharjah","UAE",B120="Bloemfontein","South Africa",B120="Cape Town","South Africa",B120="Centurion","South Africa",B120="Durban","South Africa",B120="Johannesburg","South Africa",B120="Kimberley","South Africa",B120="East London","England",B120="Port Elizabeth","England",B120="Ahmedabad","India",B120="Bangalore","India",B120="Bengaluru","India",B120="Chandigarh","India",B120="Chennai","India",B120="Cuttack","India",B120="Delhi","India",B120="Dharamsala","India",B120="Hyderabad","India",B120="Indore","India",B120="Jaipur","India",B120="Kanpur","India",B120="Kochi","India",B120="Kolkata","India",B120="Mumbai","India",B120="Nagpur","India",B120="Navi Mumbai","India",B120="Pune","India",B120="Raipur","India",B120="Rajkot","India",B120="Ranchi","India",B120="Visakhapatnam","India")</f>
        <v>India</v>
      </c>
      <c r="D120" s="1">
        <v>44308</v>
      </c>
      <c r="E120" t="str">
        <f t="shared" si="1"/>
        <v>IPL 2021</v>
      </c>
      <c r="F120">
        <v>2021</v>
      </c>
      <c r="G120">
        <v>16</v>
      </c>
      <c r="H120" t="s">
        <v>21</v>
      </c>
      <c r="I120" t="s">
        <v>34</v>
      </c>
      <c r="J120" t="s">
        <v>57</v>
      </c>
      <c r="K120" t="s">
        <v>577</v>
      </c>
      <c r="L120" t="s">
        <v>34</v>
      </c>
      <c r="M120" t="str" cm="1">
        <f t="array" ref="M120">_xlfn.IFS(L120="Gujarat Titans","GT",L120="Rajasthan Royals","RR",L120="Royal Challengers Bangalore","RCB",L120="Punjab Kings","PUN",L120="Mumbai Indians","MI",L120="Lucknow Super Giants","LSG",L120="Sunrisers Hyderabad","SRH",L120="Delhi Capitals","DC",L120="Kolkata Knight Riders","KKR",L120="Chennai Super Kings","CSK",L120="Pune Warriors","PWI",L120="Kings XI Punjab","PUN",L120="Deccan Chargers","DEC",L120="Delhi Daredevils","DC",L120="Kochi Tuskers Kerala","KTK",L120="Rising Pune Supergiants","RPS",L120="Rising Pune Supergiant","RPS",L120="Gujarat Lions","GL")</f>
        <v>RCB</v>
      </c>
      <c r="N120" t="s">
        <v>35</v>
      </c>
      <c r="O120" t="s">
        <v>25</v>
      </c>
      <c r="P120" t="s">
        <v>34</v>
      </c>
      <c r="Q120" t="str" cm="1">
        <f t="array" ref="Q120">_xlfn.IFS(P120="Gujarat Titans","GT",P120="Rajasthan Royals","RR",P120="Royal Challengers Bangalore","RCB",P120="Punjab Kings","PUN",P120="Mumbai Indians","MI",P120="Lucknow Super Giants","LSG",P120="Sunrisers Hyderabad","SRH",P120="Delhi Capitals","DC",P120="Kolkata Knight Riders","KKR",P120="Chennai Super Kings","CSK",P120="Pune Warriors","PWI",P120="Kings XI Punjab","PUN",P120="Deccan Chargers","DEC",P120="Delhi Daredevils","DC",P120="Kochi Tuskers Kerala","KTK",P120="Rising Pune Supergiants","RPS",P120="Rising Pune Supergiant","RPS",P120="Gujarat Lions","GL")</f>
        <v>RCB</v>
      </c>
      <c r="R120" t="s">
        <v>26</v>
      </c>
      <c r="S120">
        <v>10</v>
      </c>
      <c r="T120" t="s">
        <v>27</v>
      </c>
      <c r="U120" t="s">
        <v>392</v>
      </c>
      <c r="V120" t="s">
        <v>393</v>
      </c>
      <c r="W120" t="s">
        <v>394</v>
      </c>
      <c r="X120" t="s">
        <v>47</v>
      </c>
      <c r="Y120" t="s">
        <v>298</v>
      </c>
    </row>
    <row r="121" spans="1:25" x14ac:dyDescent="0.2">
      <c r="A121">
        <v>1254072</v>
      </c>
      <c r="B121" t="s">
        <v>54</v>
      </c>
      <c r="C121" t="str" cm="1">
        <f t="array" ref="C121">_xlfn.IFS(B121="Abu Dhabi","UAE",B121="Dubai","UAE",B121="Sharjah","UAE",B121="Bloemfontein","South Africa",B121="Cape Town","South Africa",B121="Centurion","South Africa",B121="Durban","South Africa",B121="Johannesburg","South Africa",B121="Kimberley","South Africa",B121="East London","England",B121="Port Elizabeth","England",B121="Ahmedabad","India",B121="Bangalore","India",B121="Bengaluru","India",B121="Chandigarh","India",B121="Chennai","India",B121="Cuttack","India",B121="Delhi","India",B121="Dharamsala","India",B121="Hyderabad","India",B121="Indore","India",B121="Jaipur","India",B121="Kanpur","India",B121="Kochi","India",B121="Kolkata","India",B121="Mumbai","India",B121="Nagpur","India",B121="Navi Mumbai","India",B121="Pune","India",B121="Raipur","India",B121="Rajkot","India",B121="Ranchi","India",B121="Visakhapatnam","India")</f>
        <v>India</v>
      </c>
      <c r="D121" s="1">
        <v>44307</v>
      </c>
      <c r="E121" t="str">
        <f t="shared" si="1"/>
        <v>IPL 2021</v>
      </c>
      <c r="F121">
        <v>2021</v>
      </c>
      <c r="G121">
        <v>15</v>
      </c>
      <c r="H121" t="s">
        <v>69</v>
      </c>
      <c r="I121" t="s">
        <v>79</v>
      </c>
      <c r="J121" t="s">
        <v>57</v>
      </c>
      <c r="K121" t="s">
        <v>577</v>
      </c>
      <c r="L121" t="s">
        <v>79</v>
      </c>
      <c r="M121" t="str" cm="1">
        <f t="array" ref="M121">_xlfn.IFS(L121="Gujarat Titans","GT",L121="Rajasthan Royals","RR",L121="Royal Challengers Bangalore","RCB",L121="Punjab Kings","PUN",L121="Mumbai Indians","MI",L121="Lucknow Super Giants","LSG",L121="Sunrisers Hyderabad","SRH",L121="Delhi Capitals","DC",L121="Kolkata Knight Riders","KKR",L121="Chennai Super Kings","CSK",L121="Pune Warriors","PWI",L121="Kings XI Punjab","PUN",L121="Deccan Chargers","DEC",L121="Delhi Daredevils","DC",L121="Kochi Tuskers Kerala","KTK",L121="Rising Pune Supergiants","RPS",L121="Rising Pune Supergiant","RPS",L121="Gujarat Lions","GL")</f>
        <v>KKR</v>
      </c>
      <c r="N121" t="s">
        <v>35</v>
      </c>
      <c r="O121" t="s">
        <v>25</v>
      </c>
      <c r="P121" t="s">
        <v>69</v>
      </c>
      <c r="Q121" t="str" cm="1">
        <f t="array" ref="Q121">_xlfn.IFS(P121="Gujarat Titans","GT",P121="Rajasthan Royals","RR",P121="Royal Challengers Bangalore","RCB",P121="Punjab Kings","PUN",P121="Mumbai Indians","MI",P121="Lucknow Super Giants","LSG",P121="Sunrisers Hyderabad","SRH",P121="Delhi Capitals","DC",P121="Kolkata Knight Riders","KKR",P121="Chennai Super Kings","CSK",P121="Pune Warriors","PWI",P121="Kings XI Punjab","PUN",P121="Deccan Chargers","DEC",P121="Delhi Daredevils","DC",P121="Kochi Tuskers Kerala","KTK",P121="Rising Pune Supergiants","RPS",P121="Rising Pune Supergiant","RPS",P121="Gujarat Lions","GL")</f>
        <v>CSK</v>
      </c>
      <c r="R121" t="s">
        <v>43</v>
      </c>
      <c r="S121">
        <v>18</v>
      </c>
      <c r="T121" t="s">
        <v>27</v>
      </c>
      <c r="U121" t="s">
        <v>192</v>
      </c>
      <c r="V121" t="s">
        <v>395</v>
      </c>
      <c r="W121" t="s">
        <v>396</v>
      </c>
      <c r="X121" t="s">
        <v>321</v>
      </c>
      <c r="Y121" t="s">
        <v>379</v>
      </c>
    </row>
    <row r="122" spans="1:25" x14ac:dyDescent="0.2">
      <c r="A122">
        <v>1254071</v>
      </c>
      <c r="B122" t="s">
        <v>380</v>
      </c>
      <c r="C122" t="str" cm="1">
        <f t="array" ref="C122">_xlfn.IFS(B122="Abu Dhabi","UAE",B122="Dubai","UAE",B122="Sharjah","UAE",B122="Bloemfontein","South Africa",B122="Cape Town","South Africa",B122="Centurion","South Africa",B122="Durban","South Africa",B122="Johannesburg","South Africa",B122="Kimberley","South Africa",B122="East London","England",B122="Port Elizabeth","England",B122="Ahmedabad","India",B122="Bangalore","India",B122="Bengaluru","India",B122="Chandigarh","India",B122="Chennai","India",B122="Cuttack","India",B122="Delhi","India",B122="Dharamsala","India",B122="Hyderabad","India",B122="Indore","India",B122="Jaipur","India",B122="Kanpur","India",B122="Kochi","India",B122="Kolkata","India",B122="Mumbai","India",B122="Nagpur","India",B122="Navi Mumbai","India",B122="Pune","India",B122="Raipur","India",B122="Rajkot","India",B122="Ranchi","India",B122="Visakhapatnam","India")</f>
        <v>India</v>
      </c>
      <c r="D122" s="1">
        <v>44307</v>
      </c>
      <c r="E122" t="str">
        <f t="shared" si="1"/>
        <v>IPL 2021</v>
      </c>
      <c r="F122">
        <v>2021</v>
      </c>
      <c r="G122">
        <v>14</v>
      </c>
      <c r="H122" t="s">
        <v>56</v>
      </c>
      <c r="I122" t="s">
        <v>55</v>
      </c>
      <c r="J122" t="s">
        <v>381</v>
      </c>
      <c r="K122" t="s">
        <v>569</v>
      </c>
      <c r="L122" t="s">
        <v>56</v>
      </c>
      <c r="M122" t="str" cm="1">
        <f t="array" ref="M122">_xlfn.IFS(L122="Gujarat Titans","GT",L122="Rajasthan Royals","RR",L122="Royal Challengers Bangalore","RCB",L122="Punjab Kings","PUN",L122="Mumbai Indians","MI",L122="Lucknow Super Giants","LSG",L122="Sunrisers Hyderabad","SRH",L122="Delhi Capitals","DC",L122="Kolkata Knight Riders","KKR",L122="Chennai Super Kings","CSK",L122="Pune Warriors","PWI",L122="Kings XI Punjab","PUN",L122="Deccan Chargers","DEC",L122="Delhi Daredevils","DC",L122="Kochi Tuskers Kerala","KTK",L122="Rising Pune Supergiants","RPS",L122="Rising Pune Supergiant","RPS",L122="Gujarat Lions","GL")</f>
        <v>PUN</v>
      </c>
      <c r="N122" t="s">
        <v>24</v>
      </c>
      <c r="O122" t="s">
        <v>25</v>
      </c>
      <c r="P122" t="s">
        <v>55</v>
      </c>
      <c r="Q122" t="str" cm="1">
        <f t="array" ref="Q122">_xlfn.IFS(P122="Gujarat Titans","GT",P122="Rajasthan Royals","RR",P122="Royal Challengers Bangalore","RCB",P122="Punjab Kings","PUN",P122="Mumbai Indians","MI",P122="Lucknow Super Giants","LSG",P122="Sunrisers Hyderabad","SRH",P122="Delhi Capitals","DC",P122="Kolkata Knight Riders","KKR",P122="Chennai Super Kings","CSK",P122="Pune Warriors","PWI",P122="Kings XI Punjab","PUN",P122="Deccan Chargers","DEC",P122="Delhi Daredevils","DC",P122="Kochi Tuskers Kerala","KTK",P122="Rising Pune Supergiants","RPS",P122="Rising Pune Supergiant","RPS",P122="Gujarat Lions","GL")</f>
        <v>SRH</v>
      </c>
      <c r="R122" t="s">
        <v>26</v>
      </c>
      <c r="S122">
        <v>9</v>
      </c>
      <c r="T122" t="s">
        <v>27</v>
      </c>
      <c r="U122" t="s">
        <v>104</v>
      </c>
      <c r="V122" t="s">
        <v>397</v>
      </c>
      <c r="W122" t="s">
        <v>398</v>
      </c>
      <c r="X122" t="s">
        <v>295</v>
      </c>
      <c r="Y122" t="s">
        <v>32</v>
      </c>
    </row>
    <row r="123" spans="1:25" x14ac:dyDescent="0.2">
      <c r="A123">
        <v>1254070</v>
      </c>
      <c r="B123" t="s">
        <v>380</v>
      </c>
      <c r="C123" t="str" cm="1">
        <f t="array" ref="C123">_xlfn.IFS(B123="Abu Dhabi","UAE",B123="Dubai","UAE",B123="Sharjah","UAE",B123="Bloemfontein","South Africa",B123="Cape Town","South Africa",B123="Centurion","South Africa",B123="Durban","South Africa",B123="Johannesburg","South Africa",B123="Kimberley","South Africa",B123="East London","England",B123="Port Elizabeth","England",B123="Ahmedabad","India",B123="Bangalore","India",B123="Bengaluru","India",B123="Chandigarh","India",B123="Chennai","India",B123="Cuttack","India",B123="Delhi","India",B123="Dharamsala","India",B123="Hyderabad","India",B123="Indore","India",B123="Jaipur","India",B123="Kanpur","India",B123="Kochi","India",B123="Kolkata","India",B123="Mumbai","India",B123="Nagpur","India",B123="Navi Mumbai","India",B123="Pune","India",B123="Raipur","India",B123="Rajkot","India",B123="Ranchi","India",B123="Visakhapatnam","India")</f>
        <v>India</v>
      </c>
      <c r="D123" s="1">
        <v>44306</v>
      </c>
      <c r="E123" t="str">
        <f t="shared" si="1"/>
        <v>IPL 2021</v>
      </c>
      <c r="F123">
        <v>2021</v>
      </c>
      <c r="G123">
        <v>13</v>
      </c>
      <c r="H123" t="s">
        <v>64</v>
      </c>
      <c r="I123" t="s">
        <v>63</v>
      </c>
      <c r="J123" t="s">
        <v>381</v>
      </c>
      <c r="K123" t="s">
        <v>569</v>
      </c>
      <c r="L123" t="s">
        <v>64</v>
      </c>
      <c r="M123" t="str" cm="1">
        <f t="array" ref="M123">_xlfn.IFS(L123="Gujarat Titans","GT",L123="Rajasthan Royals","RR",L123="Royal Challengers Bangalore","RCB",L123="Punjab Kings","PUN",L123="Mumbai Indians","MI",L123="Lucknow Super Giants","LSG",L123="Sunrisers Hyderabad","SRH",L123="Delhi Capitals","DC",L123="Kolkata Knight Riders","KKR",L123="Chennai Super Kings","CSK",L123="Pune Warriors","PWI",L123="Kings XI Punjab","PUN",L123="Deccan Chargers","DEC",L123="Delhi Daredevils","DC",L123="Kochi Tuskers Kerala","KTK",L123="Rising Pune Supergiants","RPS",L123="Rising Pune Supergiant","RPS",L123="Gujarat Lions","GL")</f>
        <v>MI</v>
      </c>
      <c r="N123" t="s">
        <v>24</v>
      </c>
      <c r="O123" t="s">
        <v>25</v>
      </c>
      <c r="P123" t="s">
        <v>63</v>
      </c>
      <c r="Q123" t="str" cm="1">
        <f t="array" ref="Q123">_xlfn.IFS(P123="Gujarat Titans","GT",P123="Rajasthan Royals","RR",P123="Royal Challengers Bangalore","RCB",P123="Punjab Kings","PUN",P123="Mumbai Indians","MI",P123="Lucknow Super Giants","LSG",P123="Sunrisers Hyderabad","SRH",P123="Delhi Capitals","DC",P123="Kolkata Knight Riders","KKR",P123="Chennai Super Kings","CSK",P123="Pune Warriors","PWI",P123="Kings XI Punjab","PUN",P123="Deccan Chargers","DEC",P123="Delhi Daredevils","DC",P123="Kochi Tuskers Kerala","KTK",P123="Rising Pune Supergiants","RPS",P123="Rising Pune Supergiant","RPS",P123="Gujarat Lions","GL")</f>
        <v>DC</v>
      </c>
      <c r="R123" t="s">
        <v>26</v>
      </c>
      <c r="S123">
        <v>6</v>
      </c>
      <c r="T123" t="s">
        <v>27</v>
      </c>
      <c r="U123" t="s">
        <v>399</v>
      </c>
      <c r="V123" t="s">
        <v>400</v>
      </c>
      <c r="W123" t="s">
        <v>401</v>
      </c>
      <c r="X123" t="s">
        <v>360</v>
      </c>
      <c r="Y123" t="s">
        <v>31</v>
      </c>
    </row>
    <row r="124" spans="1:25" x14ac:dyDescent="0.2">
      <c r="A124">
        <v>1254069</v>
      </c>
      <c r="B124" t="s">
        <v>54</v>
      </c>
      <c r="C124" t="str" cm="1">
        <f t="array" ref="C124">_xlfn.IFS(B124="Abu Dhabi","UAE",B124="Dubai","UAE",B124="Sharjah","UAE",B124="Bloemfontein","South Africa",B124="Cape Town","South Africa",B124="Centurion","South Africa",B124="Durban","South Africa",B124="Johannesburg","South Africa",B124="Kimberley","South Africa",B124="East London","England",B124="Port Elizabeth","England",B124="Ahmedabad","India",B124="Bangalore","India",B124="Bengaluru","India",B124="Chandigarh","India",B124="Chennai","India",B124="Cuttack","India",B124="Delhi","India",B124="Dharamsala","India",B124="Hyderabad","India",B124="Indore","India",B124="Jaipur","India",B124="Kanpur","India",B124="Kochi","India",B124="Kolkata","India",B124="Mumbai","India",B124="Nagpur","India",B124="Navi Mumbai","India",B124="Pune","India",B124="Raipur","India",B124="Rajkot","India",B124="Ranchi","India",B124="Visakhapatnam","India")</f>
        <v>India</v>
      </c>
      <c r="D124" s="1">
        <v>44305</v>
      </c>
      <c r="E124" t="str">
        <f t="shared" si="1"/>
        <v>IPL 2021</v>
      </c>
      <c r="F124">
        <v>2021</v>
      </c>
      <c r="G124">
        <v>12</v>
      </c>
      <c r="H124" t="s">
        <v>69</v>
      </c>
      <c r="I124" t="s">
        <v>21</v>
      </c>
      <c r="J124" t="s">
        <v>57</v>
      </c>
      <c r="K124" t="s">
        <v>577</v>
      </c>
      <c r="L124" t="s">
        <v>21</v>
      </c>
      <c r="M124" t="str" cm="1">
        <f t="array" ref="M124">_xlfn.IFS(L124="Gujarat Titans","GT",L124="Rajasthan Royals","RR",L124="Royal Challengers Bangalore","RCB",L124="Punjab Kings","PUN",L124="Mumbai Indians","MI",L124="Lucknow Super Giants","LSG",L124="Sunrisers Hyderabad","SRH",L124="Delhi Capitals","DC",L124="Kolkata Knight Riders","KKR",L124="Chennai Super Kings","CSK",L124="Pune Warriors","PWI",L124="Kings XI Punjab","PUN",L124="Deccan Chargers","DEC",L124="Delhi Daredevils","DC",L124="Kochi Tuskers Kerala","KTK",L124="Rising Pune Supergiants","RPS",L124="Rising Pune Supergiant","RPS",L124="Gujarat Lions","GL")</f>
        <v>RR</v>
      </c>
      <c r="N124" t="s">
        <v>35</v>
      </c>
      <c r="O124" t="s">
        <v>25</v>
      </c>
      <c r="P124" t="s">
        <v>69</v>
      </c>
      <c r="Q124" t="str" cm="1">
        <f t="array" ref="Q124">_xlfn.IFS(P124="Gujarat Titans","GT",P124="Rajasthan Royals","RR",P124="Royal Challengers Bangalore","RCB",P124="Punjab Kings","PUN",P124="Mumbai Indians","MI",P124="Lucknow Super Giants","LSG",P124="Sunrisers Hyderabad","SRH",P124="Delhi Capitals","DC",P124="Kolkata Knight Riders","KKR",P124="Chennai Super Kings","CSK",P124="Pune Warriors","PWI",P124="Kings XI Punjab","PUN",P124="Deccan Chargers","DEC",P124="Delhi Daredevils","DC",P124="Kochi Tuskers Kerala","KTK",P124="Rising Pune Supergiants","RPS",P124="Rising Pune Supergiant","RPS",P124="Gujarat Lions","GL")</f>
        <v>CSK</v>
      </c>
      <c r="R124" t="s">
        <v>43</v>
      </c>
      <c r="S124">
        <v>45</v>
      </c>
      <c r="T124" t="s">
        <v>27</v>
      </c>
      <c r="U124" t="s">
        <v>402</v>
      </c>
      <c r="V124" t="s">
        <v>403</v>
      </c>
      <c r="W124" t="s">
        <v>404</v>
      </c>
      <c r="X124" t="s">
        <v>379</v>
      </c>
      <c r="Y124" t="s">
        <v>53</v>
      </c>
    </row>
    <row r="125" spans="1:25" x14ac:dyDescent="0.2">
      <c r="A125">
        <v>1254068</v>
      </c>
      <c r="B125" t="s">
        <v>54</v>
      </c>
      <c r="C125" t="str" cm="1">
        <f t="array" ref="C125">_xlfn.IFS(B125="Abu Dhabi","UAE",B125="Dubai","UAE",B125="Sharjah","UAE",B125="Bloemfontein","South Africa",B125="Cape Town","South Africa",B125="Centurion","South Africa",B125="Durban","South Africa",B125="Johannesburg","South Africa",B125="Kimberley","South Africa",B125="East London","England",B125="Port Elizabeth","England",B125="Ahmedabad","India",B125="Bangalore","India",B125="Bengaluru","India",B125="Chandigarh","India",B125="Chennai","India",B125="Cuttack","India",B125="Delhi","India",B125="Dharamsala","India",B125="Hyderabad","India",B125="Indore","India",B125="Jaipur","India",B125="Kanpur","India",B125="Kochi","India",B125="Kolkata","India",B125="Mumbai","India",B125="Nagpur","India",B125="Navi Mumbai","India",B125="Pune","India",B125="Raipur","India",B125="Rajkot","India",B125="Ranchi","India",B125="Visakhapatnam","India")</f>
        <v>India</v>
      </c>
      <c r="D125" s="1">
        <v>44304</v>
      </c>
      <c r="E125" t="str">
        <f t="shared" si="1"/>
        <v>IPL 2021</v>
      </c>
      <c r="F125">
        <v>2021</v>
      </c>
      <c r="G125">
        <v>11</v>
      </c>
      <c r="H125" t="s">
        <v>56</v>
      </c>
      <c r="I125" t="s">
        <v>63</v>
      </c>
      <c r="J125" t="s">
        <v>57</v>
      </c>
      <c r="K125" t="s">
        <v>577</v>
      </c>
      <c r="L125" t="s">
        <v>63</v>
      </c>
      <c r="M125" t="str" cm="1">
        <f t="array" ref="M125">_xlfn.IFS(L125="Gujarat Titans","GT",L125="Rajasthan Royals","RR",L125="Royal Challengers Bangalore","RCB",L125="Punjab Kings","PUN",L125="Mumbai Indians","MI",L125="Lucknow Super Giants","LSG",L125="Sunrisers Hyderabad","SRH",L125="Delhi Capitals","DC",L125="Kolkata Knight Riders","KKR",L125="Chennai Super Kings","CSK",L125="Pune Warriors","PWI",L125="Kings XI Punjab","PUN",L125="Deccan Chargers","DEC",L125="Delhi Daredevils","DC",L125="Kochi Tuskers Kerala","KTK",L125="Rising Pune Supergiants","RPS",L125="Rising Pune Supergiant","RPS",L125="Gujarat Lions","GL")</f>
        <v>DC</v>
      </c>
      <c r="N125" t="s">
        <v>35</v>
      </c>
      <c r="O125" t="s">
        <v>25</v>
      </c>
      <c r="P125" t="s">
        <v>63</v>
      </c>
      <c r="Q125" t="str" cm="1">
        <f t="array" ref="Q125">_xlfn.IFS(P125="Gujarat Titans","GT",P125="Rajasthan Royals","RR",P125="Royal Challengers Bangalore","RCB",P125="Punjab Kings","PUN",P125="Mumbai Indians","MI",P125="Lucknow Super Giants","LSG",P125="Sunrisers Hyderabad","SRH",P125="Delhi Capitals","DC",P125="Kolkata Knight Riders","KKR",P125="Chennai Super Kings","CSK",P125="Pune Warriors","PWI",P125="Kings XI Punjab","PUN",P125="Deccan Chargers","DEC",P125="Delhi Daredevils","DC",P125="Kochi Tuskers Kerala","KTK",P125="Rising Pune Supergiants","RPS",P125="Rising Pune Supergiant","RPS",P125="Gujarat Lions","GL")</f>
        <v>DC</v>
      </c>
      <c r="R125" t="s">
        <v>26</v>
      </c>
      <c r="S125">
        <v>6</v>
      </c>
      <c r="T125" t="s">
        <v>27</v>
      </c>
      <c r="U125" t="s">
        <v>171</v>
      </c>
      <c r="V125" t="s">
        <v>405</v>
      </c>
      <c r="W125" t="s">
        <v>406</v>
      </c>
      <c r="X125" t="s">
        <v>61</v>
      </c>
      <c r="Y125" t="s">
        <v>379</v>
      </c>
    </row>
    <row r="126" spans="1:25" x14ac:dyDescent="0.2">
      <c r="A126">
        <v>1254067</v>
      </c>
      <c r="B126" t="s">
        <v>380</v>
      </c>
      <c r="C126" t="str" cm="1">
        <f t="array" ref="C126">_xlfn.IFS(B126="Abu Dhabi","UAE",B126="Dubai","UAE",B126="Sharjah","UAE",B126="Bloemfontein","South Africa",B126="Cape Town","South Africa",B126="Centurion","South Africa",B126="Durban","South Africa",B126="Johannesburg","South Africa",B126="Kimberley","South Africa",B126="East London","England",B126="Port Elizabeth","England",B126="Ahmedabad","India",B126="Bangalore","India",B126="Bengaluru","India",B126="Chandigarh","India",B126="Chennai","India",B126="Cuttack","India",B126="Delhi","India",B126="Dharamsala","India",B126="Hyderabad","India",B126="Indore","India",B126="Jaipur","India",B126="Kanpur","India",B126="Kochi","India",B126="Kolkata","India",B126="Mumbai","India",B126="Nagpur","India",B126="Navi Mumbai","India",B126="Pune","India",B126="Raipur","India",B126="Rajkot","India",B126="Ranchi","India",B126="Visakhapatnam","India")</f>
        <v>India</v>
      </c>
      <c r="D126" s="1">
        <v>44304</v>
      </c>
      <c r="E126" t="str">
        <f t="shared" si="1"/>
        <v>IPL 2021</v>
      </c>
      <c r="F126">
        <v>2021</v>
      </c>
      <c r="G126">
        <v>10</v>
      </c>
      <c r="H126" t="s">
        <v>34</v>
      </c>
      <c r="I126" t="s">
        <v>79</v>
      </c>
      <c r="J126" t="s">
        <v>381</v>
      </c>
      <c r="K126" t="s">
        <v>569</v>
      </c>
      <c r="L126" t="s">
        <v>34</v>
      </c>
      <c r="M126" t="str" cm="1">
        <f t="array" ref="M126">_xlfn.IFS(L126="Gujarat Titans","GT",L126="Rajasthan Royals","RR",L126="Royal Challengers Bangalore","RCB",L126="Punjab Kings","PUN",L126="Mumbai Indians","MI",L126="Lucknow Super Giants","LSG",L126="Sunrisers Hyderabad","SRH",L126="Delhi Capitals","DC",L126="Kolkata Knight Riders","KKR",L126="Chennai Super Kings","CSK",L126="Pune Warriors","PWI",L126="Kings XI Punjab","PUN",L126="Deccan Chargers","DEC",L126="Delhi Daredevils","DC",L126="Kochi Tuskers Kerala","KTK",L126="Rising Pune Supergiants","RPS",L126="Rising Pune Supergiant","RPS",L126="Gujarat Lions","GL")</f>
        <v>RCB</v>
      </c>
      <c r="N126" t="s">
        <v>24</v>
      </c>
      <c r="O126" t="s">
        <v>25</v>
      </c>
      <c r="P126" t="s">
        <v>34</v>
      </c>
      <c r="Q126" t="str" cm="1">
        <f t="array" ref="Q126">_xlfn.IFS(P126="Gujarat Titans","GT",P126="Rajasthan Royals","RR",P126="Royal Challengers Bangalore","RCB",P126="Punjab Kings","PUN",P126="Mumbai Indians","MI",P126="Lucknow Super Giants","LSG",P126="Sunrisers Hyderabad","SRH",P126="Delhi Capitals","DC",P126="Kolkata Knight Riders","KKR",P126="Chennai Super Kings","CSK",P126="Pune Warriors","PWI",P126="Kings XI Punjab","PUN",P126="Deccan Chargers","DEC",P126="Delhi Daredevils","DC",P126="Kochi Tuskers Kerala","KTK",P126="Rising Pune Supergiants","RPS",P126="Rising Pune Supergiant","RPS",P126="Gujarat Lions","GL")</f>
        <v>RCB</v>
      </c>
      <c r="R126" t="s">
        <v>43</v>
      </c>
      <c r="S126">
        <v>38</v>
      </c>
      <c r="T126" t="s">
        <v>27</v>
      </c>
      <c r="U126" t="s">
        <v>373</v>
      </c>
      <c r="V126" t="s">
        <v>407</v>
      </c>
      <c r="W126" t="s">
        <v>408</v>
      </c>
      <c r="X126" t="s">
        <v>360</v>
      </c>
      <c r="Y126" t="s">
        <v>32</v>
      </c>
    </row>
    <row r="127" spans="1:25" x14ac:dyDescent="0.2">
      <c r="A127">
        <v>1254066</v>
      </c>
      <c r="B127" t="s">
        <v>380</v>
      </c>
      <c r="C127" t="str" cm="1">
        <f t="array" ref="C127">_xlfn.IFS(B127="Abu Dhabi","UAE",B127="Dubai","UAE",B127="Sharjah","UAE",B127="Bloemfontein","South Africa",B127="Cape Town","South Africa",B127="Centurion","South Africa",B127="Durban","South Africa",B127="Johannesburg","South Africa",B127="Kimberley","South Africa",B127="East London","England",B127="Port Elizabeth","England",B127="Ahmedabad","India",B127="Bangalore","India",B127="Bengaluru","India",B127="Chandigarh","India",B127="Chennai","India",B127="Cuttack","India",B127="Delhi","India",B127="Dharamsala","India",B127="Hyderabad","India",B127="Indore","India",B127="Jaipur","India",B127="Kanpur","India",B127="Kochi","India",B127="Kolkata","India",B127="Mumbai","India",B127="Nagpur","India",B127="Navi Mumbai","India",B127="Pune","India",B127="Raipur","India",B127="Rajkot","India",B127="Ranchi","India",B127="Visakhapatnam","India")</f>
        <v>India</v>
      </c>
      <c r="D127" s="1">
        <v>44303</v>
      </c>
      <c r="E127" t="str">
        <f t="shared" si="1"/>
        <v>IPL 2021</v>
      </c>
      <c r="F127">
        <v>2021</v>
      </c>
      <c r="G127">
        <v>9</v>
      </c>
      <c r="H127" t="s">
        <v>64</v>
      </c>
      <c r="I127" t="s">
        <v>55</v>
      </c>
      <c r="J127" t="s">
        <v>381</v>
      </c>
      <c r="K127" t="s">
        <v>569</v>
      </c>
      <c r="L127" t="s">
        <v>64</v>
      </c>
      <c r="M127" t="str" cm="1">
        <f t="array" ref="M127">_xlfn.IFS(L127="Gujarat Titans","GT",L127="Rajasthan Royals","RR",L127="Royal Challengers Bangalore","RCB",L127="Punjab Kings","PUN",L127="Mumbai Indians","MI",L127="Lucknow Super Giants","LSG",L127="Sunrisers Hyderabad","SRH",L127="Delhi Capitals","DC",L127="Kolkata Knight Riders","KKR",L127="Chennai Super Kings","CSK",L127="Pune Warriors","PWI",L127="Kings XI Punjab","PUN",L127="Deccan Chargers","DEC",L127="Delhi Daredevils","DC",L127="Kochi Tuskers Kerala","KTK",L127="Rising Pune Supergiants","RPS",L127="Rising Pune Supergiant","RPS",L127="Gujarat Lions","GL")</f>
        <v>MI</v>
      </c>
      <c r="N127" t="s">
        <v>24</v>
      </c>
      <c r="O127" t="s">
        <v>25</v>
      </c>
      <c r="P127" t="s">
        <v>64</v>
      </c>
      <c r="Q127" t="str" cm="1">
        <f t="array" ref="Q127">_xlfn.IFS(P127="Gujarat Titans","GT",P127="Rajasthan Royals","RR",P127="Royal Challengers Bangalore","RCB",P127="Punjab Kings","PUN",P127="Mumbai Indians","MI",P127="Lucknow Super Giants","LSG",P127="Sunrisers Hyderabad","SRH",P127="Delhi Capitals","DC",P127="Kolkata Knight Riders","KKR",P127="Chennai Super Kings","CSK",P127="Pune Warriors","PWI",P127="Kings XI Punjab","PUN",P127="Deccan Chargers","DEC",P127="Delhi Daredevils","DC",P127="Kochi Tuskers Kerala","KTK",P127="Rising Pune Supergiants","RPS",P127="Rising Pune Supergiant","RPS",P127="Gujarat Lions","GL")</f>
        <v>MI</v>
      </c>
      <c r="R127" t="s">
        <v>43</v>
      </c>
      <c r="S127">
        <v>13</v>
      </c>
      <c r="T127" t="s">
        <v>27</v>
      </c>
      <c r="U127" t="s">
        <v>322</v>
      </c>
      <c r="V127" t="s">
        <v>409</v>
      </c>
      <c r="W127" t="s">
        <v>410</v>
      </c>
      <c r="X127" t="s">
        <v>31</v>
      </c>
      <c r="Y127" t="s">
        <v>295</v>
      </c>
    </row>
    <row r="128" spans="1:25" x14ac:dyDescent="0.2">
      <c r="A128">
        <v>1254065</v>
      </c>
      <c r="B128" t="s">
        <v>54</v>
      </c>
      <c r="C128" t="str" cm="1">
        <f t="array" ref="C128">_xlfn.IFS(B128="Abu Dhabi","UAE",B128="Dubai","UAE",B128="Sharjah","UAE",B128="Bloemfontein","South Africa",B128="Cape Town","South Africa",B128="Centurion","South Africa",B128="Durban","South Africa",B128="Johannesburg","South Africa",B128="Kimberley","South Africa",B128="East London","England",B128="Port Elizabeth","England",B128="Ahmedabad","India",B128="Bangalore","India",B128="Bengaluru","India",B128="Chandigarh","India",B128="Chennai","India",B128="Cuttack","India",B128="Delhi","India",B128="Dharamsala","India",B128="Hyderabad","India",B128="Indore","India",B128="Jaipur","India",B128="Kanpur","India",B128="Kochi","India",B128="Kolkata","India",B128="Mumbai","India",B128="Nagpur","India",B128="Navi Mumbai","India",B128="Pune","India",B128="Raipur","India",B128="Rajkot","India",B128="Ranchi","India",B128="Visakhapatnam","India")</f>
        <v>India</v>
      </c>
      <c r="D128" s="1">
        <v>44302</v>
      </c>
      <c r="E128" t="str">
        <f t="shared" si="1"/>
        <v>IPL 2021</v>
      </c>
      <c r="F128">
        <v>2021</v>
      </c>
      <c r="G128">
        <v>8</v>
      </c>
      <c r="H128" t="s">
        <v>56</v>
      </c>
      <c r="I128" t="s">
        <v>69</v>
      </c>
      <c r="J128" t="s">
        <v>57</v>
      </c>
      <c r="K128" t="s">
        <v>577</v>
      </c>
      <c r="L128" t="s">
        <v>69</v>
      </c>
      <c r="M128" t="str" cm="1">
        <f t="array" ref="M128">_xlfn.IFS(L128="Gujarat Titans","GT",L128="Rajasthan Royals","RR",L128="Royal Challengers Bangalore","RCB",L128="Punjab Kings","PUN",L128="Mumbai Indians","MI",L128="Lucknow Super Giants","LSG",L128="Sunrisers Hyderabad","SRH",L128="Delhi Capitals","DC",L128="Kolkata Knight Riders","KKR",L128="Chennai Super Kings","CSK",L128="Pune Warriors","PWI",L128="Kings XI Punjab","PUN",L128="Deccan Chargers","DEC",L128="Delhi Daredevils","DC",L128="Kochi Tuskers Kerala","KTK",L128="Rising Pune Supergiants","RPS",L128="Rising Pune Supergiant","RPS",L128="Gujarat Lions","GL")</f>
        <v>CSK</v>
      </c>
      <c r="N128" t="s">
        <v>35</v>
      </c>
      <c r="O128" t="s">
        <v>25</v>
      </c>
      <c r="P128" t="s">
        <v>69</v>
      </c>
      <c r="Q128" t="str" cm="1">
        <f t="array" ref="Q128">_xlfn.IFS(P128="Gujarat Titans","GT",P128="Rajasthan Royals","RR",P128="Royal Challengers Bangalore","RCB",P128="Punjab Kings","PUN",P128="Mumbai Indians","MI",P128="Lucknow Super Giants","LSG",P128="Sunrisers Hyderabad","SRH",P128="Delhi Capitals","DC",P128="Kolkata Knight Riders","KKR",P128="Chennai Super Kings","CSK",P128="Pune Warriors","PWI",P128="Kings XI Punjab","PUN",P128="Deccan Chargers","DEC",P128="Delhi Daredevils","DC",P128="Kochi Tuskers Kerala","KTK",P128="Rising Pune Supergiants","RPS",P128="Rising Pune Supergiant","RPS",P128="Gujarat Lions","GL")</f>
        <v>CSK</v>
      </c>
      <c r="R128" t="s">
        <v>26</v>
      </c>
      <c r="S128">
        <v>6</v>
      </c>
      <c r="T128" t="s">
        <v>27</v>
      </c>
      <c r="U128" t="s">
        <v>411</v>
      </c>
      <c r="V128" t="s">
        <v>412</v>
      </c>
      <c r="W128" t="s">
        <v>413</v>
      </c>
      <c r="X128" t="s">
        <v>61</v>
      </c>
      <c r="Y128" t="s">
        <v>321</v>
      </c>
    </row>
    <row r="129" spans="1:25" x14ac:dyDescent="0.2">
      <c r="A129">
        <v>1254064</v>
      </c>
      <c r="B129" t="s">
        <v>54</v>
      </c>
      <c r="C129" t="str" cm="1">
        <f t="array" ref="C129">_xlfn.IFS(B129="Abu Dhabi","UAE",B129="Dubai","UAE",B129="Sharjah","UAE",B129="Bloemfontein","South Africa",B129="Cape Town","South Africa",B129="Centurion","South Africa",B129="Durban","South Africa",B129="Johannesburg","South Africa",B129="Kimberley","South Africa",B129="East London","England",B129="Port Elizabeth","England",B129="Ahmedabad","India",B129="Bangalore","India",B129="Bengaluru","India",B129="Chandigarh","India",B129="Chennai","India",B129="Cuttack","India",B129="Delhi","India",B129="Dharamsala","India",B129="Hyderabad","India",B129="Indore","India",B129="Jaipur","India",B129="Kanpur","India",B129="Kochi","India",B129="Kolkata","India",B129="Mumbai","India",B129="Nagpur","India",B129="Navi Mumbai","India",B129="Pune","India",B129="Raipur","India",B129="Rajkot","India",B129="Ranchi","India",B129="Visakhapatnam","India")</f>
        <v>India</v>
      </c>
      <c r="D129" s="1">
        <v>44301</v>
      </c>
      <c r="E129" t="str">
        <f t="shared" si="1"/>
        <v>IPL 2021</v>
      </c>
      <c r="F129">
        <v>2021</v>
      </c>
      <c r="G129">
        <v>7</v>
      </c>
      <c r="H129" t="s">
        <v>63</v>
      </c>
      <c r="I129" t="s">
        <v>21</v>
      </c>
      <c r="J129" t="s">
        <v>57</v>
      </c>
      <c r="K129" t="s">
        <v>577</v>
      </c>
      <c r="L129" t="s">
        <v>21</v>
      </c>
      <c r="M129" t="str" cm="1">
        <f t="array" ref="M129">_xlfn.IFS(L129="Gujarat Titans","GT",L129="Rajasthan Royals","RR",L129="Royal Challengers Bangalore","RCB",L129="Punjab Kings","PUN",L129="Mumbai Indians","MI",L129="Lucknow Super Giants","LSG",L129="Sunrisers Hyderabad","SRH",L129="Delhi Capitals","DC",L129="Kolkata Knight Riders","KKR",L129="Chennai Super Kings","CSK",L129="Pune Warriors","PWI",L129="Kings XI Punjab","PUN",L129="Deccan Chargers","DEC",L129="Delhi Daredevils","DC",L129="Kochi Tuskers Kerala","KTK",L129="Rising Pune Supergiants","RPS",L129="Rising Pune Supergiant","RPS",L129="Gujarat Lions","GL")</f>
        <v>RR</v>
      </c>
      <c r="N129" t="s">
        <v>35</v>
      </c>
      <c r="O129" t="s">
        <v>25</v>
      </c>
      <c r="P129" t="s">
        <v>21</v>
      </c>
      <c r="Q129" t="str" cm="1">
        <f t="array" ref="Q129">_xlfn.IFS(P129="Gujarat Titans","GT",P129="Rajasthan Royals","RR",P129="Royal Challengers Bangalore","RCB",P129="Punjab Kings","PUN",P129="Mumbai Indians","MI",P129="Lucknow Super Giants","LSG",P129="Sunrisers Hyderabad","SRH",P129="Delhi Capitals","DC",P129="Kolkata Knight Riders","KKR",P129="Chennai Super Kings","CSK",P129="Pune Warriors","PWI",P129="Kings XI Punjab","PUN",P129="Deccan Chargers","DEC",P129="Delhi Daredevils","DC",P129="Kochi Tuskers Kerala","KTK",P129="Rising Pune Supergiants","RPS",P129="Rising Pune Supergiant","RPS",P129="Gujarat Lions","GL")</f>
        <v>RR</v>
      </c>
      <c r="R129" t="s">
        <v>26</v>
      </c>
      <c r="S129">
        <v>3</v>
      </c>
      <c r="T129" t="s">
        <v>27</v>
      </c>
      <c r="U129" t="s">
        <v>414</v>
      </c>
      <c r="V129" t="s">
        <v>415</v>
      </c>
      <c r="W129" t="s">
        <v>404</v>
      </c>
      <c r="X129" t="s">
        <v>298</v>
      </c>
      <c r="Y129" t="s">
        <v>53</v>
      </c>
    </row>
    <row r="130" spans="1:25" x14ac:dyDescent="0.2">
      <c r="A130">
        <v>1254063</v>
      </c>
      <c r="B130" t="s">
        <v>380</v>
      </c>
      <c r="C130" t="str" cm="1">
        <f t="array" ref="C130">_xlfn.IFS(B130="Abu Dhabi","UAE",B130="Dubai","UAE",B130="Sharjah","UAE",B130="Bloemfontein","South Africa",B130="Cape Town","South Africa",B130="Centurion","South Africa",B130="Durban","South Africa",B130="Johannesburg","South Africa",B130="Kimberley","South Africa",B130="East London","England",B130="Port Elizabeth","England",B130="Ahmedabad","India",B130="Bangalore","India",B130="Bengaluru","India",B130="Chandigarh","India",B130="Chennai","India",B130="Cuttack","India",B130="Delhi","India",B130="Dharamsala","India",B130="Hyderabad","India",B130="Indore","India",B130="Jaipur","India",B130="Kanpur","India",B130="Kochi","India",B130="Kolkata","India",B130="Mumbai","India",B130="Nagpur","India",B130="Navi Mumbai","India",B130="Pune","India",B130="Raipur","India",B130="Rajkot","India",B130="Ranchi","India",B130="Visakhapatnam","India")</f>
        <v>India</v>
      </c>
      <c r="D130" s="1">
        <v>44300</v>
      </c>
      <c r="E130" t="str">
        <f t="shared" si="1"/>
        <v>IPL 2021</v>
      </c>
      <c r="F130">
        <v>2021</v>
      </c>
      <c r="G130">
        <v>6</v>
      </c>
      <c r="H130" t="s">
        <v>34</v>
      </c>
      <c r="I130" t="s">
        <v>55</v>
      </c>
      <c r="J130" t="s">
        <v>381</v>
      </c>
      <c r="K130" t="s">
        <v>569</v>
      </c>
      <c r="L130" t="s">
        <v>55</v>
      </c>
      <c r="M130" t="str" cm="1">
        <f t="array" ref="M130">_xlfn.IFS(L130="Gujarat Titans","GT",L130="Rajasthan Royals","RR",L130="Royal Challengers Bangalore","RCB",L130="Punjab Kings","PUN",L130="Mumbai Indians","MI",L130="Lucknow Super Giants","LSG",L130="Sunrisers Hyderabad","SRH",L130="Delhi Capitals","DC",L130="Kolkata Knight Riders","KKR",L130="Chennai Super Kings","CSK",L130="Pune Warriors","PWI",L130="Kings XI Punjab","PUN",L130="Deccan Chargers","DEC",L130="Delhi Daredevils","DC",L130="Kochi Tuskers Kerala","KTK",L130="Rising Pune Supergiants","RPS",L130="Rising Pune Supergiant","RPS",L130="Gujarat Lions","GL")</f>
        <v>SRH</v>
      </c>
      <c r="N130" t="s">
        <v>35</v>
      </c>
      <c r="O130" t="s">
        <v>25</v>
      </c>
      <c r="P130" t="s">
        <v>34</v>
      </c>
      <c r="Q130" t="str" cm="1">
        <f t="array" ref="Q130">_xlfn.IFS(P130="Gujarat Titans","GT",P130="Rajasthan Royals","RR",P130="Royal Challengers Bangalore","RCB",P130="Punjab Kings","PUN",P130="Mumbai Indians","MI",P130="Lucknow Super Giants","LSG",P130="Sunrisers Hyderabad","SRH",P130="Delhi Capitals","DC",P130="Kolkata Knight Riders","KKR",P130="Chennai Super Kings","CSK",P130="Pune Warriors","PWI",P130="Kings XI Punjab","PUN",P130="Deccan Chargers","DEC",P130="Delhi Daredevils","DC",P130="Kochi Tuskers Kerala","KTK",P130="Rising Pune Supergiants","RPS",P130="Rising Pune Supergiant","RPS",P130="Gujarat Lions","GL")</f>
        <v>RCB</v>
      </c>
      <c r="R130" t="s">
        <v>43</v>
      </c>
      <c r="S130">
        <v>6</v>
      </c>
      <c r="T130" t="s">
        <v>27</v>
      </c>
      <c r="U130" t="s">
        <v>305</v>
      </c>
      <c r="V130" t="s">
        <v>416</v>
      </c>
      <c r="W130" t="s">
        <v>417</v>
      </c>
      <c r="X130" t="s">
        <v>32</v>
      </c>
      <c r="Y130" t="s">
        <v>161</v>
      </c>
    </row>
    <row r="131" spans="1:25" x14ac:dyDescent="0.2">
      <c r="A131">
        <v>1254062</v>
      </c>
      <c r="B131" t="s">
        <v>380</v>
      </c>
      <c r="C131" t="str" cm="1">
        <f t="array" ref="C131">_xlfn.IFS(B131="Abu Dhabi","UAE",B131="Dubai","UAE",B131="Sharjah","UAE",B131="Bloemfontein","South Africa",B131="Cape Town","South Africa",B131="Centurion","South Africa",B131="Durban","South Africa",B131="Johannesburg","South Africa",B131="Kimberley","South Africa",B131="East London","England",B131="Port Elizabeth","England",B131="Ahmedabad","India",B131="Bangalore","India",B131="Bengaluru","India",B131="Chandigarh","India",B131="Chennai","India",B131="Cuttack","India",B131="Delhi","India",B131="Dharamsala","India",B131="Hyderabad","India",B131="Indore","India",B131="Jaipur","India",B131="Kanpur","India",B131="Kochi","India",B131="Kolkata","India",B131="Mumbai","India",B131="Nagpur","India",B131="Navi Mumbai","India",B131="Pune","India",B131="Raipur","India",B131="Rajkot","India",B131="Ranchi","India",B131="Visakhapatnam","India")</f>
        <v>India</v>
      </c>
      <c r="D131" s="1">
        <v>44299</v>
      </c>
      <c r="E131" t="str">
        <f t="shared" ref="E131:E194" si="2">"IPL"&amp;" "&amp;YEAR(D131)</f>
        <v>IPL 2021</v>
      </c>
      <c r="F131">
        <v>2021</v>
      </c>
      <c r="G131">
        <v>5</v>
      </c>
      <c r="H131" t="s">
        <v>64</v>
      </c>
      <c r="I131" t="s">
        <v>79</v>
      </c>
      <c r="J131" t="s">
        <v>381</v>
      </c>
      <c r="K131" t="s">
        <v>569</v>
      </c>
      <c r="L131" t="s">
        <v>79</v>
      </c>
      <c r="M131" t="str" cm="1">
        <f t="array" ref="M131">_xlfn.IFS(L131="Gujarat Titans","GT",L131="Rajasthan Royals","RR",L131="Royal Challengers Bangalore","RCB",L131="Punjab Kings","PUN",L131="Mumbai Indians","MI",L131="Lucknow Super Giants","LSG",L131="Sunrisers Hyderabad","SRH",L131="Delhi Capitals","DC",L131="Kolkata Knight Riders","KKR",L131="Chennai Super Kings","CSK",L131="Pune Warriors","PWI",L131="Kings XI Punjab","PUN",L131="Deccan Chargers","DEC",L131="Delhi Daredevils","DC",L131="Kochi Tuskers Kerala","KTK",L131="Rising Pune Supergiants","RPS",L131="Rising Pune Supergiant","RPS",L131="Gujarat Lions","GL")</f>
        <v>KKR</v>
      </c>
      <c r="N131" t="s">
        <v>35</v>
      </c>
      <c r="O131" t="s">
        <v>25</v>
      </c>
      <c r="P131" t="s">
        <v>64</v>
      </c>
      <c r="Q131" t="str" cm="1">
        <f t="array" ref="Q131">_xlfn.IFS(P131="Gujarat Titans","GT",P131="Rajasthan Royals","RR",P131="Royal Challengers Bangalore","RCB",P131="Punjab Kings","PUN",P131="Mumbai Indians","MI",P131="Lucknow Super Giants","LSG",P131="Sunrisers Hyderabad","SRH",P131="Delhi Capitals","DC",P131="Kolkata Knight Riders","KKR",P131="Chennai Super Kings","CSK",P131="Pune Warriors","PWI",P131="Kings XI Punjab","PUN",P131="Deccan Chargers","DEC",P131="Delhi Daredevils","DC",P131="Kochi Tuskers Kerala","KTK",P131="Rising Pune Supergiants","RPS",P131="Rising Pune Supergiant","RPS",P131="Gujarat Lions","GL")</f>
        <v>MI</v>
      </c>
      <c r="R131" t="s">
        <v>43</v>
      </c>
      <c r="S131">
        <v>10</v>
      </c>
      <c r="T131" t="s">
        <v>27</v>
      </c>
      <c r="U131" t="s">
        <v>418</v>
      </c>
      <c r="V131" t="s">
        <v>419</v>
      </c>
      <c r="W131" t="s">
        <v>420</v>
      </c>
      <c r="X131" t="s">
        <v>360</v>
      </c>
      <c r="Y131" t="s">
        <v>31</v>
      </c>
    </row>
    <row r="132" spans="1:25" x14ac:dyDescent="0.2">
      <c r="A132">
        <v>1254061</v>
      </c>
      <c r="B132" t="s">
        <v>54</v>
      </c>
      <c r="C132" t="str" cm="1">
        <f t="array" ref="C132">_xlfn.IFS(B132="Abu Dhabi","UAE",B132="Dubai","UAE",B132="Sharjah","UAE",B132="Bloemfontein","South Africa",B132="Cape Town","South Africa",B132="Centurion","South Africa",B132="Durban","South Africa",B132="Johannesburg","South Africa",B132="Kimberley","South Africa",B132="East London","England",B132="Port Elizabeth","England",B132="Ahmedabad","India",B132="Bangalore","India",B132="Bengaluru","India",B132="Chandigarh","India",B132="Chennai","India",B132="Cuttack","India",B132="Delhi","India",B132="Dharamsala","India",B132="Hyderabad","India",B132="Indore","India",B132="Jaipur","India",B132="Kanpur","India",B132="Kochi","India",B132="Kolkata","India",B132="Mumbai","India",B132="Nagpur","India",B132="Navi Mumbai","India",B132="Pune","India",B132="Raipur","India",B132="Rajkot","India",B132="Ranchi","India",B132="Visakhapatnam","India")</f>
        <v>India</v>
      </c>
      <c r="D132" s="1">
        <v>44298</v>
      </c>
      <c r="E132" t="str">
        <f t="shared" si="2"/>
        <v>IPL 2021</v>
      </c>
      <c r="F132">
        <v>2021</v>
      </c>
      <c r="G132">
        <v>4</v>
      </c>
      <c r="H132" t="s">
        <v>56</v>
      </c>
      <c r="I132" t="s">
        <v>21</v>
      </c>
      <c r="J132" t="s">
        <v>57</v>
      </c>
      <c r="K132" t="s">
        <v>577</v>
      </c>
      <c r="L132" t="s">
        <v>21</v>
      </c>
      <c r="M132" t="str" cm="1">
        <f t="array" ref="M132">_xlfn.IFS(L132="Gujarat Titans","GT",L132="Rajasthan Royals","RR",L132="Royal Challengers Bangalore","RCB",L132="Punjab Kings","PUN",L132="Mumbai Indians","MI",L132="Lucknow Super Giants","LSG",L132="Sunrisers Hyderabad","SRH",L132="Delhi Capitals","DC",L132="Kolkata Knight Riders","KKR",L132="Chennai Super Kings","CSK",L132="Pune Warriors","PWI",L132="Kings XI Punjab","PUN",L132="Deccan Chargers","DEC",L132="Delhi Daredevils","DC",L132="Kochi Tuskers Kerala","KTK",L132="Rising Pune Supergiants","RPS",L132="Rising Pune Supergiant","RPS",L132="Gujarat Lions","GL")</f>
        <v>RR</v>
      </c>
      <c r="N132" t="s">
        <v>35</v>
      </c>
      <c r="O132" t="s">
        <v>25</v>
      </c>
      <c r="P132" t="s">
        <v>56</v>
      </c>
      <c r="Q132" t="str" cm="1">
        <f t="array" ref="Q132">_xlfn.IFS(P132="Gujarat Titans","GT",P132="Rajasthan Royals","RR",P132="Royal Challengers Bangalore","RCB",P132="Punjab Kings","PUN",P132="Mumbai Indians","MI",P132="Lucknow Super Giants","LSG",P132="Sunrisers Hyderabad","SRH",P132="Delhi Capitals","DC",P132="Kolkata Knight Riders","KKR",P132="Chennai Super Kings","CSK",P132="Pune Warriors","PWI",P132="Kings XI Punjab","PUN",P132="Deccan Chargers","DEC",P132="Delhi Daredevils","DC",P132="Kochi Tuskers Kerala","KTK",P132="Rising Pune Supergiants","RPS",P132="Rising Pune Supergiant","RPS",P132="Gujarat Lions","GL")</f>
        <v>PUN</v>
      </c>
      <c r="R132" t="s">
        <v>43</v>
      </c>
      <c r="S132">
        <v>4</v>
      </c>
      <c r="T132" t="s">
        <v>27</v>
      </c>
      <c r="U132" t="s">
        <v>254</v>
      </c>
      <c r="V132" t="s">
        <v>412</v>
      </c>
      <c r="W132" t="s">
        <v>421</v>
      </c>
      <c r="X132" t="s">
        <v>61</v>
      </c>
      <c r="Y132" t="s">
        <v>298</v>
      </c>
    </row>
    <row r="133" spans="1:25" x14ac:dyDescent="0.2">
      <c r="A133">
        <v>1254060</v>
      </c>
      <c r="B133" t="s">
        <v>380</v>
      </c>
      <c r="C133" t="str" cm="1">
        <f t="array" ref="C133">_xlfn.IFS(B133="Abu Dhabi","UAE",B133="Dubai","UAE",B133="Sharjah","UAE",B133="Bloemfontein","South Africa",B133="Cape Town","South Africa",B133="Centurion","South Africa",B133="Durban","South Africa",B133="Johannesburg","South Africa",B133="Kimberley","South Africa",B133="East London","England",B133="Port Elizabeth","England",B133="Ahmedabad","India",B133="Bangalore","India",B133="Bengaluru","India",B133="Chandigarh","India",B133="Chennai","India",B133="Cuttack","India",B133="Delhi","India",B133="Dharamsala","India",B133="Hyderabad","India",B133="Indore","India",B133="Jaipur","India",B133="Kanpur","India",B133="Kochi","India",B133="Kolkata","India",B133="Mumbai","India",B133="Nagpur","India",B133="Navi Mumbai","India",B133="Pune","India",B133="Raipur","India",B133="Rajkot","India",B133="Ranchi","India",B133="Visakhapatnam","India")</f>
        <v>India</v>
      </c>
      <c r="D133" s="1">
        <v>44297</v>
      </c>
      <c r="E133" t="str">
        <f t="shared" si="2"/>
        <v>IPL 2021</v>
      </c>
      <c r="F133">
        <v>2021</v>
      </c>
      <c r="G133">
        <v>3</v>
      </c>
      <c r="H133" t="s">
        <v>79</v>
      </c>
      <c r="I133" t="s">
        <v>55</v>
      </c>
      <c r="J133" t="s">
        <v>381</v>
      </c>
      <c r="K133" t="s">
        <v>569</v>
      </c>
      <c r="L133" t="s">
        <v>55</v>
      </c>
      <c r="M133" t="str" cm="1">
        <f t="array" ref="M133">_xlfn.IFS(L133="Gujarat Titans","GT",L133="Rajasthan Royals","RR",L133="Royal Challengers Bangalore","RCB",L133="Punjab Kings","PUN",L133="Mumbai Indians","MI",L133="Lucknow Super Giants","LSG",L133="Sunrisers Hyderabad","SRH",L133="Delhi Capitals","DC",L133="Kolkata Knight Riders","KKR",L133="Chennai Super Kings","CSK",L133="Pune Warriors","PWI",L133="Kings XI Punjab","PUN",L133="Deccan Chargers","DEC",L133="Delhi Daredevils","DC",L133="Kochi Tuskers Kerala","KTK",L133="Rising Pune Supergiants","RPS",L133="Rising Pune Supergiant","RPS",L133="Gujarat Lions","GL")</f>
        <v>SRH</v>
      </c>
      <c r="N133" t="s">
        <v>35</v>
      </c>
      <c r="O133" t="s">
        <v>25</v>
      </c>
      <c r="P133" t="s">
        <v>79</v>
      </c>
      <c r="Q133" t="str" cm="1">
        <f t="array" ref="Q133">_xlfn.IFS(P133="Gujarat Titans","GT",P133="Rajasthan Royals","RR",P133="Royal Challengers Bangalore","RCB",P133="Punjab Kings","PUN",P133="Mumbai Indians","MI",P133="Lucknow Super Giants","LSG",P133="Sunrisers Hyderabad","SRH",P133="Delhi Capitals","DC",P133="Kolkata Knight Riders","KKR",P133="Chennai Super Kings","CSK",P133="Pune Warriors","PWI",P133="Kings XI Punjab","PUN",P133="Deccan Chargers","DEC",P133="Delhi Daredevils","DC",P133="Kochi Tuskers Kerala","KTK",P133="Rising Pune Supergiants","RPS",P133="Rising Pune Supergiant","RPS",P133="Gujarat Lions","GL")</f>
        <v>KKR</v>
      </c>
      <c r="R133" t="s">
        <v>43</v>
      </c>
      <c r="S133">
        <v>10</v>
      </c>
      <c r="T133" t="s">
        <v>27</v>
      </c>
      <c r="U133" t="s">
        <v>422</v>
      </c>
      <c r="V133" t="s">
        <v>423</v>
      </c>
      <c r="W133" t="s">
        <v>424</v>
      </c>
      <c r="X133" t="s">
        <v>76</v>
      </c>
      <c r="Y133" t="s">
        <v>32</v>
      </c>
    </row>
    <row r="134" spans="1:25" x14ac:dyDescent="0.2">
      <c r="A134">
        <v>1254059</v>
      </c>
      <c r="B134" t="s">
        <v>54</v>
      </c>
      <c r="C134" t="str" cm="1">
        <f t="array" ref="C134">_xlfn.IFS(B134="Abu Dhabi","UAE",B134="Dubai","UAE",B134="Sharjah","UAE",B134="Bloemfontein","South Africa",B134="Cape Town","South Africa",B134="Centurion","South Africa",B134="Durban","South Africa",B134="Johannesburg","South Africa",B134="Kimberley","South Africa",B134="East London","England",B134="Port Elizabeth","England",B134="Ahmedabad","India",B134="Bangalore","India",B134="Bengaluru","India",B134="Chandigarh","India",B134="Chennai","India",B134="Cuttack","India",B134="Delhi","India",B134="Dharamsala","India",B134="Hyderabad","India",B134="Indore","India",B134="Jaipur","India",B134="Kanpur","India",B134="Kochi","India",B134="Kolkata","India",B134="Mumbai","India",B134="Nagpur","India",B134="Navi Mumbai","India",B134="Pune","India",B134="Raipur","India",B134="Rajkot","India",B134="Ranchi","India",B134="Visakhapatnam","India")</f>
        <v>India</v>
      </c>
      <c r="D134" s="1">
        <v>44296</v>
      </c>
      <c r="E134" t="str">
        <f t="shared" si="2"/>
        <v>IPL 2021</v>
      </c>
      <c r="F134">
        <v>2021</v>
      </c>
      <c r="G134">
        <v>2</v>
      </c>
      <c r="H134" t="s">
        <v>69</v>
      </c>
      <c r="I134" t="s">
        <v>63</v>
      </c>
      <c r="J134" t="s">
        <v>57</v>
      </c>
      <c r="K134" t="s">
        <v>577</v>
      </c>
      <c r="L134" t="s">
        <v>63</v>
      </c>
      <c r="M134" t="str" cm="1">
        <f t="array" ref="M134">_xlfn.IFS(L134="Gujarat Titans","GT",L134="Rajasthan Royals","RR",L134="Royal Challengers Bangalore","RCB",L134="Punjab Kings","PUN",L134="Mumbai Indians","MI",L134="Lucknow Super Giants","LSG",L134="Sunrisers Hyderabad","SRH",L134="Delhi Capitals","DC",L134="Kolkata Knight Riders","KKR",L134="Chennai Super Kings","CSK",L134="Pune Warriors","PWI",L134="Kings XI Punjab","PUN",L134="Deccan Chargers","DEC",L134="Delhi Daredevils","DC",L134="Kochi Tuskers Kerala","KTK",L134="Rising Pune Supergiants","RPS",L134="Rising Pune Supergiant","RPS",L134="Gujarat Lions","GL")</f>
        <v>DC</v>
      </c>
      <c r="N134" t="s">
        <v>35</v>
      </c>
      <c r="O134" t="s">
        <v>25</v>
      </c>
      <c r="P134" t="s">
        <v>63</v>
      </c>
      <c r="Q134" t="str" cm="1">
        <f t="array" ref="Q134">_xlfn.IFS(P134="Gujarat Titans","GT",P134="Rajasthan Royals","RR",P134="Royal Challengers Bangalore","RCB",P134="Punjab Kings","PUN",P134="Mumbai Indians","MI",P134="Lucknow Super Giants","LSG",P134="Sunrisers Hyderabad","SRH",P134="Delhi Capitals","DC",P134="Kolkata Knight Riders","KKR",P134="Chennai Super Kings","CSK",P134="Pune Warriors","PWI",P134="Kings XI Punjab","PUN",P134="Deccan Chargers","DEC",P134="Delhi Daredevils","DC",P134="Kochi Tuskers Kerala","KTK",P134="Rising Pune Supergiants","RPS",P134="Rising Pune Supergiant","RPS",P134="Gujarat Lions","GL")</f>
        <v>DC</v>
      </c>
      <c r="R134" t="s">
        <v>26</v>
      </c>
      <c r="S134">
        <v>7</v>
      </c>
      <c r="T134" t="s">
        <v>27</v>
      </c>
      <c r="U134" t="s">
        <v>171</v>
      </c>
      <c r="V134" t="s">
        <v>403</v>
      </c>
      <c r="W134" t="s">
        <v>425</v>
      </c>
      <c r="X134" t="s">
        <v>61</v>
      </c>
      <c r="Y134" t="s">
        <v>53</v>
      </c>
    </row>
    <row r="135" spans="1:25" x14ac:dyDescent="0.2">
      <c r="A135">
        <v>1254058</v>
      </c>
      <c r="B135" t="s">
        <v>380</v>
      </c>
      <c r="C135" t="str" cm="1">
        <f t="array" ref="C135">_xlfn.IFS(B135="Abu Dhabi","UAE",B135="Dubai","UAE",B135="Sharjah","UAE",B135="Bloemfontein","South Africa",B135="Cape Town","South Africa",B135="Centurion","South Africa",B135="Durban","South Africa",B135="Johannesburg","South Africa",B135="Kimberley","South Africa",B135="East London","England",B135="Port Elizabeth","England",B135="Ahmedabad","India",B135="Bangalore","India",B135="Bengaluru","India",B135="Chandigarh","India",B135="Chennai","India",B135="Cuttack","India",B135="Delhi","India",B135="Dharamsala","India",B135="Hyderabad","India",B135="Indore","India",B135="Jaipur","India",B135="Kanpur","India",B135="Kochi","India",B135="Kolkata","India",B135="Mumbai","India",B135="Nagpur","India",B135="Navi Mumbai","India",B135="Pune","India",B135="Raipur","India",B135="Rajkot","India",B135="Ranchi","India",B135="Visakhapatnam","India")</f>
        <v>India</v>
      </c>
      <c r="D135" s="1">
        <v>44295</v>
      </c>
      <c r="E135" t="str">
        <f t="shared" si="2"/>
        <v>IPL 2021</v>
      </c>
      <c r="F135">
        <v>2021</v>
      </c>
      <c r="G135">
        <v>1</v>
      </c>
      <c r="H135" t="s">
        <v>64</v>
      </c>
      <c r="I135" t="s">
        <v>34</v>
      </c>
      <c r="J135" t="s">
        <v>381</v>
      </c>
      <c r="K135" t="s">
        <v>569</v>
      </c>
      <c r="L135" t="s">
        <v>34</v>
      </c>
      <c r="M135" t="str" cm="1">
        <f t="array" ref="M135">_xlfn.IFS(L135="Gujarat Titans","GT",L135="Rajasthan Royals","RR",L135="Royal Challengers Bangalore","RCB",L135="Punjab Kings","PUN",L135="Mumbai Indians","MI",L135="Lucknow Super Giants","LSG",L135="Sunrisers Hyderabad","SRH",L135="Delhi Capitals","DC",L135="Kolkata Knight Riders","KKR",L135="Chennai Super Kings","CSK",L135="Pune Warriors","PWI",L135="Kings XI Punjab","PUN",L135="Deccan Chargers","DEC",L135="Delhi Daredevils","DC",L135="Kochi Tuskers Kerala","KTK",L135="Rising Pune Supergiants","RPS",L135="Rising Pune Supergiant","RPS",L135="Gujarat Lions","GL")</f>
        <v>RCB</v>
      </c>
      <c r="N135" t="s">
        <v>35</v>
      </c>
      <c r="O135" t="s">
        <v>25</v>
      </c>
      <c r="P135" t="s">
        <v>34</v>
      </c>
      <c r="Q135" t="str" cm="1">
        <f t="array" ref="Q135">_xlfn.IFS(P135="Gujarat Titans","GT",P135="Rajasthan Royals","RR",P135="Royal Challengers Bangalore","RCB",P135="Punjab Kings","PUN",P135="Mumbai Indians","MI",P135="Lucknow Super Giants","LSG",P135="Sunrisers Hyderabad","SRH",P135="Delhi Capitals","DC",P135="Kolkata Knight Riders","KKR",P135="Chennai Super Kings","CSK",P135="Pune Warriors","PWI",P135="Kings XI Punjab","PUN",P135="Deccan Chargers","DEC",P135="Delhi Daredevils","DC",P135="Kochi Tuskers Kerala","KTK",P135="Rising Pune Supergiants","RPS",P135="Rising Pune Supergiant","RPS",P135="Gujarat Lions","GL")</f>
        <v>RCB</v>
      </c>
      <c r="R135" t="s">
        <v>26</v>
      </c>
      <c r="S135">
        <v>2</v>
      </c>
      <c r="T135" t="s">
        <v>27</v>
      </c>
      <c r="U135" t="s">
        <v>136</v>
      </c>
      <c r="V135" t="s">
        <v>426</v>
      </c>
      <c r="W135" t="s">
        <v>427</v>
      </c>
      <c r="X135" t="s">
        <v>76</v>
      </c>
      <c r="Y135" t="s">
        <v>32</v>
      </c>
    </row>
    <row r="136" spans="1:25" x14ac:dyDescent="0.2">
      <c r="A136">
        <v>1237181</v>
      </c>
      <c r="B136" t="s">
        <v>27</v>
      </c>
      <c r="C136" t="e" cm="1">
        <f t="array" ref="C136">_xlfn.IFS(B136="Abu Dhabi","UAE",B136="Dubai","UAE",B136="Sharjah","UAE",B136="Bloemfontein","South Africa",B136="Cape Town","South Africa",B136="Centurion","South Africa",B136="Durban","South Africa",B136="Johannesburg","South Africa",B136="Kimberley","South Africa",B136="East London","England",B136="Port Elizabeth","England",B136="Ahmedabad","India",B136="Bangalore","India",B136="Bengaluru","India",B136="Chandigarh","India",B136="Chennai","India",B136="Cuttack","India",B136="Delhi","India",B136="Dharamsala","India",B136="Hyderabad","India",B136="Indore","India",B136="Jaipur","India",B136="Kanpur","India",B136="Kochi","India",B136="Kolkata","India",B136="Mumbai","India",B136="Nagpur","India",B136="Navi Mumbai","India",B136="Pune","India",B136="Raipur","India",B136="Rajkot","India",B136="Ranchi","India",B136="Visakhapatnam","India")</f>
        <v>#N/A</v>
      </c>
      <c r="D136" s="1">
        <v>44145</v>
      </c>
      <c r="E136" t="str">
        <f t="shared" si="2"/>
        <v>IPL 2020</v>
      </c>
      <c r="F136" t="s">
        <v>428</v>
      </c>
      <c r="G136" t="s">
        <v>20</v>
      </c>
      <c r="H136" t="s">
        <v>63</v>
      </c>
      <c r="I136" t="s">
        <v>64</v>
      </c>
      <c r="J136" t="s">
        <v>268</v>
      </c>
      <c r="K136" t="s">
        <v>268</v>
      </c>
      <c r="L136" t="s">
        <v>63</v>
      </c>
      <c r="M136" t="str" cm="1">
        <f t="array" ref="M136">_xlfn.IFS(L136="Gujarat Titans","GT",L136="Rajasthan Royals","RR",L136="Royal Challengers Bangalore","RCB",L136="Punjab Kings","PUN",L136="Mumbai Indians","MI",L136="Lucknow Super Giants","LSG",L136="Sunrisers Hyderabad","SRH",L136="Delhi Capitals","DC",L136="Kolkata Knight Riders","KKR",L136="Chennai Super Kings","CSK",L136="Pune Warriors","PWI",L136="Kings XI Punjab","PUN",L136="Deccan Chargers","DEC",L136="Delhi Daredevils","DC",L136="Kochi Tuskers Kerala","KTK",L136="Rising Pune Supergiants","RPS",L136="Rising Pune Supergiant","RPS",L136="Gujarat Lions","GL")</f>
        <v>DC</v>
      </c>
      <c r="N136" t="s">
        <v>24</v>
      </c>
      <c r="O136" t="s">
        <v>25</v>
      </c>
      <c r="P136" t="s">
        <v>64</v>
      </c>
      <c r="Q136" t="str" cm="1">
        <f t="array" ref="Q136">_xlfn.IFS(P136="Gujarat Titans","GT",P136="Rajasthan Royals","RR",P136="Royal Challengers Bangalore","RCB",P136="Punjab Kings","PUN",P136="Mumbai Indians","MI",P136="Lucknow Super Giants","LSG",P136="Sunrisers Hyderabad","SRH",P136="Delhi Capitals","DC",P136="Kolkata Knight Riders","KKR",P136="Chennai Super Kings","CSK",P136="Pune Warriors","PWI",P136="Kings XI Punjab","PUN",P136="Deccan Chargers","DEC",P136="Delhi Daredevils","DC",P136="Kochi Tuskers Kerala","KTK",P136="Rising Pune Supergiants","RPS",P136="Rising Pune Supergiant","RPS",P136="Gujarat Lions","GL")</f>
        <v>MI</v>
      </c>
      <c r="R136" t="s">
        <v>26</v>
      </c>
      <c r="S136">
        <v>5</v>
      </c>
      <c r="T136" t="s">
        <v>27</v>
      </c>
      <c r="U136" t="s">
        <v>93</v>
      </c>
      <c r="V136" t="s">
        <v>429</v>
      </c>
      <c r="W136" t="s">
        <v>430</v>
      </c>
      <c r="X136" t="s">
        <v>31</v>
      </c>
      <c r="Y136" t="s">
        <v>32</v>
      </c>
    </row>
    <row r="137" spans="1:25" x14ac:dyDescent="0.2">
      <c r="A137">
        <v>1237180</v>
      </c>
      <c r="B137" t="s">
        <v>285</v>
      </c>
      <c r="C137" t="str" cm="1">
        <f t="array" ref="C137">_xlfn.IFS(B137="Abu Dhabi","UAE",B137="Dubai","UAE",B137="Sharjah","UAE",B137="Bloemfontein","South Africa",B137="Cape Town","South Africa",B137="Centurion","South Africa",B137="Durban","South Africa",B137="Johannesburg","South Africa",B137="Kimberley","South Africa",B137="East London","England",B137="Port Elizabeth","England",B137="Ahmedabad","India",B137="Bangalore","India",B137="Bengaluru","India",B137="Chandigarh","India",B137="Chennai","India",B137="Cuttack","India",B137="Delhi","India",B137="Dharamsala","India",B137="Hyderabad","India",B137="Indore","India",B137="Jaipur","India",B137="Kanpur","India",B137="Kochi","India",B137="Kolkata","India",B137="Mumbai","India",B137="Nagpur","India",B137="Navi Mumbai","India",B137="Pune","India",B137="Raipur","India",B137="Rajkot","India",B137="Ranchi","India",B137="Visakhapatnam","India")</f>
        <v>UAE</v>
      </c>
      <c r="D137" s="1">
        <v>44143</v>
      </c>
      <c r="E137" t="str">
        <f t="shared" si="2"/>
        <v>IPL 2020</v>
      </c>
      <c r="F137" t="s">
        <v>428</v>
      </c>
      <c r="G137" t="s">
        <v>33</v>
      </c>
      <c r="H137" t="s">
        <v>63</v>
      </c>
      <c r="I137" t="s">
        <v>55</v>
      </c>
      <c r="J137" t="s">
        <v>431</v>
      </c>
      <c r="K137" t="s">
        <v>431</v>
      </c>
      <c r="L137" t="s">
        <v>63</v>
      </c>
      <c r="M137" t="str" cm="1">
        <f t="array" ref="M137">_xlfn.IFS(L137="Gujarat Titans","GT",L137="Rajasthan Royals","RR",L137="Royal Challengers Bangalore","RCB",L137="Punjab Kings","PUN",L137="Mumbai Indians","MI",L137="Lucknow Super Giants","LSG",L137="Sunrisers Hyderabad","SRH",L137="Delhi Capitals","DC",L137="Kolkata Knight Riders","KKR",L137="Chennai Super Kings","CSK",L137="Pune Warriors","PWI",L137="Kings XI Punjab","PUN",L137="Deccan Chargers","DEC",L137="Delhi Daredevils","DC",L137="Kochi Tuskers Kerala","KTK",L137="Rising Pune Supergiants","RPS",L137="Rising Pune Supergiant","RPS",L137="Gujarat Lions","GL")</f>
        <v>DC</v>
      </c>
      <c r="N137" t="s">
        <v>24</v>
      </c>
      <c r="O137" t="s">
        <v>25</v>
      </c>
      <c r="P137" t="s">
        <v>63</v>
      </c>
      <c r="Q137" t="str" cm="1">
        <f t="array" ref="Q137">_xlfn.IFS(P137="Gujarat Titans","GT",P137="Rajasthan Royals","RR",P137="Royal Challengers Bangalore","RCB",P137="Punjab Kings","PUN",P137="Mumbai Indians","MI",P137="Lucknow Super Giants","LSG",P137="Sunrisers Hyderabad","SRH",P137="Delhi Capitals","DC",P137="Kolkata Knight Riders","KKR",P137="Chennai Super Kings","CSK",P137="Pune Warriors","PWI",P137="Kings XI Punjab","PUN",P137="Deccan Chargers","DEC",P137="Delhi Daredevils","DC",P137="Kochi Tuskers Kerala","KTK",P137="Rising Pune Supergiants","RPS",P137="Rising Pune Supergiant","RPS",P137="Gujarat Lions","GL")</f>
        <v>DC</v>
      </c>
      <c r="R137" t="s">
        <v>43</v>
      </c>
      <c r="S137">
        <v>17</v>
      </c>
      <c r="T137" t="s">
        <v>27</v>
      </c>
      <c r="U137" t="s">
        <v>432</v>
      </c>
      <c r="V137" t="s">
        <v>433</v>
      </c>
      <c r="W137" t="s">
        <v>434</v>
      </c>
      <c r="X137" t="s">
        <v>379</v>
      </c>
      <c r="Y137" t="s">
        <v>298</v>
      </c>
    </row>
    <row r="138" spans="1:25" x14ac:dyDescent="0.2">
      <c r="A138">
        <v>1237178</v>
      </c>
      <c r="B138" t="s">
        <v>285</v>
      </c>
      <c r="C138" t="str" cm="1">
        <f t="array" ref="C138">_xlfn.IFS(B138="Abu Dhabi","UAE",B138="Dubai","UAE",B138="Sharjah","UAE",B138="Bloemfontein","South Africa",B138="Cape Town","South Africa",B138="Centurion","South Africa",B138="Durban","South Africa",B138="Johannesburg","South Africa",B138="Kimberley","South Africa",B138="East London","England",B138="Port Elizabeth","England",B138="Ahmedabad","India",B138="Bangalore","India",B138="Bengaluru","India",B138="Chandigarh","India",B138="Chennai","India",B138="Cuttack","India",B138="Delhi","India",B138="Dharamsala","India",B138="Hyderabad","India",B138="Indore","India",B138="Jaipur","India",B138="Kanpur","India",B138="Kochi","India",B138="Kolkata","India",B138="Mumbai","India",B138="Nagpur","India",B138="Navi Mumbai","India",B138="Pune","India",B138="Raipur","India",B138="Rajkot","India",B138="Ranchi","India",B138="Visakhapatnam","India")</f>
        <v>UAE</v>
      </c>
      <c r="D138" s="1">
        <v>44141</v>
      </c>
      <c r="E138" t="str">
        <f t="shared" si="2"/>
        <v>IPL 2020</v>
      </c>
      <c r="F138" t="s">
        <v>428</v>
      </c>
      <c r="G138" t="s">
        <v>40</v>
      </c>
      <c r="H138" t="s">
        <v>34</v>
      </c>
      <c r="I138" t="s">
        <v>55</v>
      </c>
      <c r="J138" t="s">
        <v>431</v>
      </c>
      <c r="K138" t="s">
        <v>431</v>
      </c>
      <c r="L138" t="s">
        <v>55</v>
      </c>
      <c r="M138" t="str" cm="1">
        <f t="array" ref="M138">_xlfn.IFS(L138="Gujarat Titans","GT",L138="Rajasthan Royals","RR",L138="Royal Challengers Bangalore","RCB",L138="Punjab Kings","PUN",L138="Mumbai Indians","MI",L138="Lucknow Super Giants","LSG",L138="Sunrisers Hyderabad","SRH",L138="Delhi Capitals","DC",L138="Kolkata Knight Riders","KKR",L138="Chennai Super Kings","CSK",L138="Pune Warriors","PWI",L138="Kings XI Punjab","PUN",L138="Deccan Chargers","DEC",L138="Delhi Daredevils","DC",L138="Kochi Tuskers Kerala","KTK",L138="Rising Pune Supergiants","RPS",L138="Rising Pune Supergiant","RPS",L138="Gujarat Lions","GL")</f>
        <v>SRH</v>
      </c>
      <c r="N138" t="s">
        <v>35</v>
      </c>
      <c r="O138" t="s">
        <v>25</v>
      </c>
      <c r="P138" t="s">
        <v>55</v>
      </c>
      <c r="Q138" t="str" cm="1">
        <f t="array" ref="Q138">_xlfn.IFS(P138="Gujarat Titans","GT",P138="Rajasthan Royals","RR",P138="Royal Challengers Bangalore","RCB",P138="Punjab Kings","PUN",P138="Mumbai Indians","MI",P138="Lucknow Super Giants","LSG",P138="Sunrisers Hyderabad","SRH",P138="Delhi Capitals","DC",P138="Kolkata Knight Riders","KKR",P138="Chennai Super Kings","CSK",P138="Pune Warriors","PWI",P138="Kings XI Punjab","PUN",P138="Deccan Chargers","DEC",P138="Delhi Daredevils","DC",P138="Kochi Tuskers Kerala","KTK",P138="Rising Pune Supergiants","RPS",P138="Rising Pune Supergiant","RPS",P138="Gujarat Lions","GL")</f>
        <v>SRH</v>
      </c>
      <c r="R138" t="s">
        <v>26</v>
      </c>
      <c r="S138">
        <v>6</v>
      </c>
      <c r="T138" t="s">
        <v>27</v>
      </c>
      <c r="U138" t="s">
        <v>215</v>
      </c>
      <c r="V138" t="s">
        <v>435</v>
      </c>
      <c r="W138" t="s">
        <v>436</v>
      </c>
      <c r="X138" t="s">
        <v>379</v>
      </c>
      <c r="Y138" t="s">
        <v>298</v>
      </c>
    </row>
    <row r="139" spans="1:25" x14ac:dyDescent="0.2">
      <c r="A139">
        <v>1237177</v>
      </c>
      <c r="B139" t="s">
        <v>27</v>
      </c>
      <c r="C139" t="e" cm="1">
        <f t="array" ref="C139">_xlfn.IFS(B139="Abu Dhabi","UAE",B139="Dubai","UAE",B139="Sharjah","UAE",B139="Bloemfontein","South Africa",B139="Cape Town","South Africa",B139="Centurion","South Africa",B139="Durban","South Africa",B139="Johannesburg","South Africa",B139="Kimberley","South Africa",B139="East London","England",B139="Port Elizabeth","England",B139="Ahmedabad","India",B139="Bangalore","India",B139="Bengaluru","India",B139="Chandigarh","India",B139="Chennai","India",B139="Cuttack","India",B139="Delhi","India",B139="Dharamsala","India",B139="Hyderabad","India",B139="Indore","India",B139="Jaipur","India",B139="Kanpur","India",B139="Kochi","India",B139="Kolkata","India",B139="Mumbai","India",B139="Nagpur","India",B139="Navi Mumbai","India",B139="Pune","India",B139="Raipur","India",B139="Rajkot","India",B139="Ranchi","India",B139="Visakhapatnam","India")</f>
        <v>#N/A</v>
      </c>
      <c r="D139" s="1">
        <v>44140</v>
      </c>
      <c r="E139" t="str">
        <f t="shared" si="2"/>
        <v>IPL 2020</v>
      </c>
      <c r="F139" t="s">
        <v>428</v>
      </c>
      <c r="G139" t="s">
        <v>49</v>
      </c>
      <c r="H139" t="s">
        <v>64</v>
      </c>
      <c r="I139" t="s">
        <v>63</v>
      </c>
      <c r="J139" t="s">
        <v>268</v>
      </c>
      <c r="K139" t="s">
        <v>268</v>
      </c>
      <c r="L139" t="s">
        <v>63</v>
      </c>
      <c r="M139" t="str" cm="1">
        <f t="array" ref="M139">_xlfn.IFS(L139="Gujarat Titans","GT",L139="Rajasthan Royals","RR",L139="Royal Challengers Bangalore","RCB",L139="Punjab Kings","PUN",L139="Mumbai Indians","MI",L139="Lucknow Super Giants","LSG",L139="Sunrisers Hyderabad","SRH",L139="Delhi Capitals","DC",L139="Kolkata Knight Riders","KKR",L139="Chennai Super Kings","CSK",L139="Pune Warriors","PWI",L139="Kings XI Punjab","PUN",L139="Deccan Chargers","DEC",L139="Delhi Daredevils","DC",L139="Kochi Tuskers Kerala","KTK",L139="Rising Pune Supergiants","RPS",L139="Rising Pune Supergiant","RPS",L139="Gujarat Lions","GL")</f>
        <v>DC</v>
      </c>
      <c r="N139" t="s">
        <v>35</v>
      </c>
      <c r="O139" t="s">
        <v>25</v>
      </c>
      <c r="P139" t="s">
        <v>64</v>
      </c>
      <c r="Q139" t="str" cm="1">
        <f t="array" ref="Q139">_xlfn.IFS(P139="Gujarat Titans","GT",P139="Rajasthan Royals","RR",P139="Royal Challengers Bangalore","RCB",P139="Punjab Kings","PUN",P139="Mumbai Indians","MI",P139="Lucknow Super Giants","LSG",P139="Sunrisers Hyderabad","SRH",P139="Delhi Capitals","DC",P139="Kolkata Knight Riders","KKR",P139="Chennai Super Kings","CSK",P139="Pune Warriors","PWI",P139="Kings XI Punjab","PUN",P139="Deccan Chargers","DEC",P139="Delhi Daredevils","DC",P139="Kochi Tuskers Kerala","KTK",P139="Rising Pune Supergiants","RPS",P139="Rising Pune Supergiant","RPS",P139="Gujarat Lions","GL")</f>
        <v>MI</v>
      </c>
      <c r="R139" t="s">
        <v>43</v>
      </c>
      <c r="S139">
        <v>57</v>
      </c>
      <c r="T139" t="s">
        <v>27</v>
      </c>
      <c r="U139" t="s">
        <v>65</v>
      </c>
      <c r="V139" t="s">
        <v>437</v>
      </c>
      <c r="W139" t="s">
        <v>438</v>
      </c>
      <c r="X139" t="s">
        <v>31</v>
      </c>
      <c r="Y139" t="s">
        <v>32</v>
      </c>
    </row>
    <row r="140" spans="1:25" x14ac:dyDescent="0.2">
      <c r="A140">
        <v>1216495</v>
      </c>
      <c r="B140" t="s">
        <v>27</v>
      </c>
      <c r="C140" t="e" cm="1">
        <f t="array" ref="C140">_xlfn.IFS(B140="Abu Dhabi","UAE",B140="Dubai","UAE",B140="Sharjah","UAE",B140="Bloemfontein","South Africa",B140="Cape Town","South Africa",B140="Centurion","South Africa",B140="Durban","South Africa",B140="Johannesburg","South Africa",B140="Kimberley","South Africa",B140="East London","England",B140="Port Elizabeth","England",B140="Ahmedabad","India",B140="Bangalore","India",B140="Bengaluru","India",B140="Chandigarh","India",B140="Chennai","India",B140="Cuttack","India",B140="Delhi","India",B140="Dharamsala","India",B140="Hyderabad","India",B140="Indore","India",B140="Jaipur","India",B140="Kanpur","India",B140="Kochi","India",B140="Kolkata","India",B140="Mumbai","India",B140="Nagpur","India",B140="Navi Mumbai","India",B140="Pune","India",B140="Raipur","India",B140="Rajkot","India",B140="Ranchi","India",B140="Visakhapatnam","India")</f>
        <v>#N/A</v>
      </c>
      <c r="D140" s="1">
        <v>44138</v>
      </c>
      <c r="E140" t="str">
        <f t="shared" si="2"/>
        <v>IPL 2020</v>
      </c>
      <c r="F140" t="s">
        <v>428</v>
      </c>
      <c r="G140">
        <v>56</v>
      </c>
      <c r="H140" t="s">
        <v>64</v>
      </c>
      <c r="I140" t="s">
        <v>55</v>
      </c>
      <c r="J140" t="s">
        <v>273</v>
      </c>
      <c r="K140" t="s">
        <v>273</v>
      </c>
      <c r="L140" t="s">
        <v>55</v>
      </c>
      <c r="M140" t="str" cm="1">
        <f t="array" ref="M140">_xlfn.IFS(L140="Gujarat Titans","GT",L140="Rajasthan Royals","RR",L140="Royal Challengers Bangalore","RCB",L140="Punjab Kings","PUN",L140="Mumbai Indians","MI",L140="Lucknow Super Giants","LSG",L140="Sunrisers Hyderabad","SRH",L140="Delhi Capitals","DC",L140="Kolkata Knight Riders","KKR",L140="Chennai Super Kings","CSK",L140="Pune Warriors","PWI",L140="Kings XI Punjab","PUN",L140="Deccan Chargers","DEC",L140="Delhi Daredevils","DC",L140="Kochi Tuskers Kerala","KTK",L140="Rising Pune Supergiants","RPS",L140="Rising Pune Supergiant","RPS",L140="Gujarat Lions","GL")</f>
        <v>SRH</v>
      </c>
      <c r="N140" t="s">
        <v>35</v>
      </c>
      <c r="O140" t="s">
        <v>25</v>
      </c>
      <c r="P140" t="s">
        <v>55</v>
      </c>
      <c r="Q140" t="str" cm="1">
        <f t="array" ref="Q140">_xlfn.IFS(P140="Gujarat Titans","GT",P140="Rajasthan Royals","RR",P140="Royal Challengers Bangalore","RCB",P140="Punjab Kings","PUN",P140="Mumbai Indians","MI",P140="Lucknow Super Giants","LSG",P140="Sunrisers Hyderabad","SRH",P140="Delhi Capitals","DC",P140="Kolkata Knight Riders","KKR",P140="Chennai Super Kings","CSK",P140="Pune Warriors","PWI",P140="Kings XI Punjab","PUN",P140="Deccan Chargers","DEC",P140="Delhi Daredevils","DC",P140="Kochi Tuskers Kerala","KTK",P140="Rising Pune Supergiants","RPS",P140="Rising Pune Supergiant","RPS",P140="Gujarat Lions","GL")</f>
        <v>SRH</v>
      </c>
      <c r="R140" t="s">
        <v>26</v>
      </c>
      <c r="S140">
        <v>10</v>
      </c>
      <c r="T140" t="s">
        <v>27</v>
      </c>
      <c r="U140" t="s">
        <v>439</v>
      </c>
      <c r="V140" t="s">
        <v>440</v>
      </c>
      <c r="W140" t="s">
        <v>441</v>
      </c>
      <c r="X140" t="s">
        <v>360</v>
      </c>
      <c r="Y140" t="s">
        <v>271</v>
      </c>
    </row>
    <row r="141" spans="1:25" x14ac:dyDescent="0.2">
      <c r="A141">
        <v>1216505</v>
      </c>
      <c r="B141" t="s">
        <v>285</v>
      </c>
      <c r="C141" t="str" cm="1">
        <f t="array" ref="C141">_xlfn.IFS(B141="Abu Dhabi","UAE",B141="Dubai","UAE",B141="Sharjah","UAE",B141="Bloemfontein","South Africa",B141="Cape Town","South Africa",B141="Centurion","South Africa",B141="Durban","South Africa",B141="Johannesburg","South Africa",B141="Kimberley","South Africa",B141="East London","England",B141="Port Elizabeth","England",B141="Ahmedabad","India",B141="Bangalore","India",B141="Bengaluru","India",B141="Chandigarh","India",B141="Chennai","India",B141="Cuttack","India",B141="Delhi","India",B141="Dharamsala","India",B141="Hyderabad","India",B141="Indore","India",B141="Jaipur","India",B141="Kanpur","India",B141="Kochi","India",B141="Kolkata","India",B141="Mumbai","India",B141="Nagpur","India",B141="Navi Mumbai","India",B141="Pune","India",B141="Raipur","India",B141="Rajkot","India",B141="Ranchi","India",B141="Visakhapatnam","India")</f>
        <v>UAE</v>
      </c>
      <c r="D141" s="1">
        <v>44137</v>
      </c>
      <c r="E141" t="str">
        <f t="shared" si="2"/>
        <v>IPL 2020</v>
      </c>
      <c r="F141" t="s">
        <v>428</v>
      </c>
      <c r="G141">
        <v>55</v>
      </c>
      <c r="H141" t="s">
        <v>34</v>
      </c>
      <c r="I141" t="s">
        <v>63</v>
      </c>
      <c r="J141" t="s">
        <v>431</v>
      </c>
      <c r="K141" t="s">
        <v>431</v>
      </c>
      <c r="L141" t="s">
        <v>63</v>
      </c>
      <c r="M141" t="str" cm="1">
        <f t="array" ref="M141">_xlfn.IFS(L141="Gujarat Titans","GT",L141="Rajasthan Royals","RR",L141="Royal Challengers Bangalore","RCB",L141="Punjab Kings","PUN",L141="Mumbai Indians","MI",L141="Lucknow Super Giants","LSG",L141="Sunrisers Hyderabad","SRH",L141="Delhi Capitals","DC",L141="Kolkata Knight Riders","KKR",L141="Chennai Super Kings","CSK",L141="Pune Warriors","PWI",L141="Kings XI Punjab","PUN",L141="Deccan Chargers","DEC",L141="Delhi Daredevils","DC",L141="Kochi Tuskers Kerala","KTK",L141="Rising Pune Supergiants","RPS",L141="Rising Pune Supergiant","RPS",L141="Gujarat Lions","GL")</f>
        <v>DC</v>
      </c>
      <c r="N141" t="s">
        <v>35</v>
      </c>
      <c r="O141" t="s">
        <v>25</v>
      </c>
      <c r="P141" t="s">
        <v>63</v>
      </c>
      <c r="Q141" t="str" cm="1">
        <f t="array" ref="Q141">_xlfn.IFS(P141="Gujarat Titans","GT",P141="Rajasthan Royals","RR",P141="Royal Challengers Bangalore","RCB",P141="Punjab Kings","PUN",P141="Mumbai Indians","MI",P141="Lucknow Super Giants","LSG",P141="Sunrisers Hyderabad","SRH",P141="Delhi Capitals","DC",P141="Kolkata Knight Riders","KKR",P141="Chennai Super Kings","CSK",P141="Pune Warriors","PWI",P141="Kings XI Punjab","PUN",P141="Deccan Chargers","DEC",P141="Delhi Daredevils","DC",P141="Kochi Tuskers Kerala","KTK",P141="Rising Pune Supergiants","RPS",P141="Rising Pune Supergiant","RPS",P141="Gujarat Lions","GL")</f>
        <v>DC</v>
      </c>
      <c r="R141" t="s">
        <v>26</v>
      </c>
      <c r="S141">
        <v>6</v>
      </c>
      <c r="T141" t="s">
        <v>27</v>
      </c>
      <c r="U141" t="s">
        <v>345</v>
      </c>
      <c r="V141" t="s">
        <v>442</v>
      </c>
      <c r="W141" t="s">
        <v>443</v>
      </c>
      <c r="X141" t="s">
        <v>31</v>
      </c>
      <c r="Y141" t="s">
        <v>298</v>
      </c>
    </row>
    <row r="142" spans="1:25" x14ac:dyDescent="0.2">
      <c r="A142">
        <v>1216530</v>
      </c>
      <c r="B142" t="s">
        <v>27</v>
      </c>
      <c r="C142" t="e" cm="1">
        <f t="array" ref="C142">_xlfn.IFS(B142="Abu Dhabi","UAE",B142="Dubai","UAE",B142="Sharjah","UAE",B142="Bloemfontein","South Africa",B142="Cape Town","South Africa",B142="Centurion","South Africa",B142="Durban","South Africa",B142="Johannesburg","South Africa",B142="Kimberley","South Africa",B142="East London","England",B142="Port Elizabeth","England",B142="Ahmedabad","India",B142="Bangalore","India",B142="Bengaluru","India",B142="Chandigarh","India",B142="Chennai","India",B142="Cuttack","India",B142="Delhi","India",B142="Dharamsala","India",B142="Hyderabad","India",B142="Indore","India",B142="Jaipur","India",B142="Kanpur","India",B142="Kochi","India",B142="Kolkata","India",B142="Mumbai","India",B142="Nagpur","India",B142="Navi Mumbai","India",B142="Pune","India",B142="Raipur","India",B142="Rajkot","India",B142="Ranchi","India",B142="Visakhapatnam","India")</f>
        <v>#N/A</v>
      </c>
      <c r="D142" s="1">
        <v>44136</v>
      </c>
      <c r="E142" t="str">
        <f t="shared" si="2"/>
        <v>IPL 2020</v>
      </c>
      <c r="F142" t="s">
        <v>428</v>
      </c>
      <c r="G142">
        <v>54</v>
      </c>
      <c r="H142" t="s">
        <v>79</v>
      </c>
      <c r="I142" t="s">
        <v>21</v>
      </c>
      <c r="J142" t="s">
        <v>268</v>
      </c>
      <c r="K142" t="s">
        <v>268</v>
      </c>
      <c r="L142" t="s">
        <v>21</v>
      </c>
      <c r="M142" t="str" cm="1">
        <f t="array" ref="M142">_xlfn.IFS(L142="Gujarat Titans","GT",L142="Rajasthan Royals","RR",L142="Royal Challengers Bangalore","RCB",L142="Punjab Kings","PUN",L142="Mumbai Indians","MI",L142="Lucknow Super Giants","LSG",L142="Sunrisers Hyderabad","SRH",L142="Delhi Capitals","DC",L142="Kolkata Knight Riders","KKR",L142="Chennai Super Kings","CSK",L142="Pune Warriors","PWI",L142="Kings XI Punjab","PUN",L142="Deccan Chargers","DEC",L142="Delhi Daredevils","DC",L142="Kochi Tuskers Kerala","KTK",L142="Rising Pune Supergiants","RPS",L142="Rising Pune Supergiant","RPS",L142="Gujarat Lions","GL")</f>
        <v>RR</v>
      </c>
      <c r="N142" t="s">
        <v>35</v>
      </c>
      <c r="O142" t="s">
        <v>25</v>
      </c>
      <c r="P142" t="s">
        <v>79</v>
      </c>
      <c r="Q142" t="str" cm="1">
        <f t="array" ref="Q142">_xlfn.IFS(P142="Gujarat Titans","GT",P142="Rajasthan Royals","RR",P142="Royal Challengers Bangalore","RCB",P142="Punjab Kings","PUN",P142="Mumbai Indians","MI",P142="Lucknow Super Giants","LSG",P142="Sunrisers Hyderabad","SRH",P142="Delhi Capitals","DC",P142="Kolkata Knight Riders","KKR",P142="Chennai Super Kings","CSK",P142="Pune Warriors","PWI",P142="Kings XI Punjab","PUN",P142="Deccan Chargers","DEC",P142="Delhi Daredevils","DC",P142="Kochi Tuskers Kerala","KTK",P142="Rising Pune Supergiants","RPS",P142="Rising Pune Supergiant","RPS",P142="Gujarat Lions","GL")</f>
        <v>KKR</v>
      </c>
      <c r="R142" t="s">
        <v>43</v>
      </c>
      <c r="S142">
        <v>60</v>
      </c>
      <c r="T142" t="s">
        <v>27</v>
      </c>
      <c r="U142" t="s">
        <v>232</v>
      </c>
      <c r="V142" t="s">
        <v>444</v>
      </c>
      <c r="W142" t="s">
        <v>445</v>
      </c>
      <c r="X142" t="s">
        <v>32</v>
      </c>
      <c r="Y142" t="s">
        <v>379</v>
      </c>
    </row>
    <row r="143" spans="1:25" x14ac:dyDescent="0.2">
      <c r="A143">
        <v>1216506</v>
      </c>
      <c r="B143" t="s">
        <v>285</v>
      </c>
      <c r="C143" t="str" cm="1">
        <f t="array" ref="C143">_xlfn.IFS(B143="Abu Dhabi","UAE",B143="Dubai","UAE",B143="Sharjah","UAE",B143="Bloemfontein","South Africa",B143="Cape Town","South Africa",B143="Centurion","South Africa",B143="Durban","South Africa",B143="Johannesburg","South Africa",B143="Kimberley","South Africa",B143="East London","England",B143="Port Elizabeth","England",B143="Ahmedabad","India",B143="Bangalore","India",B143="Bengaluru","India",B143="Chandigarh","India",B143="Chennai","India",B143="Cuttack","India",B143="Delhi","India",B143="Dharamsala","India",B143="Hyderabad","India",B143="Indore","India",B143="Jaipur","India",B143="Kanpur","India",B143="Kochi","India",B143="Kolkata","India",B143="Mumbai","India",B143="Nagpur","India",B143="Navi Mumbai","India",B143="Pune","India",B143="Raipur","India",B143="Rajkot","India",B143="Ranchi","India",B143="Visakhapatnam","India")</f>
        <v>UAE</v>
      </c>
      <c r="D143" s="1">
        <v>44136</v>
      </c>
      <c r="E143" t="str">
        <f t="shared" si="2"/>
        <v>IPL 2020</v>
      </c>
      <c r="F143" t="s">
        <v>428</v>
      </c>
      <c r="G143">
        <v>53</v>
      </c>
      <c r="H143" t="s">
        <v>446</v>
      </c>
      <c r="I143" t="s">
        <v>69</v>
      </c>
      <c r="J143" t="s">
        <v>431</v>
      </c>
      <c r="K143" t="s">
        <v>431</v>
      </c>
      <c r="L143" t="s">
        <v>69</v>
      </c>
      <c r="M143" t="str" cm="1">
        <f t="array" ref="M143">_xlfn.IFS(L143="Gujarat Titans","GT",L143="Rajasthan Royals","RR",L143="Royal Challengers Bangalore","RCB",L143="Punjab Kings","PUN",L143="Mumbai Indians","MI",L143="Lucknow Super Giants","LSG",L143="Sunrisers Hyderabad","SRH",L143="Delhi Capitals","DC",L143="Kolkata Knight Riders","KKR",L143="Chennai Super Kings","CSK",L143="Pune Warriors","PWI",L143="Kings XI Punjab","PUN",L143="Deccan Chargers","DEC",L143="Delhi Daredevils","DC",L143="Kochi Tuskers Kerala","KTK",L143="Rising Pune Supergiants","RPS",L143="Rising Pune Supergiant","RPS",L143="Gujarat Lions","GL")</f>
        <v>CSK</v>
      </c>
      <c r="N143" t="s">
        <v>35</v>
      </c>
      <c r="O143" t="s">
        <v>25</v>
      </c>
      <c r="P143" t="s">
        <v>69</v>
      </c>
      <c r="Q143" t="str" cm="1">
        <f t="array" ref="Q143">_xlfn.IFS(P143="Gujarat Titans","GT",P143="Rajasthan Royals","RR",P143="Royal Challengers Bangalore","RCB",P143="Punjab Kings","PUN",P143="Mumbai Indians","MI",P143="Lucknow Super Giants","LSG",P143="Sunrisers Hyderabad","SRH",P143="Delhi Capitals","DC",P143="Kolkata Knight Riders","KKR",P143="Chennai Super Kings","CSK",P143="Pune Warriors","PWI",P143="Kings XI Punjab","PUN",P143="Deccan Chargers","DEC",P143="Delhi Daredevils","DC",P143="Kochi Tuskers Kerala","KTK",P143="Rising Pune Supergiants","RPS",P143="Rising Pune Supergiant","RPS",P143="Gujarat Lions","GL")</f>
        <v>CSK</v>
      </c>
      <c r="R143" t="s">
        <v>26</v>
      </c>
      <c r="S143">
        <v>9</v>
      </c>
      <c r="T143" t="s">
        <v>27</v>
      </c>
      <c r="U143" t="s">
        <v>145</v>
      </c>
      <c r="V143" t="s">
        <v>447</v>
      </c>
      <c r="W143" t="s">
        <v>448</v>
      </c>
      <c r="X143" t="s">
        <v>96</v>
      </c>
      <c r="Y143" t="s">
        <v>53</v>
      </c>
    </row>
    <row r="144" spans="1:25" x14ac:dyDescent="0.2">
      <c r="A144">
        <v>1216535</v>
      </c>
      <c r="B144" t="s">
        <v>27</v>
      </c>
      <c r="C144" t="e" cm="1">
        <f t="array" ref="C144">_xlfn.IFS(B144="Abu Dhabi","UAE",B144="Dubai","UAE",B144="Sharjah","UAE",B144="Bloemfontein","South Africa",B144="Cape Town","South Africa",B144="Centurion","South Africa",B144="Durban","South Africa",B144="Johannesburg","South Africa",B144="Kimberley","South Africa",B144="East London","England",B144="Port Elizabeth","England",B144="Ahmedabad","India",B144="Bangalore","India",B144="Bengaluru","India",B144="Chandigarh","India",B144="Chennai","India",B144="Cuttack","India",B144="Delhi","India",B144="Dharamsala","India",B144="Hyderabad","India",B144="Indore","India",B144="Jaipur","India",B144="Kanpur","India",B144="Kochi","India",B144="Kolkata","India",B144="Mumbai","India",B144="Nagpur","India",B144="Navi Mumbai","India",B144="Pune","India",B144="Raipur","India",B144="Rajkot","India",B144="Ranchi","India",B144="Visakhapatnam","India")</f>
        <v>#N/A</v>
      </c>
      <c r="D144" s="1">
        <v>44135</v>
      </c>
      <c r="E144" t="str">
        <f t="shared" si="2"/>
        <v>IPL 2020</v>
      </c>
      <c r="F144" t="s">
        <v>428</v>
      </c>
      <c r="G144">
        <v>51</v>
      </c>
      <c r="H144" t="s">
        <v>63</v>
      </c>
      <c r="I144" t="s">
        <v>64</v>
      </c>
      <c r="J144" t="s">
        <v>268</v>
      </c>
      <c r="K144" t="s">
        <v>268</v>
      </c>
      <c r="L144" t="s">
        <v>64</v>
      </c>
      <c r="M144" t="str" cm="1">
        <f t="array" ref="M144">_xlfn.IFS(L144="Gujarat Titans","GT",L144="Rajasthan Royals","RR",L144="Royal Challengers Bangalore","RCB",L144="Punjab Kings","PUN",L144="Mumbai Indians","MI",L144="Lucknow Super Giants","LSG",L144="Sunrisers Hyderabad","SRH",L144="Delhi Capitals","DC",L144="Kolkata Knight Riders","KKR",L144="Chennai Super Kings","CSK",L144="Pune Warriors","PWI",L144="Kings XI Punjab","PUN",L144="Deccan Chargers","DEC",L144="Delhi Daredevils","DC",L144="Kochi Tuskers Kerala","KTK",L144="Rising Pune Supergiants","RPS",L144="Rising Pune Supergiant","RPS",L144="Gujarat Lions","GL")</f>
        <v>MI</v>
      </c>
      <c r="N144" t="s">
        <v>35</v>
      </c>
      <c r="O144" t="s">
        <v>25</v>
      </c>
      <c r="P144" t="s">
        <v>64</v>
      </c>
      <c r="Q144" t="str" cm="1">
        <f t="array" ref="Q144">_xlfn.IFS(P144="Gujarat Titans","GT",P144="Rajasthan Royals","RR",P144="Royal Challengers Bangalore","RCB",P144="Punjab Kings","PUN",P144="Mumbai Indians","MI",P144="Lucknow Super Giants","LSG",P144="Sunrisers Hyderabad","SRH",P144="Delhi Capitals","DC",P144="Kolkata Knight Riders","KKR",P144="Chennai Super Kings","CSK",P144="Pune Warriors","PWI",P144="Kings XI Punjab","PUN",P144="Deccan Chargers","DEC",P144="Delhi Daredevils","DC",P144="Kochi Tuskers Kerala","KTK",P144="Rising Pune Supergiants","RPS",P144="Rising Pune Supergiant","RPS",P144="Gujarat Lions","GL")</f>
        <v>MI</v>
      </c>
      <c r="R144" t="s">
        <v>26</v>
      </c>
      <c r="S144">
        <v>9</v>
      </c>
      <c r="T144" t="s">
        <v>27</v>
      </c>
      <c r="U144" t="s">
        <v>287</v>
      </c>
      <c r="V144" t="s">
        <v>449</v>
      </c>
      <c r="W144" t="s">
        <v>450</v>
      </c>
      <c r="X144" t="s">
        <v>85</v>
      </c>
      <c r="Y144" t="s">
        <v>379</v>
      </c>
    </row>
    <row r="145" spans="1:25" x14ac:dyDescent="0.2">
      <c r="A145">
        <v>1216502</v>
      </c>
      <c r="B145" t="s">
        <v>27</v>
      </c>
      <c r="C145" t="e" cm="1">
        <f t="array" ref="C145">_xlfn.IFS(B145="Abu Dhabi","UAE",B145="Dubai","UAE",B145="Sharjah","UAE",B145="Bloemfontein","South Africa",B145="Cape Town","South Africa",B145="Centurion","South Africa",B145="Durban","South Africa",B145="Johannesburg","South Africa",B145="Kimberley","South Africa",B145="East London","England",B145="Port Elizabeth","England",B145="Ahmedabad","India",B145="Bangalore","India",B145="Bengaluru","India",B145="Chandigarh","India",B145="Chennai","India",B145="Cuttack","India",B145="Delhi","India",B145="Dharamsala","India",B145="Hyderabad","India",B145="Indore","India",B145="Jaipur","India",B145="Kanpur","India",B145="Kochi","India",B145="Kolkata","India",B145="Mumbai","India",B145="Nagpur","India",B145="Navi Mumbai","India",B145="Pune","India",B145="Raipur","India",B145="Rajkot","India",B145="Ranchi","India",B145="Visakhapatnam","India")</f>
        <v>#N/A</v>
      </c>
      <c r="D145" s="1">
        <v>44135</v>
      </c>
      <c r="E145" t="str">
        <f t="shared" si="2"/>
        <v>IPL 2020</v>
      </c>
      <c r="F145" t="s">
        <v>428</v>
      </c>
      <c r="G145">
        <v>52</v>
      </c>
      <c r="H145" t="s">
        <v>34</v>
      </c>
      <c r="I145" t="s">
        <v>55</v>
      </c>
      <c r="J145" t="s">
        <v>273</v>
      </c>
      <c r="K145" t="s">
        <v>273</v>
      </c>
      <c r="L145" t="s">
        <v>55</v>
      </c>
      <c r="M145" t="str" cm="1">
        <f t="array" ref="M145">_xlfn.IFS(L145="Gujarat Titans","GT",L145="Rajasthan Royals","RR",L145="Royal Challengers Bangalore","RCB",L145="Punjab Kings","PUN",L145="Mumbai Indians","MI",L145="Lucknow Super Giants","LSG",L145="Sunrisers Hyderabad","SRH",L145="Delhi Capitals","DC",L145="Kolkata Knight Riders","KKR",L145="Chennai Super Kings","CSK",L145="Pune Warriors","PWI",L145="Kings XI Punjab","PUN",L145="Deccan Chargers","DEC",L145="Delhi Daredevils","DC",L145="Kochi Tuskers Kerala","KTK",L145="Rising Pune Supergiants","RPS",L145="Rising Pune Supergiant","RPS",L145="Gujarat Lions","GL")</f>
        <v>SRH</v>
      </c>
      <c r="N145" t="s">
        <v>35</v>
      </c>
      <c r="O145" t="s">
        <v>25</v>
      </c>
      <c r="P145" t="s">
        <v>55</v>
      </c>
      <c r="Q145" t="str" cm="1">
        <f t="array" ref="Q145">_xlfn.IFS(P145="Gujarat Titans","GT",P145="Rajasthan Royals","RR",P145="Royal Challengers Bangalore","RCB",P145="Punjab Kings","PUN",P145="Mumbai Indians","MI",P145="Lucknow Super Giants","LSG",P145="Sunrisers Hyderabad","SRH",P145="Delhi Capitals","DC",P145="Kolkata Knight Riders","KKR",P145="Chennai Super Kings","CSK",P145="Pune Warriors","PWI",P145="Kings XI Punjab","PUN",P145="Deccan Chargers","DEC",P145="Delhi Daredevils","DC",P145="Kochi Tuskers Kerala","KTK",P145="Rising Pune Supergiants","RPS",P145="Rising Pune Supergiant","RPS",P145="Gujarat Lions","GL")</f>
        <v>SRH</v>
      </c>
      <c r="R145" t="s">
        <v>26</v>
      </c>
      <c r="S145">
        <v>5</v>
      </c>
      <c r="T145" t="s">
        <v>27</v>
      </c>
      <c r="U145" t="s">
        <v>451</v>
      </c>
      <c r="V145" t="s">
        <v>452</v>
      </c>
      <c r="W145" t="s">
        <v>453</v>
      </c>
      <c r="X145" t="s">
        <v>76</v>
      </c>
      <c r="Y145" t="s">
        <v>295</v>
      </c>
    </row>
    <row r="146" spans="1:25" x14ac:dyDescent="0.2">
      <c r="A146">
        <v>1216537</v>
      </c>
      <c r="B146" t="s">
        <v>285</v>
      </c>
      <c r="C146" t="str" cm="1">
        <f t="array" ref="C146">_xlfn.IFS(B146="Abu Dhabi","UAE",B146="Dubai","UAE",B146="Sharjah","UAE",B146="Bloemfontein","South Africa",B146="Cape Town","South Africa",B146="Centurion","South Africa",B146="Durban","South Africa",B146="Johannesburg","South Africa",B146="Kimberley","South Africa",B146="East London","England",B146="Port Elizabeth","England",B146="Ahmedabad","India",B146="Bangalore","India",B146="Bengaluru","India",B146="Chandigarh","India",B146="Chennai","India",B146="Cuttack","India",B146="Delhi","India",B146="Dharamsala","India",B146="Hyderabad","India",B146="Indore","India",B146="Jaipur","India",B146="Kanpur","India",B146="Kochi","India",B146="Kolkata","India",B146="Mumbai","India",B146="Nagpur","India",B146="Navi Mumbai","India",B146="Pune","India",B146="Raipur","India",B146="Rajkot","India",B146="Ranchi","India",B146="Visakhapatnam","India")</f>
        <v>UAE</v>
      </c>
      <c r="D146" s="1">
        <v>44134</v>
      </c>
      <c r="E146" t="str">
        <f t="shared" si="2"/>
        <v>IPL 2020</v>
      </c>
      <c r="F146" t="s">
        <v>428</v>
      </c>
      <c r="G146">
        <v>50</v>
      </c>
      <c r="H146" t="s">
        <v>446</v>
      </c>
      <c r="I146" t="s">
        <v>21</v>
      </c>
      <c r="J146" t="s">
        <v>431</v>
      </c>
      <c r="K146" t="s">
        <v>431</v>
      </c>
      <c r="L146" t="s">
        <v>21</v>
      </c>
      <c r="M146" t="str" cm="1">
        <f t="array" ref="M146">_xlfn.IFS(L146="Gujarat Titans","GT",L146="Rajasthan Royals","RR",L146="Royal Challengers Bangalore","RCB",L146="Punjab Kings","PUN",L146="Mumbai Indians","MI",L146="Lucknow Super Giants","LSG",L146="Sunrisers Hyderabad","SRH",L146="Delhi Capitals","DC",L146="Kolkata Knight Riders","KKR",L146="Chennai Super Kings","CSK",L146="Pune Warriors","PWI",L146="Kings XI Punjab","PUN",L146="Deccan Chargers","DEC",L146="Delhi Daredevils","DC",L146="Kochi Tuskers Kerala","KTK",L146="Rising Pune Supergiants","RPS",L146="Rising Pune Supergiant","RPS",L146="Gujarat Lions","GL")</f>
        <v>RR</v>
      </c>
      <c r="N146" t="s">
        <v>35</v>
      </c>
      <c r="O146" t="s">
        <v>25</v>
      </c>
      <c r="P146" t="s">
        <v>21</v>
      </c>
      <c r="Q146" t="str" cm="1">
        <f t="array" ref="Q146">_xlfn.IFS(P146="Gujarat Titans","GT",P146="Rajasthan Royals","RR",P146="Royal Challengers Bangalore","RCB",P146="Punjab Kings","PUN",P146="Mumbai Indians","MI",P146="Lucknow Super Giants","LSG",P146="Sunrisers Hyderabad","SRH",P146="Delhi Capitals","DC",P146="Kolkata Knight Riders","KKR",P146="Chennai Super Kings","CSK",P146="Pune Warriors","PWI",P146="Kings XI Punjab","PUN",P146="Deccan Chargers","DEC",P146="Delhi Daredevils","DC",P146="Kochi Tuskers Kerala","KTK",P146="Rising Pune Supergiants","RPS",P146="Rising Pune Supergiant","RPS",P146="Gujarat Lions","GL")</f>
        <v>RR</v>
      </c>
      <c r="R146" t="s">
        <v>26</v>
      </c>
      <c r="S146">
        <v>7</v>
      </c>
      <c r="T146" t="s">
        <v>27</v>
      </c>
      <c r="U146" t="s">
        <v>454</v>
      </c>
      <c r="V146" t="s">
        <v>455</v>
      </c>
      <c r="W146" t="s">
        <v>456</v>
      </c>
      <c r="X146" t="s">
        <v>31</v>
      </c>
      <c r="Y146" t="s">
        <v>298</v>
      </c>
    </row>
    <row r="147" spans="1:25" x14ac:dyDescent="0.2">
      <c r="A147">
        <v>1216536</v>
      </c>
      <c r="B147" t="s">
        <v>27</v>
      </c>
      <c r="C147" t="e" cm="1">
        <f t="array" ref="C147">_xlfn.IFS(B147="Abu Dhabi","UAE",B147="Dubai","UAE",B147="Sharjah","UAE",B147="Bloemfontein","South Africa",B147="Cape Town","South Africa",B147="Centurion","South Africa",B147="Durban","South Africa",B147="Johannesburg","South Africa",B147="Kimberley","South Africa",B147="East London","England",B147="Port Elizabeth","England",B147="Ahmedabad","India",B147="Bangalore","India",B147="Bengaluru","India",B147="Chandigarh","India",B147="Chennai","India",B147="Cuttack","India",B147="Delhi","India",B147="Dharamsala","India",B147="Hyderabad","India",B147="Indore","India",B147="Jaipur","India",B147="Kanpur","India",B147="Kochi","India",B147="Kolkata","India",B147="Mumbai","India",B147="Nagpur","India",B147="Navi Mumbai","India",B147="Pune","India",B147="Raipur","India",B147="Rajkot","India",B147="Ranchi","India",B147="Visakhapatnam","India")</f>
        <v>#N/A</v>
      </c>
      <c r="D147" s="1">
        <v>44133</v>
      </c>
      <c r="E147" t="str">
        <f t="shared" si="2"/>
        <v>IPL 2020</v>
      </c>
      <c r="F147" t="s">
        <v>428</v>
      </c>
      <c r="G147">
        <v>49</v>
      </c>
      <c r="H147" t="s">
        <v>79</v>
      </c>
      <c r="I147" t="s">
        <v>69</v>
      </c>
      <c r="J147" t="s">
        <v>268</v>
      </c>
      <c r="K147" t="s">
        <v>268</v>
      </c>
      <c r="L147" t="s">
        <v>69</v>
      </c>
      <c r="M147" t="str" cm="1">
        <f t="array" ref="M147">_xlfn.IFS(L147="Gujarat Titans","GT",L147="Rajasthan Royals","RR",L147="Royal Challengers Bangalore","RCB",L147="Punjab Kings","PUN",L147="Mumbai Indians","MI",L147="Lucknow Super Giants","LSG",L147="Sunrisers Hyderabad","SRH",L147="Delhi Capitals","DC",L147="Kolkata Knight Riders","KKR",L147="Chennai Super Kings","CSK",L147="Pune Warriors","PWI",L147="Kings XI Punjab","PUN",L147="Deccan Chargers","DEC",L147="Delhi Daredevils","DC",L147="Kochi Tuskers Kerala","KTK",L147="Rising Pune Supergiants","RPS",L147="Rising Pune Supergiant","RPS",L147="Gujarat Lions","GL")</f>
        <v>CSK</v>
      </c>
      <c r="N147" t="s">
        <v>35</v>
      </c>
      <c r="O147" t="s">
        <v>25</v>
      </c>
      <c r="P147" t="s">
        <v>69</v>
      </c>
      <c r="Q147" t="str" cm="1">
        <f t="array" ref="Q147">_xlfn.IFS(P147="Gujarat Titans","GT",P147="Rajasthan Royals","RR",P147="Royal Challengers Bangalore","RCB",P147="Punjab Kings","PUN",P147="Mumbai Indians","MI",P147="Lucknow Super Giants","LSG",P147="Sunrisers Hyderabad","SRH",P147="Delhi Capitals","DC",P147="Kolkata Knight Riders","KKR",P147="Chennai Super Kings","CSK",P147="Pune Warriors","PWI",P147="Kings XI Punjab","PUN",P147="Deccan Chargers","DEC",P147="Delhi Daredevils","DC",P147="Kochi Tuskers Kerala","KTK",P147="Rising Pune Supergiants","RPS",P147="Rising Pune Supergiant","RPS",P147="Gujarat Lions","GL")</f>
        <v>CSK</v>
      </c>
      <c r="R147" t="s">
        <v>26</v>
      </c>
      <c r="S147">
        <v>6</v>
      </c>
      <c r="T147" t="s">
        <v>27</v>
      </c>
      <c r="U147" t="s">
        <v>145</v>
      </c>
      <c r="V147" t="s">
        <v>457</v>
      </c>
      <c r="W147" t="s">
        <v>458</v>
      </c>
      <c r="X147" t="s">
        <v>360</v>
      </c>
      <c r="Y147" t="s">
        <v>271</v>
      </c>
    </row>
    <row r="148" spans="1:25" x14ac:dyDescent="0.2">
      <c r="A148">
        <v>1216499</v>
      </c>
      <c r="B148" t="s">
        <v>285</v>
      </c>
      <c r="C148" t="str" cm="1">
        <f t="array" ref="C148">_xlfn.IFS(B148="Abu Dhabi","UAE",B148="Dubai","UAE",B148="Sharjah","UAE",B148="Bloemfontein","South Africa",B148="Cape Town","South Africa",B148="Centurion","South Africa",B148="Durban","South Africa",B148="Johannesburg","South Africa",B148="Kimberley","South Africa",B148="East London","England",B148="Port Elizabeth","England",B148="Ahmedabad","India",B148="Bangalore","India",B148="Bengaluru","India",B148="Chandigarh","India",B148="Chennai","India",B148="Cuttack","India",B148="Delhi","India",B148="Dharamsala","India",B148="Hyderabad","India",B148="Indore","India",B148="Jaipur","India",B148="Kanpur","India",B148="Kochi","India",B148="Kolkata","India",B148="Mumbai","India",B148="Nagpur","India",B148="Navi Mumbai","India",B148="Pune","India",B148="Raipur","India",B148="Rajkot","India",B148="Ranchi","India",B148="Visakhapatnam","India")</f>
        <v>UAE</v>
      </c>
      <c r="D148" s="1">
        <v>44132</v>
      </c>
      <c r="E148" t="str">
        <f t="shared" si="2"/>
        <v>IPL 2020</v>
      </c>
      <c r="F148" t="s">
        <v>428</v>
      </c>
      <c r="G148">
        <v>48</v>
      </c>
      <c r="H148" t="s">
        <v>34</v>
      </c>
      <c r="I148" t="s">
        <v>64</v>
      </c>
      <c r="J148" t="s">
        <v>431</v>
      </c>
      <c r="K148" t="s">
        <v>431</v>
      </c>
      <c r="L148" t="s">
        <v>64</v>
      </c>
      <c r="M148" t="str" cm="1">
        <f t="array" ref="M148">_xlfn.IFS(L148="Gujarat Titans","GT",L148="Rajasthan Royals","RR",L148="Royal Challengers Bangalore","RCB",L148="Punjab Kings","PUN",L148="Mumbai Indians","MI",L148="Lucknow Super Giants","LSG",L148="Sunrisers Hyderabad","SRH",L148="Delhi Capitals","DC",L148="Kolkata Knight Riders","KKR",L148="Chennai Super Kings","CSK",L148="Pune Warriors","PWI",L148="Kings XI Punjab","PUN",L148="Deccan Chargers","DEC",L148="Delhi Daredevils","DC",L148="Kochi Tuskers Kerala","KTK",L148="Rising Pune Supergiants","RPS",L148="Rising Pune Supergiant","RPS",L148="Gujarat Lions","GL")</f>
        <v>MI</v>
      </c>
      <c r="N148" t="s">
        <v>35</v>
      </c>
      <c r="O148" t="s">
        <v>25</v>
      </c>
      <c r="P148" t="s">
        <v>64</v>
      </c>
      <c r="Q148" t="str" cm="1">
        <f t="array" ref="Q148">_xlfn.IFS(P148="Gujarat Titans","GT",P148="Rajasthan Royals","RR",P148="Royal Challengers Bangalore","RCB",P148="Punjab Kings","PUN",P148="Mumbai Indians","MI",P148="Lucknow Super Giants","LSG",P148="Sunrisers Hyderabad","SRH",P148="Delhi Capitals","DC",P148="Kolkata Knight Riders","KKR",P148="Chennai Super Kings","CSK",P148="Pune Warriors","PWI",P148="Kings XI Punjab","PUN",P148="Deccan Chargers","DEC",P148="Delhi Daredevils","DC",P148="Kochi Tuskers Kerala","KTK",P148="Rising Pune Supergiants","RPS",P148="Rising Pune Supergiant","RPS",P148="Gujarat Lions","GL")</f>
        <v>MI</v>
      </c>
      <c r="R148" t="s">
        <v>26</v>
      </c>
      <c r="S148">
        <v>5</v>
      </c>
      <c r="T148" t="s">
        <v>27</v>
      </c>
      <c r="U148" t="s">
        <v>151</v>
      </c>
      <c r="V148" t="s">
        <v>459</v>
      </c>
      <c r="W148" t="s">
        <v>460</v>
      </c>
      <c r="X148" t="s">
        <v>161</v>
      </c>
      <c r="Y148" t="s">
        <v>31</v>
      </c>
    </row>
    <row r="149" spans="1:25" x14ac:dyDescent="0.2">
      <c r="A149">
        <v>1216524</v>
      </c>
      <c r="B149" t="s">
        <v>27</v>
      </c>
      <c r="C149" t="e" cm="1">
        <f t="array" ref="C149">_xlfn.IFS(B149="Abu Dhabi","UAE",B149="Dubai","UAE",B149="Sharjah","UAE",B149="Bloemfontein","South Africa",B149="Cape Town","South Africa",B149="Centurion","South Africa",B149="Durban","South Africa",B149="Johannesburg","South Africa",B149="Kimberley","South Africa",B149="East London","England",B149="Port Elizabeth","England",B149="Ahmedabad","India",B149="Bangalore","India",B149="Bengaluru","India",B149="Chandigarh","India",B149="Chennai","India",B149="Cuttack","India",B149="Delhi","India",B149="Dharamsala","India",B149="Hyderabad","India",B149="Indore","India",B149="Jaipur","India",B149="Kanpur","India",B149="Kochi","India",B149="Kolkata","India",B149="Mumbai","India",B149="Nagpur","India",B149="Navi Mumbai","India",B149="Pune","India",B149="Raipur","India",B149="Rajkot","India",B149="Ranchi","India",B149="Visakhapatnam","India")</f>
        <v>#N/A</v>
      </c>
      <c r="D149" s="1">
        <v>44131</v>
      </c>
      <c r="E149" t="str">
        <f t="shared" si="2"/>
        <v>IPL 2020</v>
      </c>
      <c r="F149" t="s">
        <v>428</v>
      </c>
      <c r="G149">
        <v>47</v>
      </c>
      <c r="H149" t="s">
        <v>55</v>
      </c>
      <c r="I149" t="s">
        <v>63</v>
      </c>
      <c r="J149" t="s">
        <v>268</v>
      </c>
      <c r="K149" t="s">
        <v>268</v>
      </c>
      <c r="L149" t="s">
        <v>63</v>
      </c>
      <c r="M149" t="str" cm="1">
        <f t="array" ref="M149">_xlfn.IFS(L149="Gujarat Titans","GT",L149="Rajasthan Royals","RR",L149="Royal Challengers Bangalore","RCB",L149="Punjab Kings","PUN",L149="Mumbai Indians","MI",L149="Lucknow Super Giants","LSG",L149="Sunrisers Hyderabad","SRH",L149="Delhi Capitals","DC",L149="Kolkata Knight Riders","KKR",L149="Chennai Super Kings","CSK",L149="Pune Warriors","PWI",L149="Kings XI Punjab","PUN",L149="Deccan Chargers","DEC",L149="Delhi Daredevils","DC",L149="Kochi Tuskers Kerala","KTK",L149="Rising Pune Supergiants","RPS",L149="Rising Pune Supergiant","RPS",L149="Gujarat Lions","GL")</f>
        <v>DC</v>
      </c>
      <c r="N149" t="s">
        <v>35</v>
      </c>
      <c r="O149" t="s">
        <v>25</v>
      </c>
      <c r="P149" t="s">
        <v>55</v>
      </c>
      <c r="Q149" t="str" cm="1">
        <f t="array" ref="Q149">_xlfn.IFS(P149="Gujarat Titans","GT",P149="Rajasthan Royals","RR",P149="Royal Challengers Bangalore","RCB",P149="Punjab Kings","PUN",P149="Mumbai Indians","MI",P149="Lucknow Super Giants","LSG",P149="Sunrisers Hyderabad","SRH",P149="Delhi Capitals","DC",P149="Kolkata Knight Riders","KKR",P149="Chennai Super Kings","CSK",P149="Pune Warriors","PWI",P149="Kings XI Punjab","PUN",P149="Deccan Chargers","DEC",P149="Delhi Daredevils","DC",P149="Kochi Tuskers Kerala","KTK",P149="Rising Pune Supergiants","RPS",P149="Rising Pune Supergiant","RPS",P149="Gujarat Lions","GL")</f>
        <v>SRH</v>
      </c>
      <c r="R149" t="s">
        <v>43</v>
      </c>
      <c r="S149">
        <v>88</v>
      </c>
      <c r="T149" t="s">
        <v>27</v>
      </c>
      <c r="U149" t="s">
        <v>97</v>
      </c>
      <c r="V149" t="s">
        <v>461</v>
      </c>
      <c r="W149" t="s">
        <v>462</v>
      </c>
      <c r="X149" t="s">
        <v>61</v>
      </c>
      <c r="Y149" t="s">
        <v>32</v>
      </c>
    </row>
    <row r="150" spans="1:25" x14ac:dyDescent="0.2">
      <c r="A150">
        <v>1216520</v>
      </c>
      <c r="B150" t="s">
        <v>27</v>
      </c>
      <c r="C150" t="e" cm="1">
        <f t="array" ref="C150">_xlfn.IFS(B150="Abu Dhabi","UAE",B150="Dubai","UAE",B150="Sharjah","UAE",B150="Bloemfontein","South Africa",B150="Cape Town","South Africa",B150="Centurion","South Africa",B150="Durban","South Africa",B150="Johannesburg","South Africa",B150="Kimberley","South Africa",B150="East London","England",B150="Port Elizabeth","England",B150="Ahmedabad","India",B150="Bangalore","India",B150="Bengaluru","India",B150="Chandigarh","India",B150="Chennai","India",B150="Cuttack","India",B150="Delhi","India",B150="Dharamsala","India",B150="Hyderabad","India",B150="Indore","India",B150="Jaipur","India",B150="Kanpur","India",B150="Kochi","India",B150="Kolkata","India",B150="Mumbai","India",B150="Nagpur","India",B150="Navi Mumbai","India",B150="Pune","India",B150="Raipur","India",B150="Rajkot","India",B150="Ranchi","India",B150="Visakhapatnam","India")</f>
        <v>#N/A</v>
      </c>
      <c r="D150" s="1">
        <v>44130</v>
      </c>
      <c r="E150" t="str">
        <f t="shared" si="2"/>
        <v>IPL 2020</v>
      </c>
      <c r="F150" t="s">
        <v>428</v>
      </c>
      <c r="G150">
        <v>46</v>
      </c>
      <c r="H150" t="s">
        <v>79</v>
      </c>
      <c r="I150" t="s">
        <v>446</v>
      </c>
      <c r="J150" t="s">
        <v>273</v>
      </c>
      <c r="K150" t="s">
        <v>273</v>
      </c>
      <c r="L150" t="s">
        <v>446</v>
      </c>
      <c r="M150" t="str" cm="1">
        <f t="array" ref="M150">_xlfn.IFS(L150="Gujarat Titans","GT",L150="Rajasthan Royals","RR",L150="Royal Challengers Bangalore","RCB",L150="Punjab Kings","PUN",L150="Mumbai Indians","MI",L150="Lucknow Super Giants","LSG",L150="Sunrisers Hyderabad","SRH",L150="Delhi Capitals","DC",L150="Kolkata Knight Riders","KKR",L150="Chennai Super Kings","CSK",L150="Pune Warriors","PWI",L150="Kings XI Punjab","PUN",L150="Deccan Chargers","DEC",L150="Delhi Daredevils","DC",L150="Kochi Tuskers Kerala","KTK",L150="Rising Pune Supergiants","RPS",L150="Rising Pune Supergiant","RPS",L150="Gujarat Lions","GL")</f>
        <v>PUN</v>
      </c>
      <c r="N150" t="s">
        <v>35</v>
      </c>
      <c r="O150" t="s">
        <v>25</v>
      </c>
      <c r="P150" t="s">
        <v>446</v>
      </c>
      <c r="Q150" t="str" cm="1">
        <f t="array" ref="Q150">_xlfn.IFS(P150="Gujarat Titans","GT",P150="Rajasthan Royals","RR",P150="Royal Challengers Bangalore","RCB",P150="Punjab Kings","PUN",P150="Mumbai Indians","MI",P150="Lucknow Super Giants","LSG",P150="Sunrisers Hyderabad","SRH",P150="Delhi Capitals","DC",P150="Kolkata Knight Riders","KKR",P150="Chennai Super Kings","CSK",P150="Pune Warriors","PWI",P150="Kings XI Punjab","PUN",P150="Deccan Chargers","DEC",P150="Delhi Daredevils","DC",P150="Kochi Tuskers Kerala","KTK",P150="Rising Pune Supergiants","RPS",P150="Rising Pune Supergiant","RPS",P150="Gujarat Lions","GL")</f>
        <v>PUN</v>
      </c>
      <c r="R150" t="s">
        <v>26</v>
      </c>
      <c r="S150">
        <v>8</v>
      </c>
      <c r="T150" t="s">
        <v>27</v>
      </c>
      <c r="U150" t="s">
        <v>463</v>
      </c>
      <c r="V150" t="s">
        <v>464</v>
      </c>
      <c r="W150" t="s">
        <v>455</v>
      </c>
      <c r="X150" t="s">
        <v>76</v>
      </c>
      <c r="Y150" t="s">
        <v>271</v>
      </c>
    </row>
    <row r="151" spans="1:25" x14ac:dyDescent="0.2">
      <c r="A151">
        <v>1216541</v>
      </c>
      <c r="B151" t="s">
        <v>285</v>
      </c>
      <c r="C151" t="str" cm="1">
        <f t="array" ref="C151">_xlfn.IFS(B151="Abu Dhabi","UAE",B151="Dubai","UAE",B151="Sharjah","UAE",B151="Bloemfontein","South Africa",B151="Cape Town","South Africa",B151="Centurion","South Africa",B151="Durban","South Africa",B151="Johannesburg","South Africa",B151="Kimberley","South Africa",B151="East London","England",B151="Port Elizabeth","England",B151="Ahmedabad","India",B151="Bangalore","India",B151="Bengaluru","India",B151="Chandigarh","India",B151="Chennai","India",B151="Cuttack","India",B151="Delhi","India",B151="Dharamsala","India",B151="Hyderabad","India",B151="Indore","India",B151="Jaipur","India",B151="Kanpur","India",B151="Kochi","India",B151="Kolkata","India",B151="Mumbai","India",B151="Nagpur","India",B151="Navi Mumbai","India",B151="Pune","India",B151="Raipur","India",B151="Rajkot","India",B151="Ranchi","India",B151="Visakhapatnam","India")</f>
        <v>UAE</v>
      </c>
      <c r="D151" s="1">
        <v>44129</v>
      </c>
      <c r="E151" t="str">
        <f t="shared" si="2"/>
        <v>IPL 2020</v>
      </c>
      <c r="F151" t="s">
        <v>428</v>
      </c>
      <c r="G151">
        <v>45</v>
      </c>
      <c r="H151" t="s">
        <v>64</v>
      </c>
      <c r="I151" t="s">
        <v>21</v>
      </c>
      <c r="J151" t="s">
        <v>431</v>
      </c>
      <c r="K151" t="s">
        <v>431</v>
      </c>
      <c r="L151" t="s">
        <v>64</v>
      </c>
      <c r="M151" t="str" cm="1">
        <f t="array" ref="M151">_xlfn.IFS(L151="Gujarat Titans","GT",L151="Rajasthan Royals","RR",L151="Royal Challengers Bangalore","RCB",L151="Punjab Kings","PUN",L151="Mumbai Indians","MI",L151="Lucknow Super Giants","LSG",L151="Sunrisers Hyderabad","SRH",L151="Delhi Capitals","DC",L151="Kolkata Knight Riders","KKR",L151="Chennai Super Kings","CSK",L151="Pune Warriors","PWI",L151="Kings XI Punjab","PUN",L151="Deccan Chargers","DEC",L151="Delhi Daredevils","DC",L151="Kochi Tuskers Kerala","KTK",L151="Rising Pune Supergiants","RPS",L151="Rising Pune Supergiant","RPS",L151="Gujarat Lions","GL")</f>
        <v>MI</v>
      </c>
      <c r="N151" t="s">
        <v>24</v>
      </c>
      <c r="O151" t="s">
        <v>25</v>
      </c>
      <c r="P151" t="s">
        <v>21</v>
      </c>
      <c r="Q151" t="str" cm="1">
        <f t="array" ref="Q151">_xlfn.IFS(P151="Gujarat Titans","GT",P151="Rajasthan Royals","RR",P151="Royal Challengers Bangalore","RCB",P151="Punjab Kings","PUN",P151="Mumbai Indians","MI",P151="Lucknow Super Giants","LSG",P151="Sunrisers Hyderabad","SRH",P151="Delhi Capitals","DC",P151="Kolkata Knight Riders","KKR",P151="Chennai Super Kings","CSK",P151="Pune Warriors","PWI",P151="Kings XI Punjab","PUN",P151="Deccan Chargers","DEC",P151="Delhi Daredevils","DC",P151="Kochi Tuskers Kerala","KTK",P151="Rising Pune Supergiants","RPS",P151="Rising Pune Supergiant","RPS",P151="Gujarat Lions","GL")</f>
        <v>RR</v>
      </c>
      <c r="R151" t="s">
        <v>26</v>
      </c>
      <c r="S151">
        <v>8</v>
      </c>
      <c r="T151" t="s">
        <v>27</v>
      </c>
      <c r="U151" t="s">
        <v>454</v>
      </c>
      <c r="V151" t="s">
        <v>465</v>
      </c>
      <c r="W151" t="s">
        <v>466</v>
      </c>
      <c r="X151" t="s">
        <v>161</v>
      </c>
      <c r="Y151" t="s">
        <v>53</v>
      </c>
    </row>
    <row r="152" spans="1:25" x14ac:dyDescent="0.2">
      <c r="A152">
        <v>1216544</v>
      </c>
      <c r="B152" t="s">
        <v>27</v>
      </c>
      <c r="C152" t="e" cm="1">
        <f t="array" ref="C152">_xlfn.IFS(B152="Abu Dhabi","UAE",B152="Dubai","UAE",B152="Sharjah","UAE",B152="Bloemfontein","South Africa",B152="Cape Town","South Africa",B152="Centurion","South Africa",B152="Durban","South Africa",B152="Johannesburg","South Africa",B152="Kimberley","South Africa",B152="East London","England",B152="Port Elizabeth","England",B152="Ahmedabad","India",B152="Bangalore","India",B152="Bengaluru","India",B152="Chandigarh","India",B152="Chennai","India",B152="Cuttack","India",B152="Delhi","India",B152="Dharamsala","India",B152="Hyderabad","India",B152="Indore","India",B152="Jaipur","India",B152="Kanpur","India",B152="Kochi","India",B152="Kolkata","India",B152="Mumbai","India",B152="Nagpur","India",B152="Navi Mumbai","India",B152="Pune","India",B152="Raipur","India",B152="Rajkot","India",B152="Ranchi","India",B152="Visakhapatnam","India")</f>
        <v>#N/A</v>
      </c>
      <c r="D152" s="1">
        <v>44129</v>
      </c>
      <c r="E152" t="str">
        <f t="shared" si="2"/>
        <v>IPL 2020</v>
      </c>
      <c r="F152" t="s">
        <v>428</v>
      </c>
      <c r="G152">
        <v>44</v>
      </c>
      <c r="H152" t="s">
        <v>34</v>
      </c>
      <c r="I152" t="s">
        <v>69</v>
      </c>
      <c r="J152" t="s">
        <v>268</v>
      </c>
      <c r="K152" t="s">
        <v>268</v>
      </c>
      <c r="L152" t="s">
        <v>34</v>
      </c>
      <c r="M152" t="str" cm="1">
        <f t="array" ref="M152">_xlfn.IFS(L152="Gujarat Titans","GT",L152="Rajasthan Royals","RR",L152="Royal Challengers Bangalore","RCB",L152="Punjab Kings","PUN",L152="Mumbai Indians","MI",L152="Lucknow Super Giants","LSG",L152="Sunrisers Hyderabad","SRH",L152="Delhi Capitals","DC",L152="Kolkata Knight Riders","KKR",L152="Chennai Super Kings","CSK",L152="Pune Warriors","PWI",L152="Kings XI Punjab","PUN",L152="Deccan Chargers","DEC",L152="Delhi Daredevils","DC",L152="Kochi Tuskers Kerala","KTK",L152="Rising Pune Supergiants","RPS",L152="Rising Pune Supergiant","RPS",L152="Gujarat Lions","GL")</f>
        <v>RCB</v>
      </c>
      <c r="N152" t="s">
        <v>24</v>
      </c>
      <c r="O152" t="s">
        <v>25</v>
      </c>
      <c r="P152" t="s">
        <v>69</v>
      </c>
      <c r="Q152" t="str" cm="1">
        <f t="array" ref="Q152">_xlfn.IFS(P152="Gujarat Titans","GT",P152="Rajasthan Royals","RR",P152="Royal Challengers Bangalore","RCB",P152="Punjab Kings","PUN",P152="Mumbai Indians","MI",P152="Lucknow Super Giants","LSG",P152="Sunrisers Hyderabad","SRH",P152="Delhi Capitals","DC",P152="Kolkata Knight Riders","KKR",P152="Chennai Super Kings","CSK",P152="Pune Warriors","PWI",P152="Kings XI Punjab","PUN",P152="Deccan Chargers","DEC",P152="Delhi Daredevils","DC",P152="Kochi Tuskers Kerala","KTK",P152="Rising Pune Supergiants","RPS",P152="Rising Pune Supergiant","RPS",P152="Gujarat Lions","GL")</f>
        <v>CSK</v>
      </c>
      <c r="R152" t="s">
        <v>26</v>
      </c>
      <c r="S152">
        <v>8</v>
      </c>
      <c r="T152" t="s">
        <v>27</v>
      </c>
      <c r="U152" t="s">
        <v>145</v>
      </c>
      <c r="V152" t="s">
        <v>467</v>
      </c>
      <c r="W152" t="s">
        <v>468</v>
      </c>
      <c r="X152" t="s">
        <v>360</v>
      </c>
      <c r="Y152" t="s">
        <v>271</v>
      </c>
    </row>
    <row r="153" spans="1:25" x14ac:dyDescent="0.2">
      <c r="A153">
        <v>1216498</v>
      </c>
      <c r="B153" t="s">
        <v>27</v>
      </c>
      <c r="C153" t="e" cm="1">
        <f t="array" ref="C153">_xlfn.IFS(B153="Abu Dhabi","UAE",B153="Dubai","UAE",B153="Sharjah","UAE",B153="Bloemfontein","South Africa",B153="Cape Town","South Africa",B153="Centurion","South Africa",B153="Durban","South Africa",B153="Johannesburg","South Africa",B153="Kimberley","South Africa",B153="East London","England",B153="Port Elizabeth","England",B153="Ahmedabad","India",B153="Bangalore","India",B153="Bengaluru","India",B153="Chandigarh","India",B153="Chennai","India",B153="Cuttack","India",B153="Delhi","India",B153="Dharamsala","India",B153="Hyderabad","India",B153="Indore","India",B153="Jaipur","India",B153="Kanpur","India",B153="Kochi","India",B153="Kolkata","India",B153="Mumbai","India",B153="Nagpur","India",B153="Navi Mumbai","India",B153="Pune","India",B153="Raipur","India",B153="Rajkot","India",B153="Ranchi","India",B153="Visakhapatnam","India")</f>
        <v>#N/A</v>
      </c>
      <c r="D153" s="1">
        <v>44128</v>
      </c>
      <c r="E153" t="str">
        <f t="shared" si="2"/>
        <v>IPL 2020</v>
      </c>
      <c r="F153" t="s">
        <v>428</v>
      </c>
      <c r="G153">
        <v>43</v>
      </c>
      <c r="H153" t="s">
        <v>446</v>
      </c>
      <c r="I153" t="s">
        <v>55</v>
      </c>
      <c r="J153" t="s">
        <v>268</v>
      </c>
      <c r="K153" t="s">
        <v>268</v>
      </c>
      <c r="L153" t="s">
        <v>55</v>
      </c>
      <c r="M153" t="str" cm="1">
        <f t="array" ref="M153">_xlfn.IFS(L153="Gujarat Titans","GT",L153="Rajasthan Royals","RR",L153="Royal Challengers Bangalore","RCB",L153="Punjab Kings","PUN",L153="Mumbai Indians","MI",L153="Lucknow Super Giants","LSG",L153="Sunrisers Hyderabad","SRH",L153="Delhi Capitals","DC",L153="Kolkata Knight Riders","KKR",L153="Chennai Super Kings","CSK",L153="Pune Warriors","PWI",L153="Kings XI Punjab","PUN",L153="Deccan Chargers","DEC",L153="Delhi Daredevils","DC",L153="Kochi Tuskers Kerala","KTK",L153="Rising Pune Supergiants","RPS",L153="Rising Pune Supergiant","RPS",L153="Gujarat Lions","GL")</f>
        <v>SRH</v>
      </c>
      <c r="N153" t="s">
        <v>35</v>
      </c>
      <c r="O153" t="s">
        <v>25</v>
      </c>
      <c r="P153" t="s">
        <v>446</v>
      </c>
      <c r="Q153" t="str" cm="1">
        <f t="array" ref="Q153">_xlfn.IFS(P153="Gujarat Titans","GT",P153="Rajasthan Royals","RR",P153="Royal Challengers Bangalore","RCB",P153="Punjab Kings","PUN",P153="Mumbai Indians","MI",P153="Lucknow Super Giants","LSG",P153="Sunrisers Hyderabad","SRH",P153="Delhi Capitals","DC",P153="Kolkata Knight Riders","KKR",P153="Chennai Super Kings","CSK",P153="Pune Warriors","PWI",P153="Kings XI Punjab","PUN",P153="Deccan Chargers","DEC",P153="Delhi Daredevils","DC",P153="Kochi Tuskers Kerala","KTK",P153="Rising Pune Supergiants","RPS",P153="Rising Pune Supergiant","RPS",P153="Gujarat Lions","GL")</f>
        <v>PUN</v>
      </c>
      <c r="R153" t="s">
        <v>43</v>
      </c>
      <c r="S153">
        <v>12</v>
      </c>
      <c r="T153" t="s">
        <v>27</v>
      </c>
      <c r="U153" t="s">
        <v>469</v>
      </c>
      <c r="V153" t="s">
        <v>455</v>
      </c>
      <c r="W153" t="s">
        <v>470</v>
      </c>
      <c r="X153" t="s">
        <v>321</v>
      </c>
      <c r="Y153" t="s">
        <v>379</v>
      </c>
    </row>
    <row r="154" spans="1:25" x14ac:dyDescent="0.2">
      <c r="A154">
        <v>1216497</v>
      </c>
      <c r="B154" t="s">
        <v>285</v>
      </c>
      <c r="C154" t="str" cm="1">
        <f t="array" ref="C154">_xlfn.IFS(B154="Abu Dhabi","UAE",B154="Dubai","UAE",B154="Sharjah","UAE",B154="Bloemfontein","South Africa",B154="Cape Town","South Africa",B154="Centurion","South Africa",B154="Durban","South Africa",B154="Johannesburg","South Africa",B154="Kimberley","South Africa",B154="East London","England",B154="Port Elizabeth","England",B154="Ahmedabad","India",B154="Bangalore","India",B154="Bengaluru","India",B154="Chandigarh","India",B154="Chennai","India",B154="Cuttack","India",B154="Delhi","India",B154="Dharamsala","India",B154="Hyderabad","India",B154="Indore","India",B154="Jaipur","India",B154="Kanpur","India",B154="Kochi","India",B154="Kolkata","India",B154="Mumbai","India",B154="Nagpur","India",B154="Navi Mumbai","India",B154="Pune","India",B154="Raipur","India",B154="Rajkot","India",B154="Ranchi","India",B154="Visakhapatnam","India")</f>
        <v>UAE</v>
      </c>
      <c r="D154" s="1">
        <v>44128</v>
      </c>
      <c r="E154" t="str">
        <f t="shared" si="2"/>
        <v>IPL 2020</v>
      </c>
      <c r="F154" t="s">
        <v>428</v>
      </c>
      <c r="G154">
        <v>42</v>
      </c>
      <c r="H154" t="s">
        <v>79</v>
      </c>
      <c r="I154" t="s">
        <v>63</v>
      </c>
      <c r="J154" t="s">
        <v>431</v>
      </c>
      <c r="K154" t="s">
        <v>431</v>
      </c>
      <c r="L154" t="s">
        <v>63</v>
      </c>
      <c r="M154" t="str" cm="1">
        <f t="array" ref="M154">_xlfn.IFS(L154="Gujarat Titans","GT",L154="Rajasthan Royals","RR",L154="Royal Challengers Bangalore","RCB",L154="Punjab Kings","PUN",L154="Mumbai Indians","MI",L154="Lucknow Super Giants","LSG",L154="Sunrisers Hyderabad","SRH",L154="Delhi Capitals","DC",L154="Kolkata Knight Riders","KKR",L154="Chennai Super Kings","CSK",L154="Pune Warriors","PWI",L154="Kings XI Punjab","PUN",L154="Deccan Chargers","DEC",L154="Delhi Daredevils","DC",L154="Kochi Tuskers Kerala","KTK",L154="Rising Pune Supergiants","RPS",L154="Rising Pune Supergiant","RPS",L154="Gujarat Lions","GL")</f>
        <v>DC</v>
      </c>
      <c r="N154" t="s">
        <v>35</v>
      </c>
      <c r="O154" t="s">
        <v>25</v>
      </c>
      <c r="P154" t="s">
        <v>79</v>
      </c>
      <c r="Q154" t="str" cm="1">
        <f t="array" ref="Q154">_xlfn.IFS(P154="Gujarat Titans","GT",P154="Rajasthan Royals","RR",P154="Royal Challengers Bangalore","RCB",P154="Punjab Kings","PUN",P154="Mumbai Indians","MI",P154="Lucknow Super Giants","LSG",P154="Sunrisers Hyderabad","SRH",P154="Delhi Capitals","DC",P154="Kolkata Knight Riders","KKR",P154="Chennai Super Kings","CSK",P154="Pune Warriors","PWI",P154="Kings XI Punjab","PUN",P154="Deccan Chargers","DEC",P154="Delhi Daredevils","DC",P154="Kochi Tuskers Kerala","KTK",P154="Rising Pune Supergiants","RPS",P154="Rising Pune Supergiant","RPS",P154="Gujarat Lions","GL")</f>
        <v>KKR</v>
      </c>
      <c r="R154" t="s">
        <v>43</v>
      </c>
      <c r="S154">
        <v>59</v>
      </c>
      <c r="T154" t="s">
        <v>27</v>
      </c>
      <c r="U154" t="s">
        <v>350</v>
      </c>
      <c r="V154" t="s">
        <v>471</v>
      </c>
      <c r="W154" t="s">
        <v>472</v>
      </c>
      <c r="X154" t="s">
        <v>31</v>
      </c>
      <c r="Y154" t="s">
        <v>96</v>
      </c>
    </row>
    <row r="155" spans="1:25" x14ac:dyDescent="0.2">
      <c r="A155">
        <v>1216521</v>
      </c>
      <c r="B155" t="s">
        <v>27</v>
      </c>
      <c r="C155" t="e" cm="1">
        <f t="array" ref="C155">_xlfn.IFS(B155="Abu Dhabi","UAE",B155="Dubai","UAE",B155="Sharjah","UAE",B155="Bloemfontein","South Africa",B155="Cape Town","South Africa",B155="Centurion","South Africa",B155="Durban","South Africa",B155="Johannesburg","South Africa",B155="Kimberley","South Africa",B155="East London","England",B155="Port Elizabeth","England",B155="Ahmedabad","India",B155="Bangalore","India",B155="Bengaluru","India",B155="Chandigarh","India",B155="Chennai","India",B155="Cuttack","India",B155="Delhi","India",B155="Dharamsala","India",B155="Hyderabad","India",B155="Indore","India",B155="Jaipur","India",B155="Kanpur","India",B155="Kochi","India",B155="Kolkata","India",B155="Mumbai","India",B155="Nagpur","India",B155="Navi Mumbai","India",B155="Pune","India",B155="Raipur","India",B155="Rajkot","India",B155="Ranchi","India",B155="Visakhapatnam","India")</f>
        <v>#N/A</v>
      </c>
      <c r="D155" s="1">
        <v>44127</v>
      </c>
      <c r="E155" t="str">
        <f t="shared" si="2"/>
        <v>IPL 2020</v>
      </c>
      <c r="F155" t="s">
        <v>428</v>
      </c>
      <c r="G155">
        <v>41</v>
      </c>
      <c r="H155" t="s">
        <v>69</v>
      </c>
      <c r="I155" t="s">
        <v>64</v>
      </c>
      <c r="J155" t="s">
        <v>273</v>
      </c>
      <c r="K155" t="s">
        <v>273</v>
      </c>
      <c r="L155" t="s">
        <v>64</v>
      </c>
      <c r="M155" t="str" cm="1">
        <f t="array" ref="M155">_xlfn.IFS(L155="Gujarat Titans","GT",L155="Rajasthan Royals","RR",L155="Royal Challengers Bangalore","RCB",L155="Punjab Kings","PUN",L155="Mumbai Indians","MI",L155="Lucknow Super Giants","LSG",L155="Sunrisers Hyderabad","SRH",L155="Delhi Capitals","DC",L155="Kolkata Knight Riders","KKR",L155="Chennai Super Kings","CSK",L155="Pune Warriors","PWI",L155="Kings XI Punjab","PUN",L155="Deccan Chargers","DEC",L155="Delhi Daredevils","DC",L155="Kochi Tuskers Kerala","KTK",L155="Rising Pune Supergiants","RPS",L155="Rising Pune Supergiant","RPS",L155="Gujarat Lions","GL")</f>
        <v>MI</v>
      </c>
      <c r="N155" t="s">
        <v>35</v>
      </c>
      <c r="O155" t="s">
        <v>25</v>
      </c>
      <c r="P155" t="s">
        <v>64</v>
      </c>
      <c r="Q155" t="str" cm="1">
        <f t="array" ref="Q155">_xlfn.IFS(P155="Gujarat Titans","GT",P155="Rajasthan Royals","RR",P155="Royal Challengers Bangalore","RCB",P155="Punjab Kings","PUN",P155="Mumbai Indians","MI",P155="Lucknow Super Giants","LSG",P155="Sunrisers Hyderabad","SRH",P155="Delhi Capitals","DC",P155="Kolkata Knight Riders","KKR",P155="Chennai Super Kings","CSK",P155="Pune Warriors","PWI",P155="Kings XI Punjab","PUN",P155="Deccan Chargers","DEC",P155="Delhi Daredevils","DC",P155="Kochi Tuskers Kerala","KTK",P155="Rising Pune Supergiants","RPS",P155="Rising Pune Supergiant","RPS",P155="Gujarat Lions","GL")</f>
        <v>MI</v>
      </c>
      <c r="R155" t="s">
        <v>26</v>
      </c>
      <c r="S155">
        <v>10</v>
      </c>
      <c r="T155" t="s">
        <v>27</v>
      </c>
      <c r="U155" t="s">
        <v>93</v>
      </c>
      <c r="V155" t="s">
        <v>473</v>
      </c>
      <c r="W155" t="s">
        <v>474</v>
      </c>
      <c r="X155" t="s">
        <v>360</v>
      </c>
      <c r="Y155" t="s">
        <v>475</v>
      </c>
    </row>
    <row r="156" spans="1:25" x14ac:dyDescent="0.2">
      <c r="A156">
        <v>1216518</v>
      </c>
      <c r="B156" t="s">
        <v>27</v>
      </c>
      <c r="C156" t="e" cm="1">
        <f t="array" ref="C156">_xlfn.IFS(B156="Abu Dhabi","UAE",B156="Dubai","UAE",B156="Sharjah","UAE",B156="Bloemfontein","South Africa",B156="Cape Town","South Africa",B156="Centurion","South Africa",B156="Durban","South Africa",B156="Johannesburg","South Africa",B156="Kimberley","South Africa",B156="East London","England",B156="Port Elizabeth","England",B156="Ahmedabad","India",B156="Bangalore","India",B156="Bengaluru","India",B156="Chandigarh","India",B156="Chennai","India",B156="Cuttack","India",B156="Delhi","India",B156="Dharamsala","India",B156="Hyderabad","India",B156="Indore","India",B156="Jaipur","India",B156="Kanpur","India",B156="Kochi","India",B156="Kolkata","India",B156="Mumbai","India",B156="Nagpur","India",B156="Navi Mumbai","India",B156="Pune","India",B156="Raipur","India",B156="Rajkot","India",B156="Ranchi","India",B156="Visakhapatnam","India")</f>
        <v>#N/A</v>
      </c>
      <c r="D156" s="1">
        <v>44126</v>
      </c>
      <c r="E156" t="str">
        <f t="shared" si="2"/>
        <v>IPL 2020</v>
      </c>
      <c r="F156" t="s">
        <v>428</v>
      </c>
      <c r="G156">
        <v>40</v>
      </c>
      <c r="H156" t="s">
        <v>21</v>
      </c>
      <c r="I156" t="s">
        <v>55</v>
      </c>
      <c r="J156" t="s">
        <v>268</v>
      </c>
      <c r="K156" t="s">
        <v>268</v>
      </c>
      <c r="L156" t="s">
        <v>55</v>
      </c>
      <c r="M156" t="str" cm="1">
        <f t="array" ref="M156">_xlfn.IFS(L156="Gujarat Titans","GT",L156="Rajasthan Royals","RR",L156="Royal Challengers Bangalore","RCB",L156="Punjab Kings","PUN",L156="Mumbai Indians","MI",L156="Lucknow Super Giants","LSG",L156="Sunrisers Hyderabad","SRH",L156="Delhi Capitals","DC",L156="Kolkata Knight Riders","KKR",L156="Chennai Super Kings","CSK",L156="Pune Warriors","PWI",L156="Kings XI Punjab","PUN",L156="Deccan Chargers","DEC",L156="Delhi Daredevils","DC",L156="Kochi Tuskers Kerala","KTK",L156="Rising Pune Supergiants","RPS",L156="Rising Pune Supergiant","RPS",L156="Gujarat Lions","GL")</f>
        <v>SRH</v>
      </c>
      <c r="N156" t="s">
        <v>35</v>
      </c>
      <c r="O156" t="s">
        <v>25</v>
      </c>
      <c r="P156" t="s">
        <v>55</v>
      </c>
      <c r="Q156" t="str" cm="1">
        <f t="array" ref="Q156">_xlfn.IFS(P156="Gujarat Titans","GT",P156="Rajasthan Royals","RR",P156="Royal Challengers Bangalore","RCB",P156="Punjab Kings","PUN",P156="Mumbai Indians","MI",P156="Lucknow Super Giants","LSG",P156="Sunrisers Hyderabad","SRH",P156="Delhi Capitals","DC",P156="Kolkata Knight Riders","KKR",P156="Chennai Super Kings","CSK",P156="Pune Warriors","PWI",P156="Kings XI Punjab","PUN",P156="Deccan Chargers","DEC",P156="Delhi Daredevils","DC",P156="Kochi Tuskers Kerala","KTK",P156="Rising Pune Supergiants","RPS",P156="Rising Pune Supergiant","RPS",P156="Gujarat Lions","GL")</f>
        <v>SRH</v>
      </c>
      <c r="R156" t="s">
        <v>26</v>
      </c>
      <c r="S156">
        <v>8</v>
      </c>
      <c r="T156" t="s">
        <v>27</v>
      </c>
      <c r="U156" t="s">
        <v>476</v>
      </c>
      <c r="V156" t="s">
        <v>477</v>
      </c>
      <c r="W156" t="s">
        <v>478</v>
      </c>
      <c r="X156" t="s">
        <v>32</v>
      </c>
      <c r="Y156" t="s">
        <v>379</v>
      </c>
    </row>
    <row r="157" spans="1:25" x14ac:dyDescent="0.2">
      <c r="A157">
        <v>1216494</v>
      </c>
      <c r="B157" t="s">
        <v>285</v>
      </c>
      <c r="C157" t="str" cm="1">
        <f t="array" ref="C157">_xlfn.IFS(B157="Abu Dhabi","UAE",B157="Dubai","UAE",B157="Sharjah","UAE",B157="Bloemfontein","South Africa",B157="Cape Town","South Africa",B157="Centurion","South Africa",B157="Durban","South Africa",B157="Johannesburg","South Africa",B157="Kimberley","South Africa",B157="East London","England",B157="Port Elizabeth","England",B157="Ahmedabad","India",B157="Bangalore","India",B157="Bengaluru","India",B157="Chandigarh","India",B157="Chennai","India",B157="Cuttack","India",B157="Delhi","India",B157="Dharamsala","India",B157="Hyderabad","India",B157="Indore","India",B157="Jaipur","India",B157="Kanpur","India",B157="Kochi","India",B157="Kolkata","India",B157="Mumbai","India",B157="Nagpur","India",B157="Navi Mumbai","India",B157="Pune","India",B157="Raipur","India",B157="Rajkot","India",B157="Ranchi","India",B157="Visakhapatnam","India")</f>
        <v>UAE</v>
      </c>
      <c r="D157" s="1">
        <v>44125</v>
      </c>
      <c r="E157" t="str">
        <f t="shared" si="2"/>
        <v>IPL 2020</v>
      </c>
      <c r="F157" t="s">
        <v>428</v>
      </c>
      <c r="G157">
        <v>39</v>
      </c>
      <c r="H157" t="s">
        <v>79</v>
      </c>
      <c r="I157" t="s">
        <v>34</v>
      </c>
      <c r="J157" t="s">
        <v>431</v>
      </c>
      <c r="K157" t="s">
        <v>431</v>
      </c>
      <c r="L157" t="s">
        <v>79</v>
      </c>
      <c r="M157" t="str" cm="1">
        <f t="array" ref="M157">_xlfn.IFS(L157="Gujarat Titans","GT",L157="Rajasthan Royals","RR",L157="Royal Challengers Bangalore","RCB",L157="Punjab Kings","PUN",L157="Mumbai Indians","MI",L157="Lucknow Super Giants","LSG",L157="Sunrisers Hyderabad","SRH",L157="Delhi Capitals","DC",L157="Kolkata Knight Riders","KKR",L157="Chennai Super Kings","CSK",L157="Pune Warriors","PWI",L157="Kings XI Punjab","PUN",L157="Deccan Chargers","DEC",L157="Delhi Daredevils","DC",L157="Kochi Tuskers Kerala","KTK",L157="Rising Pune Supergiants","RPS",L157="Rising Pune Supergiant","RPS",L157="Gujarat Lions","GL")</f>
        <v>KKR</v>
      </c>
      <c r="N157" t="s">
        <v>24</v>
      </c>
      <c r="O157" t="s">
        <v>25</v>
      </c>
      <c r="P157" t="s">
        <v>34</v>
      </c>
      <c r="Q157" t="str" cm="1">
        <f t="array" ref="Q157">_xlfn.IFS(P157="Gujarat Titans","GT",P157="Rajasthan Royals","RR",P157="Royal Challengers Bangalore","RCB",P157="Punjab Kings","PUN",P157="Mumbai Indians","MI",P157="Lucknow Super Giants","LSG",P157="Sunrisers Hyderabad","SRH",P157="Delhi Capitals","DC",P157="Kolkata Knight Riders","KKR",P157="Chennai Super Kings","CSK",P157="Pune Warriors","PWI",P157="Kings XI Punjab","PUN",P157="Deccan Chargers","DEC",P157="Delhi Daredevils","DC",P157="Kochi Tuskers Kerala","KTK",P157="Rising Pune Supergiants","RPS",P157="Rising Pune Supergiant","RPS",P157="Gujarat Lions","GL")</f>
        <v>RCB</v>
      </c>
      <c r="R157" t="s">
        <v>26</v>
      </c>
      <c r="S157">
        <v>8</v>
      </c>
      <c r="T157" t="s">
        <v>27</v>
      </c>
      <c r="U157" t="s">
        <v>479</v>
      </c>
      <c r="V157" t="s">
        <v>480</v>
      </c>
      <c r="W157" t="s">
        <v>481</v>
      </c>
      <c r="X157" t="s">
        <v>53</v>
      </c>
      <c r="Y157" t="s">
        <v>298</v>
      </c>
    </row>
    <row r="158" spans="1:25" x14ac:dyDescent="0.2">
      <c r="A158">
        <v>1216546</v>
      </c>
      <c r="B158" t="s">
        <v>27</v>
      </c>
      <c r="C158" t="e" cm="1">
        <f t="array" ref="C158">_xlfn.IFS(B158="Abu Dhabi","UAE",B158="Dubai","UAE",B158="Sharjah","UAE",B158="Bloemfontein","South Africa",B158="Cape Town","South Africa",B158="Centurion","South Africa",B158="Durban","South Africa",B158="Johannesburg","South Africa",B158="Kimberley","South Africa",B158="East London","England",B158="Port Elizabeth","England",B158="Ahmedabad","India",B158="Bangalore","India",B158="Bengaluru","India",B158="Chandigarh","India",B158="Chennai","India",B158="Cuttack","India",B158="Delhi","India",B158="Dharamsala","India",B158="Hyderabad","India",B158="Indore","India",B158="Jaipur","India",B158="Kanpur","India",B158="Kochi","India",B158="Kolkata","India",B158="Mumbai","India",B158="Nagpur","India",B158="Navi Mumbai","India",B158="Pune","India",B158="Raipur","India",B158="Rajkot","India",B158="Ranchi","India",B158="Visakhapatnam","India")</f>
        <v>#N/A</v>
      </c>
      <c r="D158" s="1">
        <v>44124</v>
      </c>
      <c r="E158" t="str">
        <f t="shared" si="2"/>
        <v>IPL 2020</v>
      </c>
      <c r="F158" t="s">
        <v>428</v>
      </c>
      <c r="G158">
        <v>38</v>
      </c>
      <c r="H158" t="s">
        <v>63</v>
      </c>
      <c r="I158" t="s">
        <v>446</v>
      </c>
      <c r="J158" t="s">
        <v>268</v>
      </c>
      <c r="K158" t="s">
        <v>268</v>
      </c>
      <c r="L158" t="s">
        <v>63</v>
      </c>
      <c r="M158" t="str" cm="1">
        <f t="array" ref="M158">_xlfn.IFS(L158="Gujarat Titans","GT",L158="Rajasthan Royals","RR",L158="Royal Challengers Bangalore","RCB",L158="Punjab Kings","PUN",L158="Mumbai Indians","MI",L158="Lucknow Super Giants","LSG",L158="Sunrisers Hyderabad","SRH",L158="Delhi Capitals","DC",L158="Kolkata Knight Riders","KKR",L158="Chennai Super Kings","CSK",L158="Pune Warriors","PWI",L158="Kings XI Punjab","PUN",L158="Deccan Chargers","DEC",L158="Delhi Daredevils","DC",L158="Kochi Tuskers Kerala","KTK",L158="Rising Pune Supergiants","RPS",L158="Rising Pune Supergiant","RPS",L158="Gujarat Lions","GL")</f>
        <v>DC</v>
      </c>
      <c r="N158" t="s">
        <v>24</v>
      </c>
      <c r="O158" t="s">
        <v>25</v>
      </c>
      <c r="P158" t="s">
        <v>446</v>
      </c>
      <c r="Q158" t="str" cm="1">
        <f t="array" ref="Q158">_xlfn.IFS(P158="Gujarat Titans","GT",P158="Rajasthan Royals","RR",P158="Royal Challengers Bangalore","RCB",P158="Punjab Kings","PUN",P158="Mumbai Indians","MI",P158="Lucknow Super Giants","LSG",P158="Sunrisers Hyderabad","SRH",P158="Delhi Capitals","DC",P158="Kolkata Knight Riders","KKR",P158="Chennai Super Kings","CSK",P158="Pune Warriors","PWI",P158="Kings XI Punjab","PUN",P158="Deccan Chargers","DEC",P158="Delhi Daredevils","DC",P158="Kochi Tuskers Kerala","KTK",P158="Rising Pune Supergiants","RPS",P158="Rising Pune Supergiant","RPS",P158="Gujarat Lions","GL")</f>
        <v>PUN</v>
      </c>
      <c r="R158" t="s">
        <v>26</v>
      </c>
      <c r="S158">
        <v>5</v>
      </c>
      <c r="T158" t="s">
        <v>27</v>
      </c>
      <c r="U158" t="s">
        <v>171</v>
      </c>
      <c r="V158" t="s">
        <v>482</v>
      </c>
      <c r="W158" t="s">
        <v>483</v>
      </c>
      <c r="X158" t="s">
        <v>360</v>
      </c>
      <c r="Y158" t="s">
        <v>271</v>
      </c>
    </row>
    <row r="159" spans="1:25" x14ac:dyDescent="0.2">
      <c r="A159">
        <v>1216533</v>
      </c>
      <c r="B159" t="s">
        <v>285</v>
      </c>
      <c r="C159" t="str" cm="1">
        <f t="array" ref="C159">_xlfn.IFS(B159="Abu Dhabi","UAE",B159="Dubai","UAE",B159="Sharjah","UAE",B159="Bloemfontein","South Africa",B159="Cape Town","South Africa",B159="Centurion","South Africa",B159="Durban","South Africa",B159="Johannesburg","South Africa",B159="Kimberley","South Africa",B159="East London","England",B159="Port Elizabeth","England",B159="Ahmedabad","India",B159="Bangalore","India",B159="Bengaluru","India",B159="Chandigarh","India",B159="Chennai","India",B159="Cuttack","India",B159="Delhi","India",B159="Dharamsala","India",B159="Hyderabad","India",B159="Indore","India",B159="Jaipur","India",B159="Kanpur","India",B159="Kochi","India",B159="Kolkata","India",B159="Mumbai","India",B159="Nagpur","India",B159="Navi Mumbai","India",B159="Pune","India",B159="Raipur","India",B159="Rajkot","India",B159="Ranchi","India",B159="Visakhapatnam","India")</f>
        <v>UAE</v>
      </c>
      <c r="D159" s="1">
        <v>44123</v>
      </c>
      <c r="E159" t="str">
        <f t="shared" si="2"/>
        <v>IPL 2020</v>
      </c>
      <c r="F159" t="s">
        <v>428</v>
      </c>
      <c r="G159">
        <v>37</v>
      </c>
      <c r="H159" t="s">
        <v>69</v>
      </c>
      <c r="I159" t="s">
        <v>21</v>
      </c>
      <c r="J159" t="s">
        <v>431</v>
      </c>
      <c r="K159" t="s">
        <v>431</v>
      </c>
      <c r="L159" t="s">
        <v>69</v>
      </c>
      <c r="M159" t="str" cm="1">
        <f t="array" ref="M159">_xlfn.IFS(L159="Gujarat Titans","GT",L159="Rajasthan Royals","RR",L159="Royal Challengers Bangalore","RCB",L159="Punjab Kings","PUN",L159="Mumbai Indians","MI",L159="Lucknow Super Giants","LSG",L159="Sunrisers Hyderabad","SRH",L159="Delhi Capitals","DC",L159="Kolkata Knight Riders","KKR",L159="Chennai Super Kings","CSK",L159="Pune Warriors","PWI",L159="Kings XI Punjab","PUN",L159="Deccan Chargers","DEC",L159="Delhi Daredevils","DC",L159="Kochi Tuskers Kerala","KTK",L159="Rising Pune Supergiants","RPS",L159="Rising Pune Supergiant","RPS",L159="Gujarat Lions","GL")</f>
        <v>CSK</v>
      </c>
      <c r="N159" t="s">
        <v>24</v>
      </c>
      <c r="O159" t="s">
        <v>25</v>
      </c>
      <c r="P159" t="s">
        <v>21</v>
      </c>
      <c r="Q159" t="str" cm="1">
        <f t="array" ref="Q159">_xlfn.IFS(P159="Gujarat Titans","GT",P159="Rajasthan Royals","RR",P159="Royal Challengers Bangalore","RCB",P159="Punjab Kings","PUN",P159="Mumbai Indians","MI",P159="Lucknow Super Giants","LSG",P159="Sunrisers Hyderabad","SRH",P159="Delhi Capitals","DC",P159="Kolkata Knight Riders","KKR",P159="Chennai Super Kings","CSK",P159="Pune Warriors","PWI",P159="Kings XI Punjab","PUN",P159="Deccan Chargers","DEC",P159="Delhi Daredevils","DC",P159="Kochi Tuskers Kerala","KTK",P159="Rising Pune Supergiants","RPS",P159="Rising Pune Supergiant","RPS",P159="Gujarat Lions","GL")</f>
        <v>RR</v>
      </c>
      <c r="R159" t="s">
        <v>26</v>
      </c>
      <c r="S159">
        <v>7</v>
      </c>
      <c r="T159" t="s">
        <v>27</v>
      </c>
      <c r="U159" t="s">
        <v>36</v>
      </c>
      <c r="V159" t="s">
        <v>484</v>
      </c>
      <c r="W159" t="s">
        <v>485</v>
      </c>
      <c r="X159" t="s">
        <v>31</v>
      </c>
      <c r="Y159" t="s">
        <v>53</v>
      </c>
    </row>
    <row r="160" spans="1:25" x14ac:dyDescent="0.2">
      <c r="A160">
        <v>1216512</v>
      </c>
      <c r="B160" t="s">
        <v>285</v>
      </c>
      <c r="C160" t="str" cm="1">
        <f t="array" ref="C160">_xlfn.IFS(B160="Abu Dhabi","UAE",B160="Dubai","UAE",B160="Sharjah","UAE",B160="Bloemfontein","South Africa",B160="Cape Town","South Africa",B160="Centurion","South Africa",B160="Durban","South Africa",B160="Johannesburg","South Africa",B160="Kimberley","South Africa",B160="East London","England",B160="Port Elizabeth","England",B160="Ahmedabad","India",B160="Bangalore","India",B160="Bengaluru","India",B160="Chandigarh","India",B160="Chennai","India",B160="Cuttack","India",B160="Delhi","India",B160="Dharamsala","India",B160="Hyderabad","India",B160="Indore","India",B160="Jaipur","India",B160="Kanpur","India",B160="Kochi","India",B160="Kolkata","India",B160="Mumbai","India",B160="Nagpur","India",B160="Navi Mumbai","India",B160="Pune","India",B160="Raipur","India",B160="Rajkot","India",B160="Ranchi","India",B160="Visakhapatnam","India")</f>
        <v>UAE</v>
      </c>
      <c r="D160" s="1">
        <v>44122</v>
      </c>
      <c r="E160" t="str">
        <f t="shared" si="2"/>
        <v>IPL 2020</v>
      </c>
      <c r="F160" t="s">
        <v>428</v>
      </c>
      <c r="G160">
        <v>35</v>
      </c>
      <c r="H160" t="s">
        <v>79</v>
      </c>
      <c r="I160" t="s">
        <v>55</v>
      </c>
      <c r="J160" t="s">
        <v>431</v>
      </c>
      <c r="K160" t="s">
        <v>431</v>
      </c>
      <c r="L160" t="s">
        <v>55</v>
      </c>
      <c r="M160" t="str" cm="1">
        <f t="array" ref="M160">_xlfn.IFS(L160="Gujarat Titans","GT",L160="Rajasthan Royals","RR",L160="Royal Challengers Bangalore","RCB",L160="Punjab Kings","PUN",L160="Mumbai Indians","MI",L160="Lucknow Super Giants","LSG",L160="Sunrisers Hyderabad","SRH",L160="Delhi Capitals","DC",L160="Kolkata Knight Riders","KKR",L160="Chennai Super Kings","CSK",L160="Pune Warriors","PWI",L160="Kings XI Punjab","PUN",L160="Deccan Chargers","DEC",L160="Delhi Daredevils","DC",L160="Kochi Tuskers Kerala","KTK",L160="Rising Pune Supergiants","RPS",L160="Rising Pune Supergiant","RPS",L160="Gujarat Lions","GL")</f>
        <v>SRH</v>
      </c>
      <c r="N160" t="s">
        <v>35</v>
      </c>
      <c r="O160" t="s">
        <v>382</v>
      </c>
      <c r="P160" t="s">
        <v>79</v>
      </c>
      <c r="Q160" t="str" cm="1">
        <f t="array" ref="Q160">_xlfn.IFS(P160="Gujarat Titans","GT",P160="Rajasthan Royals","RR",P160="Royal Challengers Bangalore","RCB",P160="Punjab Kings","PUN",P160="Mumbai Indians","MI",P160="Lucknow Super Giants","LSG",P160="Sunrisers Hyderabad","SRH",P160="Delhi Capitals","DC",P160="Kolkata Knight Riders","KKR",P160="Chennai Super Kings","CSK",P160="Pune Warriors","PWI",P160="Kings XI Punjab","PUN",P160="Deccan Chargers","DEC",P160="Delhi Daredevils","DC",P160="Kochi Tuskers Kerala","KTK",P160="Rising Pune Supergiants","RPS",P160="Rising Pune Supergiant","RPS",P160="Gujarat Lions","GL")</f>
        <v>KKR</v>
      </c>
      <c r="R160" t="s">
        <v>10</v>
      </c>
      <c r="S160" t="s">
        <v>27</v>
      </c>
      <c r="T160" t="s">
        <v>27</v>
      </c>
      <c r="U160" t="s">
        <v>242</v>
      </c>
      <c r="V160" t="s">
        <v>486</v>
      </c>
      <c r="W160" t="s">
        <v>487</v>
      </c>
      <c r="X160" t="s">
        <v>96</v>
      </c>
      <c r="Y160" t="s">
        <v>298</v>
      </c>
    </row>
    <row r="161" spans="1:25" x14ac:dyDescent="0.2">
      <c r="A161">
        <v>1216517</v>
      </c>
      <c r="B161" t="s">
        <v>27</v>
      </c>
      <c r="C161" t="e" cm="1">
        <f t="array" ref="C161">_xlfn.IFS(B161="Abu Dhabi","UAE",B161="Dubai","UAE",B161="Sharjah","UAE",B161="Bloemfontein","South Africa",B161="Cape Town","South Africa",B161="Centurion","South Africa",B161="Durban","South Africa",B161="Johannesburg","South Africa",B161="Kimberley","South Africa",B161="East London","England",B161="Port Elizabeth","England",B161="Ahmedabad","India",B161="Bangalore","India",B161="Bengaluru","India",B161="Chandigarh","India",B161="Chennai","India",B161="Cuttack","India",B161="Delhi","India",B161="Dharamsala","India",B161="Hyderabad","India",B161="Indore","India",B161="Jaipur","India",B161="Kanpur","India",B161="Kochi","India",B161="Kolkata","India",B161="Mumbai","India",B161="Nagpur","India",B161="Navi Mumbai","India",B161="Pune","India",B161="Raipur","India",B161="Rajkot","India",B161="Ranchi","India",B161="Visakhapatnam","India")</f>
        <v>#N/A</v>
      </c>
      <c r="D161" s="1">
        <v>44122</v>
      </c>
      <c r="E161" t="str">
        <f t="shared" si="2"/>
        <v>IPL 2020</v>
      </c>
      <c r="F161" t="s">
        <v>428</v>
      </c>
      <c r="G161">
        <v>36</v>
      </c>
      <c r="H161" t="s">
        <v>64</v>
      </c>
      <c r="I161" t="s">
        <v>446</v>
      </c>
      <c r="J161" t="s">
        <v>268</v>
      </c>
      <c r="K161" t="s">
        <v>268</v>
      </c>
      <c r="L161" t="s">
        <v>64</v>
      </c>
      <c r="M161" t="str" cm="1">
        <f t="array" ref="M161">_xlfn.IFS(L161="Gujarat Titans","GT",L161="Rajasthan Royals","RR",L161="Royal Challengers Bangalore","RCB",L161="Punjab Kings","PUN",L161="Mumbai Indians","MI",L161="Lucknow Super Giants","LSG",L161="Sunrisers Hyderabad","SRH",L161="Delhi Capitals","DC",L161="Kolkata Knight Riders","KKR",L161="Chennai Super Kings","CSK",L161="Pune Warriors","PWI",L161="Kings XI Punjab","PUN",L161="Deccan Chargers","DEC",L161="Delhi Daredevils","DC",L161="Kochi Tuskers Kerala","KTK",L161="Rising Pune Supergiants","RPS",L161="Rising Pune Supergiant","RPS",L161="Gujarat Lions","GL")</f>
        <v>MI</v>
      </c>
      <c r="N161" t="s">
        <v>24</v>
      </c>
      <c r="O161" t="s">
        <v>382</v>
      </c>
      <c r="P161" t="s">
        <v>446</v>
      </c>
      <c r="Q161" t="str" cm="1">
        <f t="array" ref="Q161">_xlfn.IFS(P161="Gujarat Titans","GT",P161="Rajasthan Royals","RR",P161="Royal Challengers Bangalore","RCB",P161="Punjab Kings","PUN",P161="Mumbai Indians","MI",P161="Lucknow Super Giants","LSG",P161="Sunrisers Hyderabad","SRH",P161="Delhi Capitals","DC",P161="Kolkata Knight Riders","KKR",P161="Chennai Super Kings","CSK",P161="Pune Warriors","PWI",P161="Kings XI Punjab","PUN",P161="Deccan Chargers","DEC",P161="Delhi Daredevils","DC",P161="Kochi Tuskers Kerala","KTK",P161="Rising Pune Supergiants","RPS",P161="Rising Pune Supergiant","RPS",P161="Gujarat Lions","GL")</f>
        <v>PUN</v>
      </c>
      <c r="R161" t="s">
        <v>10</v>
      </c>
      <c r="S161" t="s">
        <v>27</v>
      </c>
      <c r="T161" t="s">
        <v>27</v>
      </c>
      <c r="U161" t="s">
        <v>175</v>
      </c>
      <c r="V161" t="s">
        <v>488</v>
      </c>
      <c r="W161" t="s">
        <v>489</v>
      </c>
      <c r="X161" t="s">
        <v>32</v>
      </c>
      <c r="Y161" t="s">
        <v>379</v>
      </c>
    </row>
    <row r="162" spans="1:25" x14ac:dyDescent="0.2">
      <c r="A162">
        <v>1216522</v>
      </c>
      <c r="B162" t="s">
        <v>27</v>
      </c>
      <c r="C162" t="e" cm="1">
        <f t="array" ref="C162">_xlfn.IFS(B162="Abu Dhabi","UAE",B162="Dubai","UAE",B162="Sharjah","UAE",B162="Bloemfontein","South Africa",B162="Cape Town","South Africa",B162="Centurion","South Africa",B162="Durban","South Africa",B162="Johannesburg","South Africa",B162="Kimberley","South Africa",B162="East London","England",B162="Port Elizabeth","England",B162="Ahmedabad","India",B162="Bangalore","India",B162="Bengaluru","India",B162="Chandigarh","India",B162="Chennai","India",B162="Cuttack","India",B162="Delhi","India",B162="Dharamsala","India",B162="Hyderabad","India",B162="Indore","India",B162="Jaipur","India",B162="Kanpur","India",B162="Kochi","India",B162="Kolkata","India",B162="Mumbai","India",B162="Nagpur","India",B162="Navi Mumbai","India",B162="Pune","India",B162="Raipur","India",B162="Rajkot","India",B162="Ranchi","India",B162="Visakhapatnam","India")</f>
        <v>#N/A</v>
      </c>
      <c r="D162" s="1">
        <v>44121</v>
      </c>
      <c r="E162" t="str">
        <f t="shared" si="2"/>
        <v>IPL 2020</v>
      </c>
      <c r="F162" t="s">
        <v>428</v>
      </c>
      <c r="G162">
        <v>33</v>
      </c>
      <c r="H162" t="s">
        <v>21</v>
      </c>
      <c r="I162" t="s">
        <v>34</v>
      </c>
      <c r="J162" t="s">
        <v>268</v>
      </c>
      <c r="K162" t="s">
        <v>268</v>
      </c>
      <c r="L162" t="s">
        <v>21</v>
      </c>
      <c r="M162" t="str" cm="1">
        <f t="array" ref="M162">_xlfn.IFS(L162="Gujarat Titans","GT",L162="Rajasthan Royals","RR",L162="Royal Challengers Bangalore","RCB",L162="Punjab Kings","PUN",L162="Mumbai Indians","MI",L162="Lucknow Super Giants","LSG",L162="Sunrisers Hyderabad","SRH",L162="Delhi Capitals","DC",L162="Kolkata Knight Riders","KKR",L162="Chennai Super Kings","CSK",L162="Pune Warriors","PWI",L162="Kings XI Punjab","PUN",L162="Deccan Chargers","DEC",L162="Delhi Daredevils","DC",L162="Kochi Tuskers Kerala","KTK",L162="Rising Pune Supergiants","RPS",L162="Rising Pune Supergiant","RPS",L162="Gujarat Lions","GL")</f>
        <v>RR</v>
      </c>
      <c r="N162" t="s">
        <v>24</v>
      </c>
      <c r="O162" t="s">
        <v>25</v>
      </c>
      <c r="P162" t="s">
        <v>34</v>
      </c>
      <c r="Q162" t="str" cm="1">
        <f t="array" ref="Q162">_xlfn.IFS(P162="Gujarat Titans","GT",P162="Rajasthan Royals","RR",P162="Royal Challengers Bangalore","RCB",P162="Punjab Kings","PUN",P162="Mumbai Indians","MI",P162="Lucknow Super Giants","LSG",P162="Sunrisers Hyderabad","SRH",P162="Delhi Capitals","DC",P162="Kolkata Knight Riders","KKR",P162="Chennai Super Kings","CSK",P162="Pune Warriors","PWI",P162="Kings XI Punjab","PUN",P162="Deccan Chargers","DEC",P162="Delhi Daredevils","DC",P162="Kochi Tuskers Kerala","KTK",P162="Rising Pune Supergiants","RPS",P162="Rising Pune Supergiant","RPS",P162="Gujarat Lions","GL")</f>
        <v>RCB</v>
      </c>
      <c r="R162" t="s">
        <v>26</v>
      </c>
      <c r="S162">
        <v>7</v>
      </c>
      <c r="T162" t="s">
        <v>27</v>
      </c>
      <c r="U162" t="s">
        <v>373</v>
      </c>
      <c r="V162" t="s">
        <v>490</v>
      </c>
      <c r="W162" t="s">
        <v>491</v>
      </c>
      <c r="X162" t="s">
        <v>61</v>
      </c>
      <c r="Y162" t="s">
        <v>32</v>
      </c>
    </row>
    <row r="163" spans="1:25" x14ac:dyDescent="0.2">
      <c r="A163">
        <v>1216509</v>
      </c>
      <c r="B163" t="s">
        <v>27</v>
      </c>
      <c r="C163" t="e" cm="1">
        <f t="array" ref="C163">_xlfn.IFS(B163="Abu Dhabi","UAE",B163="Dubai","UAE",B163="Sharjah","UAE",B163="Bloemfontein","South Africa",B163="Cape Town","South Africa",B163="Centurion","South Africa",B163="Durban","South Africa",B163="Johannesburg","South Africa",B163="Kimberley","South Africa",B163="East London","England",B163="Port Elizabeth","England",B163="Ahmedabad","India",B163="Bangalore","India",B163="Bengaluru","India",B163="Chandigarh","India",B163="Chennai","India",B163="Cuttack","India",B163="Delhi","India",B163="Dharamsala","India",B163="Hyderabad","India",B163="Indore","India",B163="Jaipur","India",B163="Kanpur","India",B163="Kochi","India",B163="Kolkata","India",B163="Mumbai","India",B163="Nagpur","India",B163="Navi Mumbai","India",B163="Pune","India",B163="Raipur","India",B163="Rajkot","India",B163="Ranchi","India",B163="Visakhapatnam","India")</f>
        <v>#N/A</v>
      </c>
      <c r="D163" s="1">
        <v>44121</v>
      </c>
      <c r="E163" t="str">
        <f t="shared" si="2"/>
        <v>IPL 2020</v>
      </c>
      <c r="F163" t="s">
        <v>428</v>
      </c>
      <c r="G163">
        <v>34</v>
      </c>
      <c r="H163" t="s">
        <v>69</v>
      </c>
      <c r="I163" t="s">
        <v>63</v>
      </c>
      <c r="J163" t="s">
        <v>273</v>
      </c>
      <c r="K163" t="s">
        <v>273</v>
      </c>
      <c r="L163" t="s">
        <v>69</v>
      </c>
      <c r="M163" t="str" cm="1">
        <f t="array" ref="M163">_xlfn.IFS(L163="Gujarat Titans","GT",L163="Rajasthan Royals","RR",L163="Royal Challengers Bangalore","RCB",L163="Punjab Kings","PUN",L163="Mumbai Indians","MI",L163="Lucknow Super Giants","LSG",L163="Sunrisers Hyderabad","SRH",L163="Delhi Capitals","DC",L163="Kolkata Knight Riders","KKR",L163="Chennai Super Kings","CSK",L163="Pune Warriors","PWI",L163="Kings XI Punjab","PUN",L163="Deccan Chargers","DEC",L163="Delhi Daredevils","DC",L163="Kochi Tuskers Kerala","KTK",L163="Rising Pune Supergiants","RPS",L163="Rising Pune Supergiant","RPS",L163="Gujarat Lions","GL")</f>
        <v>CSK</v>
      </c>
      <c r="N163" t="s">
        <v>24</v>
      </c>
      <c r="O163" t="s">
        <v>25</v>
      </c>
      <c r="P163" t="s">
        <v>63</v>
      </c>
      <c r="Q163" t="str" cm="1">
        <f t="array" ref="Q163">_xlfn.IFS(P163="Gujarat Titans","GT",P163="Rajasthan Royals","RR",P163="Royal Challengers Bangalore","RCB",P163="Punjab Kings","PUN",P163="Mumbai Indians","MI",P163="Lucknow Super Giants","LSG",P163="Sunrisers Hyderabad","SRH",P163="Delhi Capitals","DC",P163="Kolkata Knight Riders","KKR",P163="Chennai Super Kings","CSK",P163="Pune Warriors","PWI",P163="Kings XI Punjab","PUN",P163="Deccan Chargers","DEC",P163="Delhi Daredevils","DC",P163="Kochi Tuskers Kerala","KTK",P163="Rising Pune Supergiants","RPS",P163="Rising Pune Supergiant","RPS",P163="Gujarat Lions","GL")</f>
        <v>DC</v>
      </c>
      <c r="R163" t="s">
        <v>26</v>
      </c>
      <c r="S163">
        <v>5</v>
      </c>
      <c r="T163" t="s">
        <v>27</v>
      </c>
      <c r="U163" t="s">
        <v>171</v>
      </c>
      <c r="V163" t="s">
        <v>492</v>
      </c>
      <c r="W163" t="s">
        <v>493</v>
      </c>
      <c r="X163" t="s">
        <v>76</v>
      </c>
      <c r="Y163" t="s">
        <v>271</v>
      </c>
    </row>
    <row r="164" spans="1:25" x14ac:dyDescent="0.2">
      <c r="A164">
        <v>1216526</v>
      </c>
      <c r="B164" t="s">
        <v>285</v>
      </c>
      <c r="C164" t="str" cm="1">
        <f t="array" ref="C164">_xlfn.IFS(B164="Abu Dhabi","UAE",B164="Dubai","UAE",B164="Sharjah","UAE",B164="Bloemfontein","South Africa",B164="Cape Town","South Africa",B164="Centurion","South Africa",B164="Durban","South Africa",B164="Johannesburg","South Africa",B164="Kimberley","South Africa",B164="East London","England",B164="Port Elizabeth","England",B164="Ahmedabad","India",B164="Bangalore","India",B164="Bengaluru","India",B164="Chandigarh","India",B164="Chennai","India",B164="Cuttack","India",B164="Delhi","India",B164="Dharamsala","India",B164="Hyderabad","India",B164="Indore","India",B164="Jaipur","India",B164="Kanpur","India",B164="Kochi","India",B164="Kolkata","India",B164="Mumbai","India",B164="Nagpur","India",B164="Navi Mumbai","India",B164="Pune","India",B164="Raipur","India",B164="Rajkot","India",B164="Ranchi","India",B164="Visakhapatnam","India")</f>
        <v>UAE</v>
      </c>
      <c r="D164" s="1">
        <v>44120</v>
      </c>
      <c r="E164" t="str">
        <f t="shared" si="2"/>
        <v>IPL 2020</v>
      </c>
      <c r="F164" t="s">
        <v>428</v>
      </c>
      <c r="G164">
        <v>32</v>
      </c>
      <c r="H164" t="s">
        <v>79</v>
      </c>
      <c r="I164" t="s">
        <v>64</v>
      </c>
      <c r="J164" t="s">
        <v>431</v>
      </c>
      <c r="K164" t="s">
        <v>431</v>
      </c>
      <c r="L164" t="s">
        <v>79</v>
      </c>
      <c r="M164" t="str" cm="1">
        <f t="array" ref="M164">_xlfn.IFS(L164="Gujarat Titans","GT",L164="Rajasthan Royals","RR",L164="Royal Challengers Bangalore","RCB",L164="Punjab Kings","PUN",L164="Mumbai Indians","MI",L164="Lucknow Super Giants","LSG",L164="Sunrisers Hyderabad","SRH",L164="Delhi Capitals","DC",L164="Kolkata Knight Riders","KKR",L164="Chennai Super Kings","CSK",L164="Pune Warriors","PWI",L164="Kings XI Punjab","PUN",L164="Deccan Chargers","DEC",L164="Delhi Daredevils","DC",L164="Kochi Tuskers Kerala","KTK",L164="Rising Pune Supergiants","RPS",L164="Rising Pune Supergiant","RPS",L164="Gujarat Lions","GL")</f>
        <v>KKR</v>
      </c>
      <c r="N164" t="s">
        <v>24</v>
      </c>
      <c r="O164" t="s">
        <v>25</v>
      </c>
      <c r="P164" t="s">
        <v>64</v>
      </c>
      <c r="Q164" t="str" cm="1">
        <f t="array" ref="Q164">_xlfn.IFS(P164="Gujarat Titans","GT",P164="Rajasthan Royals","RR",P164="Royal Challengers Bangalore","RCB",P164="Punjab Kings","PUN",P164="Mumbai Indians","MI",P164="Lucknow Super Giants","LSG",P164="Sunrisers Hyderabad","SRH",P164="Delhi Capitals","DC",P164="Kolkata Knight Riders","KKR",P164="Chennai Super Kings","CSK",P164="Pune Warriors","PWI",P164="Kings XI Punjab","PUN",P164="Deccan Chargers","DEC",P164="Delhi Daredevils","DC",P164="Kochi Tuskers Kerala","KTK",P164="Rising Pune Supergiants","RPS",P164="Rising Pune Supergiant","RPS",P164="Gujarat Lions","GL")</f>
        <v>MI</v>
      </c>
      <c r="R164" t="s">
        <v>26</v>
      </c>
      <c r="S164">
        <v>8</v>
      </c>
      <c r="T164" t="s">
        <v>27</v>
      </c>
      <c r="U164" t="s">
        <v>81</v>
      </c>
      <c r="V164" t="s">
        <v>494</v>
      </c>
      <c r="W164" t="s">
        <v>495</v>
      </c>
      <c r="X164" t="s">
        <v>31</v>
      </c>
      <c r="Y164" t="s">
        <v>53</v>
      </c>
    </row>
    <row r="165" spans="1:25" x14ac:dyDescent="0.2">
      <c r="A165">
        <v>1216531</v>
      </c>
      <c r="B165" t="s">
        <v>27</v>
      </c>
      <c r="C165" t="e" cm="1">
        <f t="array" ref="C165">_xlfn.IFS(B165="Abu Dhabi","UAE",B165="Dubai","UAE",B165="Sharjah","UAE",B165="Bloemfontein","South Africa",B165="Cape Town","South Africa",B165="Centurion","South Africa",B165="Durban","South Africa",B165="Johannesburg","South Africa",B165="Kimberley","South Africa",B165="East London","England",B165="Port Elizabeth","England",B165="Ahmedabad","India",B165="Bangalore","India",B165="Bengaluru","India",B165="Chandigarh","India",B165="Chennai","India",B165="Cuttack","India",B165="Delhi","India",B165="Dharamsala","India",B165="Hyderabad","India",B165="Indore","India",B165="Jaipur","India",B165="Kanpur","India",B165="Kochi","India",B165="Kolkata","India",B165="Mumbai","India",B165="Nagpur","India",B165="Navi Mumbai","India",B165="Pune","India",B165="Raipur","India",B165="Rajkot","India",B165="Ranchi","India",B165="Visakhapatnam","India")</f>
        <v>#N/A</v>
      </c>
      <c r="D165" s="1">
        <v>44119</v>
      </c>
      <c r="E165" t="str">
        <f t="shared" si="2"/>
        <v>IPL 2020</v>
      </c>
      <c r="F165" t="s">
        <v>428</v>
      </c>
      <c r="G165">
        <v>31</v>
      </c>
      <c r="H165" t="s">
        <v>34</v>
      </c>
      <c r="I165" t="s">
        <v>446</v>
      </c>
      <c r="J165" t="s">
        <v>273</v>
      </c>
      <c r="K165" t="s">
        <v>273</v>
      </c>
      <c r="L165" t="s">
        <v>34</v>
      </c>
      <c r="M165" t="str" cm="1">
        <f t="array" ref="M165">_xlfn.IFS(L165="Gujarat Titans","GT",L165="Rajasthan Royals","RR",L165="Royal Challengers Bangalore","RCB",L165="Punjab Kings","PUN",L165="Mumbai Indians","MI",L165="Lucknow Super Giants","LSG",L165="Sunrisers Hyderabad","SRH",L165="Delhi Capitals","DC",L165="Kolkata Knight Riders","KKR",L165="Chennai Super Kings","CSK",L165="Pune Warriors","PWI",L165="Kings XI Punjab","PUN",L165="Deccan Chargers","DEC",L165="Delhi Daredevils","DC",L165="Kochi Tuskers Kerala","KTK",L165="Rising Pune Supergiants","RPS",L165="Rising Pune Supergiant","RPS",L165="Gujarat Lions","GL")</f>
        <v>RCB</v>
      </c>
      <c r="N165" t="s">
        <v>24</v>
      </c>
      <c r="O165" t="s">
        <v>25</v>
      </c>
      <c r="P165" t="s">
        <v>446</v>
      </c>
      <c r="Q165" t="str" cm="1">
        <f t="array" ref="Q165">_xlfn.IFS(P165="Gujarat Titans","GT",P165="Rajasthan Royals","RR",P165="Royal Challengers Bangalore","RCB",P165="Punjab Kings","PUN",P165="Mumbai Indians","MI",P165="Lucknow Super Giants","LSG",P165="Sunrisers Hyderabad","SRH",P165="Delhi Capitals","DC",P165="Kolkata Knight Riders","KKR",P165="Chennai Super Kings","CSK",P165="Pune Warriors","PWI",P165="Kings XI Punjab","PUN",P165="Deccan Chargers","DEC",P165="Delhi Daredevils","DC",P165="Kochi Tuskers Kerala","KTK",P165="Rising Pune Supergiants","RPS",P165="Rising Pune Supergiant","RPS",P165="Gujarat Lions","GL")</f>
        <v>PUN</v>
      </c>
      <c r="R165" t="s">
        <v>26</v>
      </c>
      <c r="S165">
        <v>8</v>
      </c>
      <c r="T165" t="s">
        <v>27</v>
      </c>
      <c r="U165" t="s">
        <v>175</v>
      </c>
      <c r="V165" t="s">
        <v>496</v>
      </c>
      <c r="W165" t="s">
        <v>489</v>
      </c>
      <c r="X165" t="s">
        <v>76</v>
      </c>
      <c r="Y165" t="s">
        <v>360</v>
      </c>
    </row>
    <row r="166" spans="1:25" x14ac:dyDescent="0.2">
      <c r="A166">
        <v>1216543</v>
      </c>
      <c r="B166" t="s">
        <v>27</v>
      </c>
      <c r="C166" t="e" cm="1">
        <f t="array" ref="C166">_xlfn.IFS(B166="Abu Dhabi","UAE",B166="Dubai","UAE",B166="Sharjah","UAE",B166="Bloemfontein","South Africa",B166="Cape Town","South Africa",B166="Centurion","South Africa",B166="Durban","South Africa",B166="Johannesburg","South Africa",B166="Kimberley","South Africa",B166="East London","England",B166="Port Elizabeth","England",B166="Ahmedabad","India",B166="Bangalore","India",B166="Bengaluru","India",B166="Chandigarh","India",B166="Chennai","India",B166="Cuttack","India",B166="Delhi","India",B166="Dharamsala","India",B166="Hyderabad","India",B166="Indore","India",B166="Jaipur","India",B166="Kanpur","India",B166="Kochi","India",B166="Kolkata","India",B166="Mumbai","India",B166="Nagpur","India",B166="Navi Mumbai","India",B166="Pune","India",B166="Raipur","India",B166="Rajkot","India",B166="Ranchi","India",B166="Visakhapatnam","India")</f>
        <v>#N/A</v>
      </c>
      <c r="D166" s="1">
        <v>44118</v>
      </c>
      <c r="E166" t="str">
        <f t="shared" si="2"/>
        <v>IPL 2020</v>
      </c>
      <c r="F166" t="s">
        <v>428</v>
      </c>
      <c r="G166">
        <v>30</v>
      </c>
      <c r="H166" t="s">
        <v>63</v>
      </c>
      <c r="I166" t="s">
        <v>21</v>
      </c>
      <c r="J166" t="s">
        <v>268</v>
      </c>
      <c r="K166" t="s">
        <v>268</v>
      </c>
      <c r="L166" t="s">
        <v>63</v>
      </c>
      <c r="M166" t="str" cm="1">
        <f t="array" ref="M166">_xlfn.IFS(L166="Gujarat Titans","GT",L166="Rajasthan Royals","RR",L166="Royal Challengers Bangalore","RCB",L166="Punjab Kings","PUN",L166="Mumbai Indians","MI",L166="Lucknow Super Giants","LSG",L166="Sunrisers Hyderabad","SRH",L166="Delhi Capitals","DC",L166="Kolkata Knight Riders","KKR",L166="Chennai Super Kings","CSK",L166="Pune Warriors","PWI",L166="Kings XI Punjab","PUN",L166="Deccan Chargers","DEC",L166="Delhi Daredevils","DC",L166="Kochi Tuskers Kerala","KTK",L166="Rising Pune Supergiants","RPS",L166="Rising Pune Supergiant","RPS",L166="Gujarat Lions","GL")</f>
        <v>DC</v>
      </c>
      <c r="N166" t="s">
        <v>24</v>
      </c>
      <c r="O166" t="s">
        <v>25</v>
      </c>
      <c r="P166" t="s">
        <v>63</v>
      </c>
      <c r="Q166" t="str" cm="1">
        <f t="array" ref="Q166">_xlfn.IFS(P166="Gujarat Titans","GT",P166="Rajasthan Royals","RR",P166="Royal Challengers Bangalore","RCB",P166="Punjab Kings","PUN",P166="Mumbai Indians","MI",P166="Lucknow Super Giants","LSG",P166="Sunrisers Hyderabad","SRH",P166="Delhi Capitals","DC",P166="Kolkata Knight Riders","KKR",P166="Chennai Super Kings","CSK",P166="Pune Warriors","PWI",P166="Kings XI Punjab","PUN",P166="Deccan Chargers","DEC",P166="Delhi Daredevils","DC",P166="Kochi Tuskers Kerala","KTK",P166="Rising Pune Supergiants","RPS",P166="Rising Pune Supergiant","RPS",P166="Gujarat Lions","GL")</f>
        <v>DC</v>
      </c>
      <c r="R166" t="s">
        <v>43</v>
      </c>
      <c r="S166">
        <v>13</v>
      </c>
      <c r="T166" t="s">
        <v>27</v>
      </c>
      <c r="U166" t="s">
        <v>345</v>
      </c>
      <c r="V166" t="s">
        <v>493</v>
      </c>
      <c r="W166" t="s">
        <v>497</v>
      </c>
      <c r="X166" t="s">
        <v>61</v>
      </c>
      <c r="Y166" t="s">
        <v>32</v>
      </c>
    </row>
    <row r="167" spans="1:25" x14ac:dyDescent="0.2">
      <c r="A167">
        <v>1216528</v>
      </c>
      <c r="B167" t="s">
        <v>27</v>
      </c>
      <c r="C167" t="e" cm="1">
        <f t="array" ref="C167">_xlfn.IFS(B167="Abu Dhabi","UAE",B167="Dubai","UAE",B167="Sharjah","UAE",B167="Bloemfontein","South Africa",B167="Cape Town","South Africa",B167="Centurion","South Africa",B167="Durban","South Africa",B167="Johannesburg","South Africa",B167="Kimberley","South Africa",B167="East London","England",B167="Port Elizabeth","England",B167="Ahmedabad","India",B167="Bangalore","India",B167="Bengaluru","India",B167="Chandigarh","India",B167="Chennai","India",B167="Cuttack","India",B167="Delhi","India",B167="Dharamsala","India",B167="Hyderabad","India",B167="Indore","India",B167="Jaipur","India",B167="Kanpur","India",B167="Kochi","India",B167="Kolkata","India",B167="Mumbai","India",B167="Nagpur","India",B167="Navi Mumbai","India",B167="Pune","India",B167="Raipur","India",B167="Rajkot","India",B167="Ranchi","India",B167="Visakhapatnam","India")</f>
        <v>#N/A</v>
      </c>
      <c r="D167" s="1">
        <v>44117</v>
      </c>
      <c r="E167" t="str">
        <f t="shared" si="2"/>
        <v>IPL 2020</v>
      </c>
      <c r="F167" t="s">
        <v>428</v>
      </c>
      <c r="G167">
        <v>29</v>
      </c>
      <c r="H167" t="s">
        <v>69</v>
      </c>
      <c r="I167" t="s">
        <v>55</v>
      </c>
      <c r="J167" t="s">
        <v>268</v>
      </c>
      <c r="K167" t="s">
        <v>268</v>
      </c>
      <c r="L167" t="s">
        <v>69</v>
      </c>
      <c r="M167" t="str" cm="1">
        <f t="array" ref="M167">_xlfn.IFS(L167="Gujarat Titans","GT",L167="Rajasthan Royals","RR",L167="Royal Challengers Bangalore","RCB",L167="Punjab Kings","PUN",L167="Mumbai Indians","MI",L167="Lucknow Super Giants","LSG",L167="Sunrisers Hyderabad","SRH",L167="Delhi Capitals","DC",L167="Kolkata Knight Riders","KKR",L167="Chennai Super Kings","CSK",L167="Pune Warriors","PWI",L167="Kings XI Punjab","PUN",L167="Deccan Chargers","DEC",L167="Delhi Daredevils","DC",L167="Kochi Tuskers Kerala","KTK",L167="Rising Pune Supergiants","RPS",L167="Rising Pune Supergiant","RPS",L167="Gujarat Lions","GL")</f>
        <v>CSK</v>
      </c>
      <c r="N167" t="s">
        <v>24</v>
      </c>
      <c r="O167" t="s">
        <v>25</v>
      </c>
      <c r="P167" t="s">
        <v>69</v>
      </c>
      <c r="Q167" t="str" cm="1">
        <f t="array" ref="Q167">_xlfn.IFS(P167="Gujarat Titans","GT",P167="Rajasthan Royals","RR",P167="Royal Challengers Bangalore","RCB",P167="Punjab Kings","PUN",P167="Mumbai Indians","MI",P167="Lucknow Super Giants","LSG",P167="Sunrisers Hyderabad","SRH",P167="Delhi Capitals","DC",P167="Kolkata Knight Riders","KKR",P167="Chennai Super Kings","CSK",P167="Pune Warriors","PWI",P167="Kings XI Punjab","PUN",P167="Deccan Chargers","DEC",P167="Delhi Daredevils","DC",P167="Kochi Tuskers Kerala","KTK",P167="Rising Pune Supergiants","RPS",P167="Rising Pune Supergiant","RPS",P167="Gujarat Lions","GL")</f>
        <v>CSK</v>
      </c>
      <c r="R167" t="s">
        <v>43</v>
      </c>
      <c r="S167">
        <v>20</v>
      </c>
      <c r="T167" t="s">
        <v>27</v>
      </c>
      <c r="U167" t="s">
        <v>330</v>
      </c>
      <c r="V167" t="s">
        <v>498</v>
      </c>
      <c r="W167" t="s">
        <v>499</v>
      </c>
      <c r="X167" t="s">
        <v>61</v>
      </c>
      <c r="Y167" t="s">
        <v>379</v>
      </c>
    </row>
    <row r="168" spans="1:25" x14ac:dyDescent="0.2">
      <c r="A168">
        <v>1216540</v>
      </c>
      <c r="B168" t="s">
        <v>27</v>
      </c>
      <c r="C168" t="e" cm="1">
        <f t="array" ref="C168">_xlfn.IFS(B168="Abu Dhabi","UAE",B168="Dubai","UAE",B168="Sharjah","UAE",B168="Bloemfontein","South Africa",B168="Cape Town","South Africa",B168="Centurion","South Africa",B168="Durban","South Africa",B168="Johannesburg","South Africa",B168="Kimberley","South Africa",B168="East London","England",B168="Port Elizabeth","England",B168="Ahmedabad","India",B168="Bangalore","India",B168="Bengaluru","India",B168="Chandigarh","India",B168="Chennai","India",B168="Cuttack","India",B168="Delhi","India",B168="Dharamsala","India",B168="Hyderabad","India",B168="Indore","India",B168="Jaipur","India",B168="Kanpur","India",B168="Kochi","India",B168="Kolkata","India",B168="Mumbai","India",B168="Nagpur","India",B168="Navi Mumbai","India",B168="Pune","India",B168="Raipur","India",B168="Rajkot","India",B168="Ranchi","India",B168="Visakhapatnam","India")</f>
        <v>#N/A</v>
      </c>
      <c r="D168" s="1">
        <v>44116</v>
      </c>
      <c r="E168" t="str">
        <f t="shared" si="2"/>
        <v>IPL 2020</v>
      </c>
      <c r="F168" t="s">
        <v>428</v>
      </c>
      <c r="G168">
        <v>28</v>
      </c>
      <c r="H168" t="s">
        <v>34</v>
      </c>
      <c r="I168" t="s">
        <v>79</v>
      </c>
      <c r="J168" t="s">
        <v>273</v>
      </c>
      <c r="K168" t="s">
        <v>273</v>
      </c>
      <c r="L168" t="s">
        <v>34</v>
      </c>
      <c r="M168" t="str" cm="1">
        <f t="array" ref="M168">_xlfn.IFS(L168="Gujarat Titans","GT",L168="Rajasthan Royals","RR",L168="Royal Challengers Bangalore","RCB",L168="Punjab Kings","PUN",L168="Mumbai Indians","MI",L168="Lucknow Super Giants","LSG",L168="Sunrisers Hyderabad","SRH",L168="Delhi Capitals","DC",L168="Kolkata Knight Riders","KKR",L168="Chennai Super Kings","CSK",L168="Pune Warriors","PWI",L168="Kings XI Punjab","PUN",L168="Deccan Chargers","DEC",L168="Delhi Daredevils","DC",L168="Kochi Tuskers Kerala","KTK",L168="Rising Pune Supergiants","RPS",L168="Rising Pune Supergiant","RPS",L168="Gujarat Lions","GL")</f>
        <v>RCB</v>
      </c>
      <c r="N168" t="s">
        <v>24</v>
      </c>
      <c r="O168" t="s">
        <v>25</v>
      </c>
      <c r="P168" t="s">
        <v>34</v>
      </c>
      <c r="Q168" t="str" cm="1">
        <f t="array" ref="Q168">_xlfn.IFS(P168="Gujarat Titans","GT",P168="Rajasthan Royals","RR",P168="Royal Challengers Bangalore","RCB",P168="Punjab Kings","PUN",P168="Mumbai Indians","MI",P168="Lucknow Super Giants","LSG",P168="Sunrisers Hyderabad","SRH",P168="Delhi Capitals","DC",P168="Kolkata Knight Riders","KKR",P168="Chennai Super Kings","CSK",P168="Pune Warriors","PWI",P168="Kings XI Punjab","PUN",P168="Deccan Chargers","DEC",P168="Delhi Daredevils","DC",P168="Kochi Tuskers Kerala","KTK",P168="Rising Pune Supergiants","RPS",P168="Rising Pune Supergiant","RPS",P168="Gujarat Lions","GL")</f>
        <v>RCB</v>
      </c>
      <c r="R168" t="s">
        <v>43</v>
      </c>
      <c r="S168">
        <v>82</v>
      </c>
      <c r="T168" t="s">
        <v>27</v>
      </c>
      <c r="U168" t="s">
        <v>373</v>
      </c>
      <c r="V168" t="s">
        <v>500</v>
      </c>
      <c r="W168" t="s">
        <v>501</v>
      </c>
      <c r="X168" t="s">
        <v>271</v>
      </c>
      <c r="Y168" t="s">
        <v>295</v>
      </c>
    </row>
    <row r="169" spans="1:25" x14ac:dyDescent="0.2">
      <c r="A169">
        <v>1216507</v>
      </c>
      <c r="B169" t="s">
        <v>27</v>
      </c>
      <c r="C169" t="e" cm="1">
        <f t="array" ref="C169">_xlfn.IFS(B169="Abu Dhabi","UAE",B169="Dubai","UAE",B169="Sharjah","UAE",B169="Bloemfontein","South Africa",B169="Cape Town","South Africa",B169="Centurion","South Africa",B169="Durban","South Africa",B169="Johannesburg","South Africa",B169="Kimberley","South Africa",B169="East London","England",B169="Port Elizabeth","England",B169="Ahmedabad","India",B169="Bangalore","India",B169="Bengaluru","India",B169="Chandigarh","India",B169="Chennai","India",B169="Cuttack","India",B169="Delhi","India",B169="Dharamsala","India",B169="Hyderabad","India",B169="Indore","India",B169="Jaipur","India",B169="Kanpur","India",B169="Kochi","India",B169="Kolkata","India",B169="Mumbai","India",B169="Nagpur","India",B169="Navi Mumbai","India",B169="Pune","India",B169="Raipur","India",B169="Rajkot","India",B169="Ranchi","India",B169="Visakhapatnam","India")</f>
        <v>#N/A</v>
      </c>
      <c r="D169" s="1">
        <v>44115</v>
      </c>
      <c r="E169" t="str">
        <f t="shared" si="2"/>
        <v>IPL 2020</v>
      </c>
      <c r="F169" t="s">
        <v>428</v>
      </c>
      <c r="G169">
        <v>26</v>
      </c>
      <c r="H169" t="s">
        <v>55</v>
      </c>
      <c r="I169" t="s">
        <v>21</v>
      </c>
      <c r="J169" t="s">
        <v>268</v>
      </c>
      <c r="K169" t="s">
        <v>268</v>
      </c>
      <c r="L169" t="s">
        <v>55</v>
      </c>
      <c r="M169" t="str" cm="1">
        <f t="array" ref="M169">_xlfn.IFS(L169="Gujarat Titans","GT",L169="Rajasthan Royals","RR",L169="Royal Challengers Bangalore","RCB",L169="Punjab Kings","PUN",L169="Mumbai Indians","MI",L169="Lucknow Super Giants","LSG",L169="Sunrisers Hyderabad","SRH",L169="Delhi Capitals","DC",L169="Kolkata Knight Riders","KKR",L169="Chennai Super Kings","CSK",L169="Pune Warriors","PWI",L169="Kings XI Punjab","PUN",L169="Deccan Chargers","DEC",L169="Delhi Daredevils","DC",L169="Kochi Tuskers Kerala","KTK",L169="Rising Pune Supergiants","RPS",L169="Rising Pune Supergiant","RPS",L169="Gujarat Lions","GL")</f>
        <v>SRH</v>
      </c>
      <c r="N169" t="s">
        <v>24</v>
      </c>
      <c r="O169" t="s">
        <v>25</v>
      </c>
      <c r="P169" t="s">
        <v>21</v>
      </c>
      <c r="Q169" t="str" cm="1">
        <f t="array" ref="Q169">_xlfn.IFS(P169="Gujarat Titans","GT",P169="Rajasthan Royals","RR",P169="Royal Challengers Bangalore","RCB",P169="Punjab Kings","PUN",P169="Mumbai Indians","MI",P169="Lucknow Super Giants","LSG",P169="Sunrisers Hyderabad","SRH",P169="Delhi Capitals","DC",P169="Kolkata Knight Riders","KKR",P169="Chennai Super Kings","CSK",P169="Pune Warriors","PWI",P169="Kings XI Punjab","PUN",P169="Deccan Chargers","DEC",P169="Delhi Daredevils","DC",P169="Kochi Tuskers Kerala","KTK",P169="Rising Pune Supergiants","RPS",P169="Rising Pune Supergiant","RPS",P169="Gujarat Lions","GL")</f>
        <v>RR</v>
      </c>
      <c r="R169" t="s">
        <v>26</v>
      </c>
      <c r="S169">
        <v>5</v>
      </c>
      <c r="T169" t="s">
        <v>27</v>
      </c>
      <c r="U169" t="s">
        <v>154</v>
      </c>
      <c r="V169" t="s">
        <v>502</v>
      </c>
      <c r="W169" t="s">
        <v>497</v>
      </c>
      <c r="X169" t="s">
        <v>85</v>
      </c>
      <c r="Y169" t="s">
        <v>379</v>
      </c>
    </row>
    <row r="170" spans="1:25" x14ac:dyDescent="0.2">
      <c r="A170">
        <v>1216529</v>
      </c>
      <c r="B170" t="s">
        <v>285</v>
      </c>
      <c r="C170" t="str" cm="1">
        <f t="array" ref="C170">_xlfn.IFS(B170="Abu Dhabi","UAE",B170="Dubai","UAE",B170="Sharjah","UAE",B170="Bloemfontein","South Africa",B170="Cape Town","South Africa",B170="Centurion","South Africa",B170="Durban","South Africa",B170="Johannesburg","South Africa",B170="Kimberley","South Africa",B170="East London","England",B170="Port Elizabeth","England",B170="Ahmedabad","India",B170="Bangalore","India",B170="Bengaluru","India",B170="Chandigarh","India",B170="Chennai","India",B170="Cuttack","India",B170="Delhi","India",B170="Dharamsala","India",B170="Hyderabad","India",B170="Indore","India",B170="Jaipur","India",B170="Kanpur","India",B170="Kochi","India",B170="Kolkata","India",B170="Mumbai","India",B170="Nagpur","India",B170="Navi Mumbai","India",B170="Pune","India",B170="Raipur","India",B170="Rajkot","India",B170="Ranchi","India",B170="Visakhapatnam","India")</f>
        <v>UAE</v>
      </c>
      <c r="D170" s="1">
        <v>44115</v>
      </c>
      <c r="E170" t="str">
        <f t="shared" si="2"/>
        <v>IPL 2020</v>
      </c>
      <c r="F170" t="s">
        <v>428</v>
      </c>
      <c r="G170">
        <v>27</v>
      </c>
      <c r="H170" t="s">
        <v>63</v>
      </c>
      <c r="I170" t="s">
        <v>64</v>
      </c>
      <c r="J170" t="s">
        <v>431</v>
      </c>
      <c r="K170" t="s">
        <v>431</v>
      </c>
      <c r="L170" t="s">
        <v>63</v>
      </c>
      <c r="M170" t="str" cm="1">
        <f t="array" ref="M170">_xlfn.IFS(L170="Gujarat Titans","GT",L170="Rajasthan Royals","RR",L170="Royal Challengers Bangalore","RCB",L170="Punjab Kings","PUN",L170="Mumbai Indians","MI",L170="Lucknow Super Giants","LSG",L170="Sunrisers Hyderabad","SRH",L170="Delhi Capitals","DC",L170="Kolkata Knight Riders","KKR",L170="Chennai Super Kings","CSK",L170="Pune Warriors","PWI",L170="Kings XI Punjab","PUN",L170="Deccan Chargers","DEC",L170="Delhi Daredevils","DC",L170="Kochi Tuskers Kerala","KTK",L170="Rising Pune Supergiants","RPS",L170="Rising Pune Supergiant","RPS",L170="Gujarat Lions","GL")</f>
        <v>DC</v>
      </c>
      <c r="N170" t="s">
        <v>24</v>
      </c>
      <c r="O170" t="s">
        <v>25</v>
      </c>
      <c r="P170" t="s">
        <v>64</v>
      </c>
      <c r="Q170" t="str" cm="1">
        <f t="array" ref="Q170">_xlfn.IFS(P170="Gujarat Titans","GT",P170="Rajasthan Royals","RR",P170="Royal Challengers Bangalore","RCB",P170="Punjab Kings","PUN",P170="Mumbai Indians","MI",P170="Lucknow Super Giants","LSG",P170="Sunrisers Hyderabad","SRH",P170="Delhi Capitals","DC",P170="Kolkata Knight Riders","KKR",P170="Chennai Super Kings","CSK",P170="Pune Warriors","PWI",P170="Kings XI Punjab","PUN",P170="Deccan Chargers","DEC",P170="Delhi Daredevils","DC",P170="Kochi Tuskers Kerala","KTK",P170="Rising Pune Supergiants","RPS",P170="Rising Pune Supergiant","RPS",P170="Gujarat Lions","GL")</f>
        <v>MI</v>
      </c>
      <c r="R170" t="s">
        <v>26</v>
      </c>
      <c r="S170">
        <v>5</v>
      </c>
      <c r="T170" t="s">
        <v>27</v>
      </c>
      <c r="U170" t="s">
        <v>81</v>
      </c>
      <c r="V170" t="s">
        <v>503</v>
      </c>
      <c r="W170" t="s">
        <v>504</v>
      </c>
      <c r="X170" t="s">
        <v>31</v>
      </c>
      <c r="Y170" t="s">
        <v>298</v>
      </c>
    </row>
    <row r="171" spans="1:25" x14ac:dyDescent="0.2">
      <c r="A171">
        <v>1216523</v>
      </c>
      <c r="B171" t="s">
        <v>285</v>
      </c>
      <c r="C171" t="str" cm="1">
        <f t="array" ref="C171">_xlfn.IFS(B171="Abu Dhabi","UAE",B171="Dubai","UAE",B171="Sharjah","UAE",B171="Bloemfontein","South Africa",B171="Cape Town","South Africa",B171="Centurion","South Africa",B171="Durban","South Africa",B171="Johannesburg","South Africa",B171="Kimberley","South Africa",B171="East London","England",B171="Port Elizabeth","England",B171="Ahmedabad","India",B171="Bangalore","India",B171="Bengaluru","India",B171="Chandigarh","India",B171="Chennai","India",B171="Cuttack","India",B171="Delhi","India",B171="Dharamsala","India",B171="Hyderabad","India",B171="Indore","India",B171="Jaipur","India",B171="Kanpur","India",B171="Kochi","India",B171="Kolkata","India",B171="Mumbai","India",B171="Nagpur","India",B171="Navi Mumbai","India",B171="Pune","India",B171="Raipur","India",B171="Rajkot","India",B171="Ranchi","India",B171="Visakhapatnam","India")</f>
        <v>UAE</v>
      </c>
      <c r="D171" s="1">
        <v>44114</v>
      </c>
      <c r="E171" t="str">
        <f t="shared" si="2"/>
        <v>IPL 2020</v>
      </c>
      <c r="F171" t="s">
        <v>428</v>
      </c>
      <c r="G171">
        <v>24</v>
      </c>
      <c r="H171" t="s">
        <v>79</v>
      </c>
      <c r="I171" t="s">
        <v>446</v>
      </c>
      <c r="J171" t="s">
        <v>431</v>
      </c>
      <c r="K171" t="s">
        <v>431</v>
      </c>
      <c r="L171" t="s">
        <v>79</v>
      </c>
      <c r="M171" t="str" cm="1">
        <f t="array" ref="M171">_xlfn.IFS(L171="Gujarat Titans","GT",L171="Rajasthan Royals","RR",L171="Royal Challengers Bangalore","RCB",L171="Punjab Kings","PUN",L171="Mumbai Indians","MI",L171="Lucknow Super Giants","LSG",L171="Sunrisers Hyderabad","SRH",L171="Delhi Capitals","DC",L171="Kolkata Knight Riders","KKR",L171="Chennai Super Kings","CSK",L171="Pune Warriors","PWI",L171="Kings XI Punjab","PUN",L171="Deccan Chargers","DEC",L171="Delhi Daredevils","DC",L171="Kochi Tuskers Kerala","KTK",L171="Rising Pune Supergiants","RPS",L171="Rising Pune Supergiant","RPS",L171="Gujarat Lions","GL")</f>
        <v>KKR</v>
      </c>
      <c r="N171" t="s">
        <v>24</v>
      </c>
      <c r="O171" t="s">
        <v>25</v>
      </c>
      <c r="P171" t="s">
        <v>79</v>
      </c>
      <c r="Q171" t="str" cm="1">
        <f t="array" ref="Q171">_xlfn.IFS(P171="Gujarat Titans","GT",P171="Rajasthan Royals","RR",P171="Royal Challengers Bangalore","RCB",P171="Punjab Kings","PUN",P171="Mumbai Indians","MI",P171="Lucknow Super Giants","LSG",P171="Sunrisers Hyderabad","SRH",P171="Delhi Capitals","DC",P171="Kolkata Knight Riders","KKR",P171="Chennai Super Kings","CSK",P171="Pune Warriors","PWI",P171="Kings XI Punjab","PUN",P171="Deccan Chargers","DEC",P171="Delhi Daredevils","DC",P171="Kochi Tuskers Kerala","KTK",P171="Rising Pune Supergiants","RPS",P171="Rising Pune Supergiant","RPS",P171="Gujarat Lions","GL")</f>
        <v>KKR</v>
      </c>
      <c r="R171" t="s">
        <v>43</v>
      </c>
      <c r="S171">
        <v>2</v>
      </c>
      <c r="T171" t="s">
        <v>27</v>
      </c>
      <c r="U171" t="s">
        <v>200</v>
      </c>
      <c r="V171" t="s">
        <v>505</v>
      </c>
      <c r="W171" t="s">
        <v>506</v>
      </c>
      <c r="X171" t="s">
        <v>161</v>
      </c>
      <c r="Y171" t="s">
        <v>31</v>
      </c>
    </row>
    <row r="172" spans="1:25" x14ac:dyDescent="0.2">
      <c r="A172">
        <v>1216525</v>
      </c>
      <c r="B172" t="s">
        <v>27</v>
      </c>
      <c r="C172" t="e" cm="1">
        <f t="array" ref="C172">_xlfn.IFS(B172="Abu Dhabi","UAE",B172="Dubai","UAE",B172="Sharjah","UAE",B172="Bloemfontein","South Africa",B172="Cape Town","South Africa",B172="Centurion","South Africa",B172="Durban","South Africa",B172="Johannesburg","South Africa",B172="Kimberley","South Africa",B172="East London","England",B172="Port Elizabeth","England",B172="Ahmedabad","India",B172="Bangalore","India",B172="Bengaluru","India",B172="Chandigarh","India",B172="Chennai","India",B172="Cuttack","India",B172="Delhi","India",B172="Dharamsala","India",B172="Hyderabad","India",B172="Indore","India",B172="Jaipur","India",B172="Kanpur","India",B172="Kochi","India",B172="Kolkata","India",B172="Mumbai","India",B172="Nagpur","India",B172="Navi Mumbai","India",B172="Pune","India",B172="Raipur","India",B172="Rajkot","India",B172="Ranchi","India",B172="Visakhapatnam","India")</f>
        <v>#N/A</v>
      </c>
      <c r="D172" s="1">
        <v>44114</v>
      </c>
      <c r="E172" t="str">
        <f t="shared" si="2"/>
        <v>IPL 2020</v>
      </c>
      <c r="F172" t="s">
        <v>428</v>
      </c>
      <c r="G172">
        <v>25</v>
      </c>
      <c r="H172" t="s">
        <v>34</v>
      </c>
      <c r="I172" t="s">
        <v>69</v>
      </c>
      <c r="J172" t="s">
        <v>268</v>
      </c>
      <c r="K172" t="s">
        <v>268</v>
      </c>
      <c r="L172" t="s">
        <v>34</v>
      </c>
      <c r="M172" t="str" cm="1">
        <f t="array" ref="M172">_xlfn.IFS(L172="Gujarat Titans","GT",L172="Rajasthan Royals","RR",L172="Royal Challengers Bangalore","RCB",L172="Punjab Kings","PUN",L172="Mumbai Indians","MI",L172="Lucknow Super Giants","LSG",L172="Sunrisers Hyderabad","SRH",L172="Delhi Capitals","DC",L172="Kolkata Knight Riders","KKR",L172="Chennai Super Kings","CSK",L172="Pune Warriors","PWI",L172="Kings XI Punjab","PUN",L172="Deccan Chargers","DEC",L172="Delhi Daredevils","DC",L172="Kochi Tuskers Kerala","KTK",L172="Rising Pune Supergiants","RPS",L172="Rising Pune Supergiant","RPS",L172="Gujarat Lions","GL")</f>
        <v>RCB</v>
      </c>
      <c r="N172" t="s">
        <v>24</v>
      </c>
      <c r="O172" t="s">
        <v>25</v>
      </c>
      <c r="P172" t="s">
        <v>34</v>
      </c>
      <c r="Q172" t="str" cm="1">
        <f t="array" ref="Q172">_xlfn.IFS(P172="Gujarat Titans","GT",P172="Rajasthan Royals","RR",P172="Royal Challengers Bangalore","RCB",P172="Punjab Kings","PUN",P172="Mumbai Indians","MI",P172="Lucknow Super Giants","LSG",P172="Sunrisers Hyderabad","SRH",P172="Delhi Capitals","DC",P172="Kolkata Knight Riders","KKR",P172="Chennai Super Kings","CSK",P172="Pune Warriors","PWI",P172="Kings XI Punjab","PUN",P172="Deccan Chargers","DEC",P172="Delhi Daredevils","DC",P172="Kochi Tuskers Kerala","KTK",P172="Rising Pune Supergiants","RPS",P172="Rising Pune Supergiant","RPS",P172="Gujarat Lions","GL")</f>
        <v>RCB</v>
      </c>
      <c r="R172" t="s">
        <v>43</v>
      </c>
      <c r="S172">
        <v>37</v>
      </c>
      <c r="T172" t="s">
        <v>27</v>
      </c>
      <c r="U172" t="s">
        <v>74</v>
      </c>
      <c r="V172" t="s">
        <v>507</v>
      </c>
      <c r="W172" t="s">
        <v>508</v>
      </c>
      <c r="X172" t="s">
        <v>61</v>
      </c>
      <c r="Y172" t="s">
        <v>379</v>
      </c>
    </row>
    <row r="173" spans="1:25" x14ac:dyDescent="0.2">
      <c r="A173">
        <v>1216500</v>
      </c>
      <c r="B173" t="s">
        <v>27</v>
      </c>
      <c r="C173" t="e" cm="1">
        <f t="array" ref="C173">_xlfn.IFS(B173="Abu Dhabi","UAE",B173="Dubai","UAE",B173="Sharjah","UAE",B173="Bloemfontein","South Africa",B173="Cape Town","South Africa",B173="Centurion","South Africa",B173="Durban","South Africa",B173="Johannesburg","South Africa",B173="Kimberley","South Africa",B173="East London","England",B173="Port Elizabeth","England",B173="Ahmedabad","India",B173="Bangalore","India",B173="Bengaluru","India",B173="Chandigarh","India",B173="Chennai","India",B173="Cuttack","India",B173="Delhi","India",B173="Dharamsala","India",B173="Hyderabad","India",B173="Indore","India",B173="Jaipur","India",B173="Kanpur","India",B173="Kochi","India",B173="Kolkata","India",B173="Mumbai","India",B173="Nagpur","India",B173="Navi Mumbai","India",B173="Pune","India",B173="Raipur","India",B173="Rajkot","India",B173="Ranchi","India",B173="Visakhapatnam","India")</f>
        <v>#N/A</v>
      </c>
      <c r="D173" s="1">
        <v>44113</v>
      </c>
      <c r="E173" t="str">
        <f t="shared" si="2"/>
        <v>IPL 2020</v>
      </c>
      <c r="F173" t="s">
        <v>428</v>
      </c>
      <c r="G173">
        <v>23</v>
      </c>
      <c r="H173" t="s">
        <v>63</v>
      </c>
      <c r="I173" t="s">
        <v>21</v>
      </c>
      <c r="J173" t="s">
        <v>273</v>
      </c>
      <c r="K173" t="s">
        <v>273</v>
      </c>
      <c r="L173" t="s">
        <v>21</v>
      </c>
      <c r="M173" t="str" cm="1">
        <f t="array" ref="M173">_xlfn.IFS(L173="Gujarat Titans","GT",L173="Rajasthan Royals","RR",L173="Royal Challengers Bangalore","RCB",L173="Punjab Kings","PUN",L173="Mumbai Indians","MI",L173="Lucknow Super Giants","LSG",L173="Sunrisers Hyderabad","SRH",L173="Delhi Capitals","DC",L173="Kolkata Knight Riders","KKR",L173="Chennai Super Kings","CSK",L173="Pune Warriors","PWI",L173="Kings XI Punjab","PUN",L173="Deccan Chargers","DEC",L173="Delhi Daredevils","DC",L173="Kochi Tuskers Kerala","KTK",L173="Rising Pune Supergiants","RPS",L173="Rising Pune Supergiant","RPS",L173="Gujarat Lions","GL")</f>
        <v>RR</v>
      </c>
      <c r="N173" t="s">
        <v>35</v>
      </c>
      <c r="O173" t="s">
        <v>25</v>
      </c>
      <c r="P173" t="s">
        <v>63</v>
      </c>
      <c r="Q173" t="str" cm="1">
        <f t="array" ref="Q173">_xlfn.IFS(P173="Gujarat Titans","GT",P173="Rajasthan Royals","RR",P173="Royal Challengers Bangalore","RCB",P173="Punjab Kings","PUN",P173="Mumbai Indians","MI",P173="Lucknow Super Giants","LSG",P173="Sunrisers Hyderabad","SRH",P173="Delhi Capitals","DC",P173="Kolkata Knight Riders","KKR",P173="Chennai Super Kings","CSK",P173="Pune Warriors","PWI",P173="Kings XI Punjab","PUN",P173="Deccan Chargers","DEC",P173="Delhi Daredevils","DC",P173="Kochi Tuskers Kerala","KTK",P173="Rising Pune Supergiants","RPS",P173="Rising Pune Supergiant","RPS",P173="Gujarat Lions","GL")</f>
        <v>DC</v>
      </c>
      <c r="R173" t="s">
        <v>43</v>
      </c>
      <c r="S173">
        <v>46</v>
      </c>
      <c r="T173" t="s">
        <v>27</v>
      </c>
      <c r="U173" t="s">
        <v>71</v>
      </c>
      <c r="V173" t="s">
        <v>509</v>
      </c>
      <c r="W173" t="s">
        <v>510</v>
      </c>
      <c r="X173" t="s">
        <v>76</v>
      </c>
      <c r="Y173" t="s">
        <v>360</v>
      </c>
    </row>
    <row r="174" spans="1:25" x14ac:dyDescent="0.2">
      <c r="A174">
        <v>1216542</v>
      </c>
      <c r="B174" t="s">
        <v>27</v>
      </c>
      <c r="C174" t="e" cm="1">
        <f t="array" ref="C174">_xlfn.IFS(B174="Abu Dhabi","UAE",B174="Dubai","UAE",B174="Sharjah","UAE",B174="Bloemfontein","South Africa",B174="Cape Town","South Africa",B174="Centurion","South Africa",B174="Durban","South Africa",B174="Johannesburg","South Africa",B174="Kimberley","South Africa",B174="East London","England",B174="Port Elizabeth","England",B174="Ahmedabad","India",B174="Bangalore","India",B174="Bengaluru","India",B174="Chandigarh","India",B174="Chennai","India",B174="Cuttack","India",B174="Delhi","India",B174="Dharamsala","India",B174="Hyderabad","India",B174="Indore","India",B174="Jaipur","India",B174="Kanpur","India",B174="Kochi","India",B174="Kolkata","India",B174="Mumbai","India",B174="Nagpur","India",B174="Navi Mumbai","India",B174="Pune","India",B174="Raipur","India",B174="Rajkot","India",B174="Ranchi","India",B174="Visakhapatnam","India")</f>
        <v>#N/A</v>
      </c>
      <c r="D174" s="1">
        <v>44112</v>
      </c>
      <c r="E174" t="str">
        <f t="shared" si="2"/>
        <v>IPL 2020</v>
      </c>
      <c r="F174" t="s">
        <v>428</v>
      </c>
      <c r="G174">
        <v>22</v>
      </c>
      <c r="H174" t="s">
        <v>55</v>
      </c>
      <c r="I174" t="s">
        <v>446</v>
      </c>
      <c r="J174" t="s">
        <v>268</v>
      </c>
      <c r="K174" t="s">
        <v>268</v>
      </c>
      <c r="L174" t="s">
        <v>55</v>
      </c>
      <c r="M174" t="str" cm="1">
        <f t="array" ref="M174">_xlfn.IFS(L174="Gujarat Titans","GT",L174="Rajasthan Royals","RR",L174="Royal Challengers Bangalore","RCB",L174="Punjab Kings","PUN",L174="Mumbai Indians","MI",L174="Lucknow Super Giants","LSG",L174="Sunrisers Hyderabad","SRH",L174="Delhi Capitals","DC",L174="Kolkata Knight Riders","KKR",L174="Chennai Super Kings","CSK",L174="Pune Warriors","PWI",L174="Kings XI Punjab","PUN",L174="Deccan Chargers","DEC",L174="Delhi Daredevils","DC",L174="Kochi Tuskers Kerala","KTK",L174="Rising Pune Supergiants","RPS",L174="Rising Pune Supergiant","RPS",L174="Gujarat Lions","GL")</f>
        <v>SRH</v>
      </c>
      <c r="N174" t="s">
        <v>24</v>
      </c>
      <c r="O174" t="s">
        <v>25</v>
      </c>
      <c r="P174" t="s">
        <v>55</v>
      </c>
      <c r="Q174" t="str" cm="1">
        <f t="array" ref="Q174">_xlfn.IFS(P174="Gujarat Titans","GT",P174="Rajasthan Royals","RR",P174="Royal Challengers Bangalore","RCB",P174="Punjab Kings","PUN",P174="Mumbai Indians","MI",P174="Lucknow Super Giants","LSG",P174="Sunrisers Hyderabad","SRH",P174="Delhi Capitals","DC",P174="Kolkata Knight Riders","KKR",P174="Chennai Super Kings","CSK",P174="Pune Warriors","PWI",P174="Kings XI Punjab","PUN",P174="Deccan Chargers","DEC",P174="Delhi Daredevils","DC",P174="Kochi Tuskers Kerala","KTK",P174="Rising Pune Supergiants","RPS",P174="Rising Pune Supergiant","RPS",P174="Gujarat Lions","GL")</f>
        <v>SRH</v>
      </c>
      <c r="R174" t="s">
        <v>43</v>
      </c>
      <c r="S174">
        <v>69</v>
      </c>
      <c r="T174" t="s">
        <v>27</v>
      </c>
      <c r="U174" t="s">
        <v>104</v>
      </c>
      <c r="V174" t="s">
        <v>511</v>
      </c>
      <c r="W174" t="s">
        <v>512</v>
      </c>
      <c r="X174" t="s">
        <v>61</v>
      </c>
      <c r="Y174" t="s">
        <v>32</v>
      </c>
    </row>
    <row r="175" spans="1:25" x14ac:dyDescent="0.2">
      <c r="A175">
        <v>1216501</v>
      </c>
      <c r="B175" t="s">
        <v>285</v>
      </c>
      <c r="C175" t="str" cm="1">
        <f t="array" ref="C175">_xlfn.IFS(B175="Abu Dhabi","UAE",B175="Dubai","UAE",B175="Sharjah","UAE",B175="Bloemfontein","South Africa",B175="Cape Town","South Africa",B175="Centurion","South Africa",B175="Durban","South Africa",B175="Johannesburg","South Africa",B175="Kimberley","South Africa",B175="East London","England",B175="Port Elizabeth","England",B175="Ahmedabad","India",B175="Bangalore","India",B175="Bengaluru","India",B175="Chandigarh","India",B175="Chennai","India",B175="Cuttack","India",B175="Delhi","India",B175="Dharamsala","India",B175="Hyderabad","India",B175="Indore","India",B175="Jaipur","India",B175="Kanpur","India",B175="Kochi","India",B175="Kolkata","India",B175="Mumbai","India",B175="Nagpur","India",B175="Navi Mumbai","India",B175="Pune","India",B175="Raipur","India",B175="Rajkot","India",B175="Ranchi","India",B175="Visakhapatnam","India")</f>
        <v>UAE</v>
      </c>
      <c r="D175" s="1">
        <v>44111</v>
      </c>
      <c r="E175" t="str">
        <f t="shared" si="2"/>
        <v>IPL 2020</v>
      </c>
      <c r="F175" t="s">
        <v>428</v>
      </c>
      <c r="G175">
        <v>21</v>
      </c>
      <c r="H175" t="s">
        <v>79</v>
      </c>
      <c r="I175" t="s">
        <v>69</v>
      </c>
      <c r="J175" t="s">
        <v>431</v>
      </c>
      <c r="K175" t="s">
        <v>431</v>
      </c>
      <c r="L175" t="s">
        <v>79</v>
      </c>
      <c r="M175" t="str" cm="1">
        <f t="array" ref="M175">_xlfn.IFS(L175="Gujarat Titans","GT",L175="Rajasthan Royals","RR",L175="Royal Challengers Bangalore","RCB",L175="Punjab Kings","PUN",L175="Mumbai Indians","MI",L175="Lucknow Super Giants","LSG",L175="Sunrisers Hyderabad","SRH",L175="Delhi Capitals","DC",L175="Kolkata Knight Riders","KKR",L175="Chennai Super Kings","CSK",L175="Pune Warriors","PWI",L175="Kings XI Punjab","PUN",L175="Deccan Chargers","DEC",L175="Delhi Daredevils","DC",L175="Kochi Tuskers Kerala","KTK",L175="Rising Pune Supergiants","RPS",L175="Rising Pune Supergiant","RPS",L175="Gujarat Lions","GL")</f>
        <v>KKR</v>
      </c>
      <c r="N175" t="s">
        <v>24</v>
      </c>
      <c r="O175" t="s">
        <v>25</v>
      </c>
      <c r="P175" t="s">
        <v>79</v>
      </c>
      <c r="Q175" t="str" cm="1">
        <f t="array" ref="Q175">_xlfn.IFS(P175="Gujarat Titans","GT",P175="Rajasthan Royals","RR",P175="Royal Challengers Bangalore","RCB",P175="Punjab Kings","PUN",P175="Mumbai Indians","MI",P175="Lucknow Super Giants","LSG",P175="Sunrisers Hyderabad","SRH",P175="Delhi Capitals","DC",P175="Kolkata Knight Riders","KKR",P175="Chennai Super Kings","CSK",P175="Pune Warriors","PWI",P175="Kings XI Punjab","PUN",P175="Deccan Chargers","DEC",P175="Delhi Daredevils","DC",P175="Kochi Tuskers Kerala","KTK",P175="Rising Pune Supergiants","RPS",P175="Rising Pune Supergiant","RPS",P175="Gujarat Lions","GL")</f>
        <v>KKR</v>
      </c>
      <c r="R175" t="s">
        <v>43</v>
      </c>
      <c r="S175">
        <v>10</v>
      </c>
      <c r="T175" t="s">
        <v>27</v>
      </c>
      <c r="U175" t="s">
        <v>86</v>
      </c>
      <c r="V175" t="s">
        <v>513</v>
      </c>
      <c r="W175" t="s">
        <v>514</v>
      </c>
      <c r="X175" t="s">
        <v>76</v>
      </c>
      <c r="Y175" t="s">
        <v>271</v>
      </c>
    </row>
    <row r="176" spans="1:25" x14ac:dyDescent="0.2">
      <c r="A176">
        <v>1216511</v>
      </c>
      <c r="B176" t="s">
        <v>285</v>
      </c>
      <c r="C176" t="str" cm="1">
        <f t="array" ref="C176">_xlfn.IFS(B176="Abu Dhabi","UAE",B176="Dubai","UAE",B176="Sharjah","UAE",B176="Bloemfontein","South Africa",B176="Cape Town","South Africa",B176="Centurion","South Africa",B176="Durban","South Africa",B176="Johannesburg","South Africa",B176="Kimberley","South Africa",B176="East London","England",B176="Port Elizabeth","England",B176="Ahmedabad","India",B176="Bangalore","India",B176="Bengaluru","India",B176="Chandigarh","India",B176="Chennai","India",B176="Cuttack","India",B176="Delhi","India",B176="Dharamsala","India",B176="Hyderabad","India",B176="Indore","India",B176="Jaipur","India",B176="Kanpur","India",B176="Kochi","India",B176="Kolkata","India",B176="Mumbai","India",B176="Nagpur","India",B176="Navi Mumbai","India",B176="Pune","India",B176="Raipur","India",B176="Rajkot","India",B176="Ranchi","India",B176="Visakhapatnam","India")</f>
        <v>UAE</v>
      </c>
      <c r="D176" s="1">
        <v>44110</v>
      </c>
      <c r="E176" t="str">
        <f t="shared" si="2"/>
        <v>IPL 2020</v>
      </c>
      <c r="F176" t="s">
        <v>428</v>
      </c>
      <c r="G176">
        <v>20</v>
      </c>
      <c r="H176" t="s">
        <v>64</v>
      </c>
      <c r="I176" t="s">
        <v>21</v>
      </c>
      <c r="J176" t="s">
        <v>431</v>
      </c>
      <c r="K176" t="s">
        <v>431</v>
      </c>
      <c r="L176" t="s">
        <v>64</v>
      </c>
      <c r="M176" t="str" cm="1">
        <f t="array" ref="M176">_xlfn.IFS(L176="Gujarat Titans","GT",L176="Rajasthan Royals","RR",L176="Royal Challengers Bangalore","RCB",L176="Punjab Kings","PUN",L176="Mumbai Indians","MI",L176="Lucknow Super Giants","LSG",L176="Sunrisers Hyderabad","SRH",L176="Delhi Capitals","DC",L176="Kolkata Knight Riders","KKR",L176="Chennai Super Kings","CSK",L176="Pune Warriors","PWI",L176="Kings XI Punjab","PUN",L176="Deccan Chargers","DEC",L176="Delhi Daredevils","DC",L176="Kochi Tuskers Kerala","KTK",L176="Rising Pune Supergiants","RPS",L176="Rising Pune Supergiant","RPS",L176="Gujarat Lions","GL")</f>
        <v>MI</v>
      </c>
      <c r="N176" t="s">
        <v>24</v>
      </c>
      <c r="O176" t="s">
        <v>25</v>
      </c>
      <c r="P176" t="s">
        <v>64</v>
      </c>
      <c r="Q176" t="str" cm="1">
        <f t="array" ref="Q176">_xlfn.IFS(P176="Gujarat Titans","GT",P176="Rajasthan Royals","RR",P176="Royal Challengers Bangalore","RCB",P176="Punjab Kings","PUN",P176="Mumbai Indians","MI",P176="Lucknow Super Giants","LSG",P176="Sunrisers Hyderabad","SRH",P176="Delhi Capitals","DC",P176="Kolkata Knight Riders","KKR",P176="Chennai Super Kings","CSK",P176="Pune Warriors","PWI",P176="Kings XI Punjab","PUN",P176="Deccan Chargers","DEC",P176="Delhi Daredevils","DC",P176="Kochi Tuskers Kerala","KTK",P176="Rising Pune Supergiants","RPS",P176="Rising Pune Supergiant","RPS",P176="Gujarat Lions","GL")</f>
        <v>MI</v>
      </c>
      <c r="R176" t="s">
        <v>43</v>
      </c>
      <c r="S176">
        <v>57</v>
      </c>
      <c r="T176" t="s">
        <v>27</v>
      </c>
      <c r="U176" t="s">
        <v>151</v>
      </c>
      <c r="V176" t="s">
        <v>515</v>
      </c>
      <c r="W176" t="s">
        <v>516</v>
      </c>
      <c r="X176" t="s">
        <v>53</v>
      </c>
      <c r="Y176" t="s">
        <v>298</v>
      </c>
    </row>
    <row r="177" spans="1:25" x14ac:dyDescent="0.2">
      <c r="A177">
        <v>1216519</v>
      </c>
      <c r="B177" t="s">
        <v>27</v>
      </c>
      <c r="C177" t="e" cm="1">
        <f t="array" ref="C177">_xlfn.IFS(B177="Abu Dhabi","UAE",B177="Dubai","UAE",B177="Sharjah","UAE",B177="Bloemfontein","South Africa",B177="Cape Town","South Africa",B177="Centurion","South Africa",B177="Durban","South Africa",B177="Johannesburg","South Africa",B177="Kimberley","South Africa",B177="East London","England",B177="Port Elizabeth","England",B177="Ahmedabad","India",B177="Bangalore","India",B177="Bengaluru","India",B177="Chandigarh","India",B177="Chennai","India",B177="Cuttack","India",B177="Delhi","India",B177="Dharamsala","India",B177="Hyderabad","India",B177="Indore","India",B177="Jaipur","India",B177="Kanpur","India",B177="Kochi","India",B177="Kolkata","India",B177="Mumbai","India",B177="Nagpur","India",B177="Navi Mumbai","India",B177="Pune","India",B177="Raipur","India",B177="Rajkot","India",B177="Ranchi","India",B177="Visakhapatnam","India")</f>
        <v>#N/A</v>
      </c>
      <c r="D177" s="1">
        <v>44109</v>
      </c>
      <c r="E177" t="str">
        <f t="shared" si="2"/>
        <v>IPL 2020</v>
      </c>
      <c r="F177" t="s">
        <v>428</v>
      </c>
      <c r="G177">
        <v>19</v>
      </c>
      <c r="H177" t="s">
        <v>63</v>
      </c>
      <c r="I177" t="s">
        <v>34</v>
      </c>
      <c r="J177" t="s">
        <v>268</v>
      </c>
      <c r="K177" t="s">
        <v>268</v>
      </c>
      <c r="L177" t="s">
        <v>34</v>
      </c>
      <c r="M177" t="str" cm="1">
        <f t="array" ref="M177">_xlfn.IFS(L177="Gujarat Titans","GT",L177="Rajasthan Royals","RR",L177="Royal Challengers Bangalore","RCB",L177="Punjab Kings","PUN",L177="Mumbai Indians","MI",L177="Lucknow Super Giants","LSG",L177="Sunrisers Hyderabad","SRH",L177="Delhi Capitals","DC",L177="Kolkata Knight Riders","KKR",L177="Chennai Super Kings","CSK",L177="Pune Warriors","PWI",L177="Kings XI Punjab","PUN",L177="Deccan Chargers","DEC",L177="Delhi Daredevils","DC",L177="Kochi Tuskers Kerala","KTK",L177="Rising Pune Supergiants","RPS",L177="Rising Pune Supergiant","RPS",L177="Gujarat Lions","GL")</f>
        <v>RCB</v>
      </c>
      <c r="N177" t="s">
        <v>35</v>
      </c>
      <c r="O177" t="s">
        <v>25</v>
      </c>
      <c r="P177" t="s">
        <v>63</v>
      </c>
      <c r="Q177" t="str" cm="1">
        <f t="array" ref="Q177">_xlfn.IFS(P177="Gujarat Titans","GT",P177="Rajasthan Royals","RR",P177="Royal Challengers Bangalore","RCB",P177="Punjab Kings","PUN",P177="Mumbai Indians","MI",P177="Lucknow Super Giants","LSG",P177="Sunrisers Hyderabad","SRH",P177="Delhi Capitals","DC",P177="Kolkata Knight Riders","KKR",P177="Chennai Super Kings","CSK",P177="Pune Warriors","PWI",P177="Kings XI Punjab","PUN",P177="Deccan Chargers","DEC",P177="Delhi Daredevils","DC",P177="Kochi Tuskers Kerala","KTK",P177="Rising Pune Supergiants","RPS",P177="Rising Pune Supergiant","RPS",P177="Gujarat Lions","GL")</f>
        <v>DC</v>
      </c>
      <c r="R177" t="s">
        <v>43</v>
      </c>
      <c r="S177">
        <v>59</v>
      </c>
      <c r="T177" t="s">
        <v>27</v>
      </c>
      <c r="U177" t="s">
        <v>302</v>
      </c>
      <c r="V177" t="s">
        <v>517</v>
      </c>
      <c r="W177" t="s">
        <v>518</v>
      </c>
      <c r="X177" t="s">
        <v>32</v>
      </c>
      <c r="Y177" t="s">
        <v>85</v>
      </c>
    </row>
    <row r="178" spans="1:25" x14ac:dyDescent="0.2">
      <c r="A178">
        <v>1216513</v>
      </c>
      <c r="B178" t="s">
        <v>27</v>
      </c>
      <c r="C178" t="e" cm="1">
        <f t="array" ref="C178">_xlfn.IFS(B178="Abu Dhabi","UAE",B178="Dubai","UAE",B178="Sharjah","UAE",B178="Bloemfontein","South Africa",B178="Cape Town","South Africa",B178="Centurion","South Africa",B178="Durban","South Africa",B178="Johannesburg","South Africa",B178="Kimberley","South Africa",B178="East London","England",B178="Port Elizabeth","England",B178="Ahmedabad","India",B178="Bangalore","India",B178="Bengaluru","India",B178="Chandigarh","India",B178="Chennai","India",B178="Cuttack","India",B178="Delhi","India",B178="Dharamsala","India",B178="Hyderabad","India",B178="Indore","India",B178="Jaipur","India",B178="Kanpur","India",B178="Kochi","India",B178="Kolkata","India",B178="Mumbai","India",B178="Nagpur","India",B178="Navi Mumbai","India",B178="Pune","India",B178="Raipur","India",B178="Rajkot","India",B178="Ranchi","India",B178="Visakhapatnam","India")</f>
        <v>#N/A</v>
      </c>
      <c r="D178" s="1">
        <v>44108</v>
      </c>
      <c r="E178" t="str">
        <f t="shared" si="2"/>
        <v>IPL 2020</v>
      </c>
      <c r="F178" t="s">
        <v>428</v>
      </c>
      <c r="G178">
        <v>18</v>
      </c>
      <c r="H178" t="s">
        <v>446</v>
      </c>
      <c r="I178" t="s">
        <v>69</v>
      </c>
      <c r="J178" t="s">
        <v>268</v>
      </c>
      <c r="K178" t="s">
        <v>268</v>
      </c>
      <c r="L178" t="s">
        <v>446</v>
      </c>
      <c r="M178" t="str" cm="1">
        <f t="array" ref="M178">_xlfn.IFS(L178="Gujarat Titans","GT",L178="Rajasthan Royals","RR",L178="Royal Challengers Bangalore","RCB",L178="Punjab Kings","PUN",L178="Mumbai Indians","MI",L178="Lucknow Super Giants","LSG",L178="Sunrisers Hyderabad","SRH",L178="Delhi Capitals","DC",L178="Kolkata Knight Riders","KKR",L178="Chennai Super Kings","CSK",L178="Pune Warriors","PWI",L178="Kings XI Punjab","PUN",L178="Deccan Chargers","DEC",L178="Delhi Daredevils","DC",L178="Kochi Tuskers Kerala","KTK",L178="Rising Pune Supergiants","RPS",L178="Rising Pune Supergiant","RPS",L178="Gujarat Lions","GL")</f>
        <v>PUN</v>
      </c>
      <c r="N178" t="s">
        <v>24</v>
      </c>
      <c r="O178" t="s">
        <v>25</v>
      </c>
      <c r="P178" t="s">
        <v>69</v>
      </c>
      <c r="Q178" t="str" cm="1">
        <f t="array" ref="Q178">_xlfn.IFS(P178="Gujarat Titans","GT",P178="Rajasthan Royals","RR",P178="Royal Challengers Bangalore","RCB",P178="Punjab Kings","PUN",P178="Mumbai Indians","MI",P178="Lucknow Super Giants","LSG",P178="Sunrisers Hyderabad","SRH",P178="Delhi Capitals","DC",P178="Kolkata Knight Riders","KKR",P178="Chennai Super Kings","CSK",P178="Pune Warriors","PWI",P178="Kings XI Punjab","PUN",P178="Deccan Chargers","DEC",P178="Delhi Daredevils","DC",P178="Kochi Tuskers Kerala","KTK",P178="Rising Pune Supergiants","RPS",P178="Rising Pune Supergiant","RPS",P178="Gujarat Lions","GL")</f>
        <v>CSK</v>
      </c>
      <c r="R178" t="s">
        <v>26</v>
      </c>
      <c r="S178">
        <v>10</v>
      </c>
      <c r="T178" t="s">
        <v>27</v>
      </c>
      <c r="U178" t="s">
        <v>519</v>
      </c>
      <c r="V178" t="s">
        <v>520</v>
      </c>
      <c r="W178" t="s">
        <v>521</v>
      </c>
      <c r="X178" t="s">
        <v>321</v>
      </c>
      <c r="Y178" t="s">
        <v>32</v>
      </c>
    </row>
    <row r="179" spans="1:25" x14ac:dyDescent="0.2">
      <c r="A179">
        <v>1216538</v>
      </c>
      <c r="B179" t="s">
        <v>27</v>
      </c>
      <c r="C179" t="e" cm="1">
        <f t="array" ref="C179">_xlfn.IFS(B179="Abu Dhabi","UAE",B179="Dubai","UAE",B179="Sharjah","UAE",B179="Bloemfontein","South Africa",B179="Cape Town","South Africa",B179="Centurion","South Africa",B179="Durban","South Africa",B179="Johannesburg","South Africa",B179="Kimberley","South Africa",B179="East London","England",B179="Port Elizabeth","England",B179="Ahmedabad","India",B179="Bangalore","India",B179="Bengaluru","India",B179="Chandigarh","India",B179="Chennai","India",B179="Cuttack","India",B179="Delhi","India",B179="Dharamsala","India",B179="Hyderabad","India",B179="Indore","India",B179="Jaipur","India",B179="Kanpur","India",B179="Kochi","India",B179="Kolkata","India",B179="Mumbai","India",B179="Nagpur","India",B179="Navi Mumbai","India",B179="Pune","India",B179="Raipur","India",B179="Rajkot","India",B179="Ranchi","India",B179="Visakhapatnam","India")</f>
        <v>#N/A</v>
      </c>
      <c r="D179" s="1">
        <v>44108</v>
      </c>
      <c r="E179" t="str">
        <f t="shared" si="2"/>
        <v>IPL 2020</v>
      </c>
      <c r="F179" t="s">
        <v>428</v>
      </c>
      <c r="G179">
        <v>17</v>
      </c>
      <c r="H179" t="s">
        <v>64</v>
      </c>
      <c r="I179" t="s">
        <v>55</v>
      </c>
      <c r="J179" t="s">
        <v>273</v>
      </c>
      <c r="K179" t="s">
        <v>273</v>
      </c>
      <c r="L179" t="s">
        <v>64</v>
      </c>
      <c r="M179" t="str" cm="1">
        <f t="array" ref="M179">_xlfn.IFS(L179="Gujarat Titans","GT",L179="Rajasthan Royals","RR",L179="Royal Challengers Bangalore","RCB",L179="Punjab Kings","PUN",L179="Mumbai Indians","MI",L179="Lucknow Super Giants","LSG",L179="Sunrisers Hyderabad","SRH",L179="Delhi Capitals","DC",L179="Kolkata Knight Riders","KKR",L179="Chennai Super Kings","CSK",L179="Pune Warriors","PWI",L179="Kings XI Punjab","PUN",L179="Deccan Chargers","DEC",L179="Delhi Daredevils","DC",L179="Kochi Tuskers Kerala","KTK",L179="Rising Pune Supergiants","RPS",L179="Rising Pune Supergiant","RPS",L179="Gujarat Lions","GL")</f>
        <v>MI</v>
      </c>
      <c r="N179" t="s">
        <v>24</v>
      </c>
      <c r="O179" t="s">
        <v>25</v>
      </c>
      <c r="P179" t="s">
        <v>64</v>
      </c>
      <c r="Q179" t="str" cm="1">
        <f t="array" ref="Q179">_xlfn.IFS(P179="Gujarat Titans","GT",P179="Rajasthan Royals","RR",P179="Royal Challengers Bangalore","RCB",P179="Punjab Kings","PUN",P179="Mumbai Indians","MI",P179="Lucknow Super Giants","LSG",P179="Sunrisers Hyderabad","SRH",P179="Delhi Capitals","DC",P179="Kolkata Knight Riders","KKR",P179="Chennai Super Kings","CSK",P179="Pune Warriors","PWI",P179="Kings XI Punjab","PUN",P179="Deccan Chargers","DEC",P179="Delhi Daredevils","DC",P179="Kochi Tuskers Kerala","KTK",P179="Rising Pune Supergiants","RPS",P179="Rising Pune Supergiant","RPS",P179="Gujarat Lions","GL")</f>
        <v>MI</v>
      </c>
      <c r="R179" t="s">
        <v>43</v>
      </c>
      <c r="S179">
        <v>34</v>
      </c>
      <c r="T179" t="s">
        <v>27</v>
      </c>
      <c r="U179" t="s">
        <v>93</v>
      </c>
      <c r="V179" t="s">
        <v>504</v>
      </c>
      <c r="W179" t="s">
        <v>522</v>
      </c>
      <c r="X179" t="s">
        <v>76</v>
      </c>
      <c r="Y179" t="s">
        <v>271</v>
      </c>
    </row>
    <row r="180" spans="1:25" x14ac:dyDescent="0.2">
      <c r="A180">
        <v>1216514</v>
      </c>
      <c r="B180" t="s">
        <v>285</v>
      </c>
      <c r="C180" t="str" cm="1">
        <f t="array" ref="C180">_xlfn.IFS(B180="Abu Dhabi","UAE",B180="Dubai","UAE",B180="Sharjah","UAE",B180="Bloemfontein","South Africa",B180="Cape Town","South Africa",B180="Centurion","South Africa",B180="Durban","South Africa",B180="Johannesburg","South Africa",B180="Kimberley","South Africa",B180="East London","England",B180="Port Elizabeth","England",B180="Ahmedabad","India",B180="Bangalore","India",B180="Bengaluru","India",B180="Chandigarh","India",B180="Chennai","India",B180="Cuttack","India",B180="Delhi","India",B180="Dharamsala","India",B180="Hyderabad","India",B180="Indore","India",B180="Jaipur","India",B180="Kanpur","India",B180="Kochi","India",B180="Kolkata","India",B180="Mumbai","India",B180="Nagpur","India",B180="Navi Mumbai","India",B180="Pune","India",B180="Raipur","India",B180="Rajkot","India",B180="Ranchi","India",B180="Visakhapatnam","India")</f>
        <v>UAE</v>
      </c>
      <c r="D180" s="1">
        <v>44107</v>
      </c>
      <c r="E180" t="str">
        <f t="shared" si="2"/>
        <v>IPL 2020</v>
      </c>
      <c r="F180" t="s">
        <v>428</v>
      </c>
      <c r="G180">
        <v>15</v>
      </c>
      <c r="H180" t="s">
        <v>21</v>
      </c>
      <c r="I180" t="s">
        <v>34</v>
      </c>
      <c r="J180" t="s">
        <v>431</v>
      </c>
      <c r="K180" t="s">
        <v>431</v>
      </c>
      <c r="L180" t="s">
        <v>21</v>
      </c>
      <c r="M180" t="str" cm="1">
        <f t="array" ref="M180">_xlfn.IFS(L180="Gujarat Titans","GT",L180="Rajasthan Royals","RR",L180="Royal Challengers Bangalore","RCB",L180="Punjab Kings","PUN",L180="Mumbai Indians","MI",L180="Lucknow Super Giants","LSG",L180="Sunrisers Hyderabad","SRH",L180="Delhi Capitals","DC",L180="Kolkata Knight Riders","KKR",L180="Chennai Super Kings","CSK",L180="Pune Warriors","PWI",L180="Kings XI Punjab","PUN",L180="Deccan Chargers","DEC",L180="Delhi Daredevils","DC",L180="Kochi Tuskers Kerala","KTK",L180="Rising Pune Supergiants","RPS",L180="Rising Pune Supergiant","RPS",L180="Gujarat Lions","GL")</f>
        <v>RR</v>
      </c>
      <c r="N180" t="s">
        <v>24</v>
      </c>
      <c r="O180" t="s">
        <v>25</v>
      </c>
      <c r="P180" t="s">
        <v>34</v>
      </c>
      <c r="Q180" t="str" cm="1">
        <f t="array" ref="Q180">_xlfn.IFS(P180="Gujarat Titans","GT",P180="Rajasthan Royals","RR",P180="Royal Challengers Bangalore","RCB",P180="Punjab Kings","PUN",P180="Mumbai Indians","MI",P180="Lucknow Super Giants","LSG",P180="Sunrisers Hyderabad","SRH",P180="Delhi Capitals","DC",P180="Kolkata Knight Riders","KKR",P180="Chennai Super Kings","CSK",P180="Pune Warriors","PWI",P180="Kings XI Punjab","PUN",P180="Deccan Chargers","DEC",P180="Delhi Daredevils","DC",P180="Kochi Tuskers Kerala","KTK",P180="Rising Pune Supergiants","RPS",P180="Rising Pune Supergiant","RPS",P180="Gujarat Lions","GL")</f>
        <v>RCB</v>
      </c>
      <c r="R180" t="s">
        <v>26</v>
      </c>
      <c r="S180">
        <v>8</v>
      </c>
      <c r="T180" t="s">
        <v>27</v>
      </c>
      <c r="U180" t="s">
        <v>195</v>
      </c>
      <c r="V180" t="s">
        <v>523</v>
      </c>
      <c r="W180" t="s">
        <v>524</v>
      </c>
      <c r="X180" t="s">
        <v>31</v>
      </c>
      <c r="Y180" t="s">
        <v>298</v>
      </c>
    </row>
    <row r="181" spans="1:25" x14ac:dyDescent="0.2">
      <c r="A181">
        <v>1216515</v>
      </c>
      <c r="B181" t="s">
        <v>27</v>
      </c>
      <c r="C181" t="e" cm="1">
        <f t="array" ref="C181">_xlfn.IFS(B181="Abu Dhabi","UAE",B181="Dubai","UAE",B181="Sharjah","UAE",B181="Bloemfontein","South Africa",B181="Cape Town","South Africa",B181="Centurion","South Africa",B181="Durban","South Africa",B181="Johannesburg","South Africa",B181="Kimberley","South Africa",B181="East London","England",B181="Port Elizabeth","England",B181="Ahmedabad","India",B181="Bangalore","India",B181="Bengaluru","India",B181="Chandigarh","India",B181="Chennai","India",B181="Cuttack","India",B181="Delhi","India",B181="Dharamsala","India",B181="Hyderabad","India",B181="Indore","India",B181="Jaipur","India",B181="Kanpur","India",B181="Kochi","India",B181="Kolkata","India",B181="Mumbai","India",B181="Nagpur","India",B181="Navi Mumbai","India",B181="Pune","India",B181="Raipur","India",B181="Rajkot","India",B181="Ranchi","India",B181="Visakhapatnam","India")</f>
        <v>#N/A</v>
      </c>
      <c r="D181" s="1">
        <v>44107</v>
      </c>
      <c r="E181" t="str">
        <f t="shared" si="2"/>
        <v>IPL 2020</v>
      </c>
      <c r="F181" t="s">
        <v>428</v>
      </c>
      <c r="G181">
        <v>16</v>
      </c>
      <c r="H181" t="s">
        <v>63</v>
      </c>
      <c r="I181" t="s">
        <v>79</v>
      </c>
      <c r="J181" t="s">
        <v>273</v>
      </c>
      <c r="K181" t="s">
        <v>273</v>
      </c>
      <c r="L181" t="s">
        <v>79</v>
      </c>
      <c r="M181" t="str" cm="1">
        <f t="array" ref="M181">_xlfn.IFS(L181="Gujarat Titans","GT",L181="Rajasthan Royals","RR",L181="Royal Challengers Bangalore","RCB",L181="Punjab Kings","PUN",L181="Mumbai Indians","MI",L181="Lucknow Super Giants","LSG",L181="Sunrisers Hyderabad","SRH",L181="Delhi Capitals","DC",L181="Kolkata Knight Riders","KKR",L181="Chennai Super Kings","CSK",L181="Pune Warriors","PWI",L181="Kings XI Punjab","PUN",L181="Deccan Chargers","DEC",L181="Delhi Daredevils","DC",L181="Kochi Tuskers Kerala","KTK",L181="Rising Pune Supergiants","RPS",L181="Rising Pune Supergiant","RPS",L181="Gujarat Lions","GL")</f>
        <v>KKR</v>
      </c>
      <c r="N181" t="s">
        <v>35</v>
      </c>
      <c r="O181" t="s">
        <v>25</v>
      </c>
      <c r="P181" t="s">
        <v>63</v>
      </c>
      <c r="Q181" t="str" cm="1">
        <f t="array" ref="Q181">_xlfn.IFS(P181="Gujarat Titans","GT",P181="Rajasthan Royals","RR",P181="Royal Challengers Bangalore","RCB",P181="Punjab Kings","PUN",P181="Mumbai Indians","MI",P181="Lucknow Super Giants","LSG",P181="Sunrisers Hyderabad","SRH",P181="Delhi Capitals","DC",P181="Kolkata Knight Riders","KKR",P181="Chennai Super Kings","CSK",P181="Pune Warriors","PWI",P181="Kings XI Punjab","PUN",P181="Deccan Chargers","DEC",P181="Delhi Daredevils","DC",P181="Kochi Tuskers Kerala","KTK",P181="Rising Pune Supergiants","RPS",P181="Rising Pune Supergiant","RPS",P181="Gujarat Lions","GL")</f>
        <v>DC</v>
      </c>
      <c r="R181" t="s">
        <v>43</v>
      </c>
      <c r="S181">
        <v>18</v>
      </c>
      <c r="T181" t="s">
        <v>27</v>
      </c>
      <c r="U181" t="s">
        <v>335</v>
      </c>
      <c r="V181" t="s">
        <v>525</v>
      </c>
      <c r="W181" t="s">
        <v>526</v>
      </c>
      <c r="X181" t="s">
        <v>475</v>
      </c>
      <c r="Y181" t="s">
        <v>271</v>
      </c>
    </row>
    <row r="182" spans="1:25" x14ac:dyDescent="0.2">
      <c r="A182">
        <v>1216516</v>
      </c>
      <c r="B182" t="s">
        <v>27</v>
      </c>
      <c r="C182" t="e" cm="1">
        <f t="array" ref="C182">_xlfn.IFS(B182="Abu Dhabi","UAE",B182="Dubai","UAE",B182="Sharjah","UAE",B182="Bloemfontein","South Africa",B182="Cape Town","South Africa",B182="Centurion","South Africa",B182="Durban","South Africa",B182="Johannesburg","South Africa",B182="Kimberley","South Africa",B182="East London","England",B182="Port Elizabeth","England",B182="Ahmedabad","India",B182="Bangalore","India",B182="Bengaluru","India",B182="Chandigarh","India",B182="Chennai","India",B182="Cuttack","India",B182="Delhi","India",B182="Dharamsala","India",B182="Hyderabad","India",B182="Indore","India",B182="Jaipur","India",B182="Kanpur","India",B182="Kochi","India",B182="Kolkata","India",B182="Mumbai","India",B182="Nagpur","India",B182="Navi Mumbai","India",B182="Pune","India",B182="Raipur","India",B182="Rajkot","India",B182="Ranchi","India",B182="Visakhapatnam","India")</f>
        <v>#N/A</v>
      </c>
      <c r="D182" s="1">
        <v>44106</v>
      </c>
      <c r="E182" t="str">
        <f t="shared" si="2"/>
        <v>IPL 2020</v>
      </c>
      <c r="F182" t="s">
        <v>428</v>
      </c>
      <c r="G182">
        <v>14</v>
      </c>
      <c r="H182" t="s">
        <v>55</v>
      </c>
      <c r="I182" t="s">
        <v>69</v>
      </c>
      <c r="J182" t="s">
        <v>268</v>
      </c>
      <c r="K182" t="s">
        <v>268</v>
      </c>
      <c r="L182" t="s">
        <v>55</v>
      </c>
      <c r="M182" t="str" cm="1">
        <f t="array" ref="M182">_xlfn.IFS(L182="Gujarat Titans","GT",L182="Rajasthan Royals","RR",L182="Royal Challengers Bangalore","RCB",L182="Punjab Kings","PUN",L182="Mumbai Indians","MI",L182="Lucknow Super Giants","LSG",L182="Sunrisers Hyderabad","SRH",L182="Delhi Capitals","DC",L182="Kolkata Knight Riders","KKR",L182="Chennai Super Kings","CSK",L182="Pune Warriors","PWI",L182="Kings XI Punjab","PUN",L182="Deccan Chargers","DEC",L182="Delhi Daredevils","DC",L182="Kochi Tuskers Kerala","KTK",L182="Rising Pune Supergiants","RPS",L182="Rising Pune Supergiant","RPS",L182="Gujarat Lions","GL")</f>
        <v>SRH</v>
      </c>
      <c r="N182" t="s">
        <v>24</v>
      </c>
      <c r="O182" t="s">
        <v>25</v>
      </c>
      <c r="P182" t="s">
        <v>55</v>
      </c>
      <c r="Q182" t="str" cm="1">
        <f t="array" ref="Q182">_xlfn.IFS(P182="Gujarat Titans","GT",P182="Rajasthan Royals","RR",P182="Royal Challengers Bangalore","RCB",P182="Punjab Kings","PUN",P182="Mumbai Indians","MI",P182="Lucknow Super Giants","LSG",P182="Sunrisers Hyderabad","SRH",P182="Delhi Capitals","DC",P182="Kolkata Knight Riders","KKR",P182="Chennai Super Kings","CSK",P182="Pune Warriors","PWI",P182="Kings XI Punjab","PUN",P182="Deccan Chargers","DEC",P182="Delhi Daredevils","DC",P182="Kochi Tuskers Kerala","KTK",P182="Rising Pune Supergiants","RPS",P182="Rising Pune Supergiant","RPS",P182="Gujarat Lions","GL")</f>
        <v>SRH</v>
      </c>
      <c r="R182" t="s">
        <v>43</v>
      </c>
      <c r="S182">
        <v>7</v>
      </c>
      <c r="T182" t="s">
        <v>27</v>
      </c>
      <c r="U182" t="s">
        <v>527</v>
      </c>
      <c r="V182" t="s">
        <v>528</v>
      </c>
      <c r="W182" t="s">
        <v>529</v>
      </c>
      <c r="X182" t="s">
        <v>61</v>
      </c>
      <c r="Y182" t="s">
        <v>379</v>
      </c>
    </row>
    <row r="183" spans="1:25" x14ac:dyDescent="0.2">
      <c r="A183">
        <v>1216503</v>
      </c>
      <c r="B183" t="s">
        <v>285</v>
      </c>
      <c r="C183" t="str" cm="1">
        <f t="array" ref="C183">_xlfn.IFS(B183="Abu Dhabi","UAE",B183="Dubai","UAE",B183="Sharjah","UAE",B183="Bloemfontein","South Africa",B183="Cape Town","South Africa",B183="Centurion","South Africa",B183="Durban","South Africa",B183="Johannesburg","South Africa",B183="Kimberley","South Africa",B183="East London","England",B183="Port Elizabeth","England",B183="Ahmedabad","India",B183="Bangalore","India",B183="Bengaluru","India",B183="Chandigarh","India",B183="Chennai","India",B183="Cuttack","India",B183="Delhi","India",B183="Dharamsala","India",B183="Hyderabad","India",B183="Indore","India",B183="Jaipur","India",B183="Kanpur","India",B183="Kochi","India",B183="Kolkata","India",B183="Mumbai","India",B183="Nagpur","India",B183="Navi Mumbai","India",B183="Pune","India",B183="Raipur","India",B183="Rajkot","India",B183="Ranchi","India",B183="Visakhapatnam","India")</f>
        <v>UAE</v>
      </c>
      <c r="D183" s="1">
        <v>44105</v>
      </c>
      <c r="E183" t="str">
        <f t="shared" si="2"/>
        <v>IPL 2020</v>
      </c>
      <c r="F183" t="s">
        <v>428</v>
      </c>
      <c r="G183">
        <v>13</v>
      </c>
      <c r="H183" t="s">
        <v>64</v>
      </c>
      <c r="I183" t="s">
        <v>446</v>
      </c>
      <c r="J183" t="s">
        <v>431</v>
      </c>
      <c r="K183" t="s">
        <v>431</v>
      </c>
      <c r="L183" t="s">
        <v>446</v>
      </c>
      <c r="M183" t="str" cm="1">
        <f t="array" ref="M183">_xlfn.IFS(L183="Gujarat Titans","GT",L183="Rajasthan Royals","RR",L183="Royal Challengers Bangalore","RCB",L183="Punjab Kings","PUN",L183="Mumbai Indians","MI",L183="Lucknow Super Giants","LSG",L183="Sunrisers Hyderabad","SRH",L183="Delhi Capitals","DC",L183="Kolkata Knight Riders","KKR",L183="Chennai Super Kings","CSK",L183="Pune Warriors","PWI",L183="Kings XI Punjab","PUN",L183="Deccan Chargers","DEC",L183="Delhi Daredevils","DC",L183="Kochi Tuskers Kerala","KTK",L183="Rising Pune Supergiants","RPS",L183="Rising Pune Supergiant","RPS",L183="Gujarat Lions","GL")</f>
        <v>PUN</v>
      </c>
      <c r="N183" t="s">
        <v>35</v>
      </c>
      <c r="O183" t="s">
        <v>25</v>
      </c>
      <c r="P183" t="s">
        <v>64</v>
      </c>
      <c r="Q183" t="str" cm="1">
        <f t="array" ref="Q183">_xlfn.IFS(P183="Gujarat Titans","GT",P183="Rajasthan Royals","RR",P183="Royal Challengers Bangalore","RCB",P183="Punjab Kings","PUN",P183="Mumbai Indians","MI",P183="Lucknow Super Giants","LSG",P183="Sunrisers Hyderabad","SRH",P183="Delhi Capitals","DC",P183="Kolkata Knight Riders","KKR",P183="Chennai Super Kings","CSK",P183="Pune Warriors","PWI",P183="Kings XI Punjab","PUN",P183="Deccan Chargers","DEC",P183="Delhi Daredevils","DC",P183="Kochi Tuskers Kerala","KTK",P183="Rising Pune Supergiants","RPS",P183="Rising Pune Supergiant","RPS",P183="Gujarat Lions","GL")</f>
        <v>MI</v>
      </c>
      <c r="R183" t="s">
        <v>43</v>
      </c>
      <c r="S183">
        <v>48</v>
      </c>
      <c r="T183" t="s">
        <v>27</v>
      </c>
      <c r="U183" t="s">
        <v>322</v>
      </c>
      <c r="V183" t="s">
        <v>530</v>
      </c>
      <c r="W183" t="s">
        <v>531</v>
      </c>
      <c r="X183" t="s">
        <v>53</v>
      </c>
      <c r="Y183" t="s">
        <v>298</v>
      </c>
    </row>
    <row r="184" spans="1:25" x14ac:dyDescent="0.2">
      <c r="A184">
        <v>1216504</v>
      </c>
      <c r="B184" t="s">
        <v>27</v>
      </c>
      <c r="C184" t="e" cm="1">
        <f t="array" ref="C184">_xlfn.IFS(B184="Abu Dhabi","UAE",B184="Dubai","UAE",B184="Sharjah","UAE",B184="Bloemfontein","South Africa",B184="Cape Town","South Africa",B184="Centurion","South Africa",B184="Durban","South Africa",B184="Johannesburg","South Africa",B184="Kimberley","South Africa",B184="East London","England",B184="Port Elizabeth","England",B184="Ahmedabad","India",B184="Bangalore","India",B184="Bengaluru","India",B184="Chandigarh","India",B184="Chennai","India",B184="Cuttack","India",B184="Delhi","India",B184="Dharamsala","India",B184="Hyderabad","India",B184="Indore","India",B184="Jaipur","India",B184="Kanpur","India",B184="Kochi","India",B184="Kolkata","India",B184="Mumbai","India",B184="Nagpur","India",B184="Navi Mumbai","India",B184="Pune","India",B184="Raipur","India",B184="Rajkot","India",B184="Ranchi","India",B184="Visakhapatnam","India")</f>
        <v>#N/A</v>
      </c>
      <c r="D184" s="1">
        <v>44104</v>
      </c>
      <c r="E184" t="str">
        <f t="shared" si="2"/>
        <v>IPL 2020</v>
      </c>
      <c r="F184" t="s">
        <v>428</v>
      </c>
      <c r="G184">
        <v>12</v>
      </c>
      <c r="H184" t="s">
        <v>79</v>
      </c>
      <c r="I184" t="s">
        <v>21</v>
      </c>
      <c r="J184" t="s">
        <v>268</v>
      </c>
      <c r="K184" t="s">
        <v>268</v>
      </c>
      <c r="L184" t="s">
        <v>21</v>
      </c>
      <c r="M184" t="str" cm="1">
        <f t="array" ref="M184">_xlfn.IFS(L184="Gujarat Titans","GT",L184="Rajasthan Royals","RR",L184="Royal Challengers Bangalore","RCB",L184="Punjab Kings","PUN",L184="Mumbai Indians","MI",L184="Lucknow Super Giants","LSG",L184="Sunrisers Hyderabad","SRH",L184="Delhi Capitals","DC",L184="Kolkata Knight Riders","KKR",L184="Chennai Super Kings","CSK",L184="Pune Warriors","PWI",L184="Kings XI Punjab","PUN",L184="Deccan Chargers","DEC",L184="Delhi Daredevils","DC",L184="Kochi Tuskers Kerala","KTK",L184="Rising Pune Supergiants","RPS",L184="Rising Pune Supergiant","RPS",L184="Gujarat Lions","GL")</f>
        <v>RR</v>
      </c>
      <c r="N184" t="s">
        <v>35</v>
      </c>
      <c r="O184" t="s">
        <v>25</v>
      </c>
      <c r="P184" t="s">
        <v>79</v>
      </c>
      <c r="Q184" t="str" cm="1">
        <f t="array" ref="Q184">_xlfn.IFS(P184="Gujarat Titans","GT",P184="Rajasthan Royals","RR",P184="Royal Challengers Bangalore","RCB",P184="Punjab Kings","PUN",P184="Mumbai Indians","MI",P184="Lucknow Super Giants","LSG",P184="Sunrisers Hyderabad","SRH",P184="Delhi Capitals","DC",P184="Kolkata Knight Riders","KKR",P184="Chennai Super Kings","CSK",P184="Pune Warriors","PWI",P184="Kings XI Punjab","PUN",P184="Deccan Chargers","DEC",P184="Delhi Daredevils","DC",P184="Kochi Tuskers Kerala","KTK",P184="Rising Pune Supergiants","RPS",P184="Rising Pune Supergiant","RPS",P184="Gujarat Lions","GL")</f>
        <v>KKR</v>
      </c>
      <c r="R184" t="s">
        <v>43</v>
      </c>
      <c r="S184">
        <v>37</v>
      </c>
      <c r="T184" t="s">
        <v>27</v>
      </c>
      <c r="U184" t="s">
        <v>290</v>
      </c>
      <c r="V184" t="s">
        <v>532</v>
      </c>
      <c r="W184" t="s">
        <v>533</v>
      </c>
      <c r="X184" t="s">
        <v>76</v>
      </c>
      <c r="Y184" t="s">
        <v>360</v>
      </c>
    </row>
    <row r="185" spans="1:25" x14ac:dyDescent="0.2">
      <c r="A185">
        <v>1216532</v>
      </c>
      <c r="B185" t="s">
        <v>285</v>
      </c>
      <c r="C185" t="str" cm="1">
        <f t="array" ref="C185">_xlfn.IFS(B185="Abu Dhabi","UAE",B185="Dubai","UAE",B185="Sharjah","UAE",B185="Bloemfontein","South Africa",B185="Cape Town","South Africa",B185="Centurion","South Africa",B185="Durban","South Africa",B185="Johannesburg","South Africa",B185="Kimberley","South Africa",B185="East London","England",B185="Port Elizabeth","England",B185="Ahmedabad","India",B185="Bangalore","India",B185="Bengaluru","India",B185="Chandigarh","India",B185="Chennai","India",B185="Cuttack","India",B185="Delhi","India",B185="Dharamsala","India",B185="Hyderabad","India",B185="Indore","India",B185="Jaipur","India",B185="Kanpur","India",B185="Kochi","India",B185="Kolkata","India",B185="Mumbai","India",B185="Nagpur","India",B185="Navi Mumbai","India",B185="Pune","India",B185="Raipur","India",B185="Rajkot","India",B185="Ranchi","India",B185="Visakhapatnam","India")</f>
        <v>UAE</v>
      </c>
      <c r="D185" s="1">
        <v>44103</v>
      </c>
      <c r="E185" t="str">
        <f t="shared" si="2"/>
        <v>IPL 2020</v>
      </c>
      <c r="F185" t="s">
        <v>428</v>
      </c>
      <c r="G185">
        <v>11</v>
      </c>
      <c r="H185" t="s">
        <v>55</v>
      </c>
      <c r="I185" t="s">
        <v>63</v>
      </c>
      <c r="J185" t="s">
        <v>431</v>
      </c>
      <c r="K185" t="s">
        <v>431</v>
      </c>
      <c r="L185" t="s">
        <v>63</v>
      </c>
      <c r="M185" t="str" cm="1">
        <f t="array" ref="M185">_xlfn.IFS(L185="Gujarat Titans","GT",L185="Rajasthan Royals","RR",L185="Royal Challengers Bangalore","RCB",L185="Punjab Kings","PUN",L185="Mumbai Indians","MI",L185="Lucknow Super Giants","LSG",L185="Sunrisers Hyderabad","SRH",L185="Delhi Capitals","DC",L185="Kolkata Knight Riders","KKR",L185="Chennai Super Kings","CSK",L185="Pune Warriors","PWI",L185="Kings XI Punjab","PUN",L185="Deccan Chargers","DEC",L185="Delhi Daredevils","DC",L185="Kochi Tuskers Kerala","KTK",L185="Rising Pune Supergiants","RPS",L185="Rising Pune Supergiant","RPS",L185="Gujarat Lions","GL")</f>
        <v>DC</v>
      </c>
      <c r="N185" t="s">
        <v>35</v>
      </c>
      <c r="O185" t="s">
        <v>25</v>
      </c>
      <c r="P185" t="s">
        <v>55</v>
      </c>
      <c r="Q185" t="str" cm="1">
        <f t="array" ref="Q185">_xlfn.IFS(P185="Gujarat Titans","GT",P185="Rajasthan Royals","RR",P185="Royal Challengers Bangalore","RCB",P185="Punjab Kings","PUN",P185="Mumbai Indians","MI",P185="Lucknow Super Giants","LSG",P185="Sunrisers Hyderabad","SRH",P185="Delhi Capitals","DC",P185="Kolkata Knight Riders","KKR",P185="Chennai Super Kings","CSK",P185="Pune Warriors","PWI",P185="Kings XI Punjab","PUN",P185="Deccan Chargers","DEC",P185="Delhi Daredevils","DC",P185="Kochi Tuskers Kerala","KTK",P185="Rising Pune Supergiants","RPS",P185="Rising Pune Supergiant","RPS",P185="Gujarat Lions","GL")</f>
        <v>SRH</v>
      </c>
      <c r="R185" t="s">
        <v>43</v>
      </c>
      <c r="S185">
        <v>15</v>
      </c>
      <c r="T185" t="s">
        <v>27</v>
      </c>
      <c r="U185" t="s">
        <v>181</v>
      </c>
      <c r="V185" t="s">
        <v>534</v>
      </c>
      <c r="W185" t="s">
        <v>535</v>
      </c>
      <c r="X185" t="s">
        <v>53</v>
      </c>
      <c r="Y185" t="s">
        <v>298</v>
      </c>
    </row>
    <row r="186" spans="1:25" x14ac:dyDescent="0.2">
      <c r="A186">
        <v>1216547</v>
      </c>
      <c r="B186" t="s">
        <v>27</v>
      </c>
      <c r="C186" t="e" cm="1">
        <f t="array" ref="C186">_xlfn.IFS(B186="Abu Dhabi","UAE",B186="Dubai","UAE",B186="Sharjah","UAE",B186="Bloemfontein","South Africa",B186="Cape Town","South Africa",B186="Centurion","South Africa",B186="Durban","South Africa",B186="Johannesburg","South Africa",B186="Kimberley","South Africa",B186="East London","England",B186="Port Elizabeth","England",B186="Ahmedabad","India",B186="Bangalore","India",B186="Bengaluru","India",B186="Chandigarh","India",B186="Chennai","India",B186="Cuttack","India",B186="Delhi","India",B186="Dharamsala","India",B186="Hyderabad","India",B186="Indore","India",B186="Jaipur","India",B186="Kanpur","India",B186="Kochi","India",B186="Kolkata","India",B186="Mumbai","India",B186="Nagpur","India",B186="Navi Mumbai","India",B186="Pune","India",B186="Raipur","India",B186="Rajkot","India",B186="Ranchi","India",B186="Visakhapatnam","India")</f>
        <v>#N/A</v>
      </c>
      <c r="D186" s="1">
        <v>44102</v>
      </c>
      <c r="E186" t="str">
        <f t="shared" si="2"/>
        <v>IPL 2020</v>
      </c>
      <c r="F186" t="s">
        <v>428</v>
      </c>
      <c r="G186">
        <v>10</v>
      </c>
      <c r="H186" t="s">
        <v>34</v>
      </c>
      <c r="I186" t="s">
        <v>64</v>
      </c>
      <c r="J186" t="s">
        <v>268</v>
      </c>
      <c r="K186" t="s">
        <v>268</v>
      </c>
      <c r="L186" t="s">
        <v>64</v>
      </c>
      <c r="M186" t="str" cm="1">
        <f t="array" ref="M186">_xlfn.IFS(L186="Gujarat Titans","GT",L186="Rajasthan Royals","RR",L186="Royal Challengers Bangalore","RCB",L186="Punjab Kings","PUN",L186="Mumbai Indians","MI",L186="Lucknow Super Giants","LSG",L186="Sunrisers Hyderabad","SRH",L186="Delhi Capitals","DC",L186="Kolkata Knight Riders","KKR",L186="Chennai Super Kings","CSK",L186="Pune Warriors","PWI",L186="Kings XI Punjab","PUN",L186="Deccan Chargers","DEC",L186="Delhi Daredevils","DC",L186="Kochi Tuskers Kerala","KTK",L186="Rising Pune Supergiants","RPS",L186="Rising Pune Supergiant","RPS",L186="Gujarat Lions","GL")</f>
        <v>MI</v>
      </c>
      <c r="N186" t="s">
        <v>35</v>
      </c>
      <c r="O186" t="s">
        <v>382</v>
      </c>
      <c r="P186" t="s">
        <v>34</v>
      </c>
      <c r="Q186" t="str" cm="1">
        <f t="array" ref="Q186">_xlfn.IFS(P186="Gujarat Titans","GT",P186="Rajasthan Royals","RR",P186="Royal Challengers Bangalore","RCB",P186="Punjab Kings","PUN",P186="Mumbai Indians","MI",P186="Lucknow Super Giants","LSG",P186="Sunrisers Hyderabad","SRH",P186="Delhi Capitals","DC",P186="Kolkata Knight Riders","KKR",P186="Chennai Super Kings","CSK",P186="Pune Warriors","PWI",P186="Kings XI Punjab","PUN",P186="Deccan Chargers","DEC",P186="Delhi Daredevils","DC",P186="Kochi Tuskers Kerala","KTK",P186="Rising Pune Supergiants","RPS",P186="Rising Pune Supergiant","RPS",P186="Gujarat Lions","GL")</f>
        <v>RCB</v>
      </c>
      <c r="R186" t="s">
        <v>10</v>
      </c>
      <c r="S186" t="s">
        <v>27</v>
      </c>
      <c r="T186" t="s">
        <v>27</v>
      </c>
      <c r="U186" t="s">
        <v>373</v>
      </c>
      <c r="V186" t="s">
        <v>524</v>
      </c>
      <c r="W186" t="s">
        <v>504</v>
      </c>
      <c r="X186" t="s">
        <v>32</v>
      </c>
      <c r="Y186" t="s">
        <v>379</v>
      </c>
    </row>
    <row r="187" spans="1:25" x14ac:dyDescent="0.2">
      <c r="A187">
        <v>1216527</v>
      </c>
      <c r="B187" t="s">
        <v>27</v>
      </c>
      <c r="C187" t="e" cm="1">
        <f t="array" ref="C187">_xlfn.IFS(B187="Abu Dhabi","UAE",B187="Dubai","UAE",B187="Sharjah","UAE",B187="Bloemfontein","South Africa",B187="Cape Town","South Africa",B187="Centurion","South Africa",B187="Durban","South Africa",B187="Johannesburg","South Africa",B187="Kimberley","South Africa",B187="East London","England",B187="Port Elizabeth","England",B187="Ahmedabad","India",B187="Bangalore","India",B187="Bengaluru","India",B187="Chandigarh","India",B187="Chennai","India",B187="Cuttack","India",B187="Delhi","India",B187="Dharamsala","India",B187="Hyderabad","India",B187="Indore","India",B187="Jaipur","India",B187="Kanpur","India",B187="Kochi","India",B187="Kolkata","India",B187="Mumbai","India",B187="Nagpur","India",B187="Navi Mumbai","India",B187="Pune","India",B187="Raipur","India",B187="Rajkot","India",B187="Ranchi","India",B187="Visakhapatnam","India")</f>
        <v>#N/A</v>
      </c>
      <c r="D187" s="1">
        <v>44101</v>
      </c>
      <c r="E187" t="str">
        <f t="shared" si="2"/>
        <v>IPL 2020</v>
      </c>
      <c r="F187" t="s">
        <v>428</v>
      </c>
      <c r="G187">
        <v>9</v>
      </c>
      <c r="H187" t="s">
        <v>446</v>
      </c>
      <c r="I187" t="s">
        <v>21</v>
      </c>
      <c r="J187" t="s">
        <v>273</v>
      </c>
      <c r="K187" t="s">
        <v>273</v>
      </c>
      <c r="L187" t="s">
        <v>21</v>
      </c>
      <c r="M187" t="str" cm="1">
        <f t="array" ref="M187">_xlfn.IFS(L187="Gujarat Titans","GT",L187="Rajasthan Royals","RR",L187="Royal Challengers Bangalore","RCB",L187="Punjab Kings","PUN",L187="Mumbai Indians","MI",L187="Lucknow Super Giants","LSG",L187="Sunrisers Hyderabad","SRH",L187="Delhi Capitals","DC",L187="Kolkata Knight Riders","KKR",L187="Chennai Super Kings","CSK",L187="Pune Warriors","PWI",L187="Kings XI Punjab","PUN",L187="Deccan Chargers","DEC",L187="Delhi Daredevils","DC",L187="Kochi Tuskers Kerala","KTK",L187="Rising Pune Supergiants","RPS",L187="Rising Pune Supergiant","RPS",L187="Gujarat Lions","GL")</f>
        <v>RR</v>
      </c>
      <c r="N187" t="s">
        <v>35</v>
      </c>
      <c r="O187" t="s">
        <v>25</v>
      </c>
      <c r="P187" t="s">
        <v>21</v>
      </c>
      <c r="Q187" t="str" cm="1">
        <f t="array" ref="Q187">_xlfn.IFS(P187="Gujarat Titans","GT",P187="Rajasthan Royals","RR",P187="Royal Challengers Bangalore","RCB",P187="Punjab Kings","PUN",P187="Mumbai Indians","MI",P187="Lucknow Super Giants","LSG",P187="Sunrisers Hyderabad","SRH",P187="Delhi Capitals","DC",P187="Kolkata Knight Riders","KKR",P187="Chennai Super Kings","CSK",P187="Pune Warriors","PWI",P187="Kings XI Punjab","PUN",P187="Deccan Chargers","DEC",P187="Delhi Daredevils","DC",P187="Kochi Tuskers Kerala","KTK",P187="Rising Pune Supergiants","RPS",P187="Rising Pune Supergiant","RPS",P187="Gujarat Lions","GL")</f>
        <v>RR</v>
      </c>
      <c r="R187" t="s">
        <v>26</v>
      </c>
      <c r="S187">
        <v>4</v>
      </c>
      <c r="T187" t="s">
        <v>27</v>
      </c>
      <c r="U187" t="s">
        <v>254</v>
      </c>
      <c r="V187" t="s">
        <v>536</v>
      </c>
      <c r="W187" t="s">
        <v>537</v>
      </c>
      <c r="X187" t="s">
        <v>271</v>
      </c>
      <c r="Y187" t="s">
        <v>295</v>
      </c>
    </row>
    <row r="188" spans="1:25" x14ac:dyDescent="0.2">
      <c r="A188">
        <v>1216545</v>
      </c>
      <c r="B188" t="s">
        <v>285</v>
      </c>
      <c r="C188" t="str" cm="1">
        <f t="array" ref="C188">_xlfn.IFS(B188="Abu Dhabi","UAE",B188="Dubai","UAE",B188="Sharjah","UAE",B188="Bloemfontein","South Africa",B188="Cape Town","South Africa",B188="Centurion","South Africa",B188="Durban","South Africa",B188="Johannesburg","South Africa",B188="Kimberley","South Africa",B188="East London","England",B188="Port Elizabeth","England",B188="Ahmedabad","India",B188="Bangalore","India",B188="Bengaluru","India",B188="Chandigarh","India",B188="Chennai","India",B188="Cuttack","India",B188="Delhi","India",B188="Dharamsala","India",B188="Hyderabad","India",B188="Indore","India",B188="Jaipur","India",B188="Kanpur","India",B188="Kochi","India",B188="Kolkata","India",B188="Mumbai","India",B188="Nagpur","India",B188="Navi Mumbai","India",B188="Pune","India",B188="Raipur","India",B188="Rajkot","India",B188="Ranchi","India",B188="Visakhapatnam","India")</f>
        <v>UAE</v>
      </c>
      <c r="D188" s="1">
        <v>44100</v>
      </c>
      <c r="E188" t="str">
        <f t="shared" si="2"/>
        <v>IPL 2020</v>
      </c>
      <c r="F188" t="s">
        <v>428</v>
      </c>
      <c r="G188">
        <v>8</v>
      </c>
      <c r="H188" t="s">
        <v>55</v>
      </c>
      <c r="I188" t="s">
        <v>79</v>
      </c>
      <c r="J188" t="s">
        <v>431</v>
      </c>
      <c r="K188" t="s">
        <v>431</v>
      </c>
      <c r="L188" t="s">
        <v>55</v>
      </c>
      <c r="M188" t="str" cm="1">
        <f t="array" ref="M188">_xlfn.IFS(L188="Gujarat Titans","GT",L188="Rajasthan Royals","RR",L188="Royal Challengers Bangalore","RCB",L188="Punjab Kings","PUN",L188="Mumbai Indians","MI",L188="Lucknow Super Giants","LSG",L188="Sunrisers Hyderabad","SRH",L188="Delhi Capitals","DC",L188="Kolkata Knight Riders","KKR",L188="Chennai Super Kings","CSK",L188="Pune Warriors","PWI",L188="Kings XI Punjab","PUN",L188="Deccan Chargers","DEC",L188="Delhi Daredevils","DC",L188="Kochi Tuskers Kerala","KTK",L188="Rising Pune Supergiants","RPS",L188="Rising Pune Supergiant","RPS",L188="Gujarat Lions","GL")</f>
        <v>SRH</v>
      </c>
      <c r="N188" t="s">
        <v>24</v>
      </c>
      <c r="O188" t="s">
        <v>25</v>
      </c>
      <c r="P188" t="s">
        <v>79</v>
      </c>
      <c r="Q188" t="str" cm="1">
        <f t="array" ref="Q188">_xlfn.IFS(P188="Gujarat Titans","GT",P188="Rajasthan Royals","RR",P188="Royal Challengers Bangalore","RCB",P188="Punjab Kings","PUN",P188="Mumbai Indians","MI",P188="Lucknow Super Giants","LSG",P188="Sunrisers Hyderabad","SRH",P188="Delhi Capitals","DC",P188="Kolkata Knight Riders","KKR",P188="Chennai Super Kings","CSK",P188="Pune Warriors","PWI",P188="Kings XI Punjab","PUN",P188="Deccan Chargers","DEC",P188="Delhi Daredevils","DC",P188="Kochi Tuskers Kerala","KTK",P188="Rising Pune Supergiants","RPS",P188="Rising Pune Supergiant","RPS",P188="Gujarat Lions","GL")</f>
        <v>KKR</v>
      </c>
      <c r="R188" t="s">
        <v>26</v>
      </c>
      <c r="S188">
        <v>7</v>
      </c>
      <c r="T188" t="s">
        <v>27</v>
      </c>
      <c r="U188" t="s">
        <v>113</v>
      </c>
      <c r="V188" t="s">
        <v>538</v>
      </c>
      <c r="W188" t="s">
        <v>539</v>
      </c>
      <c r="X188" t="s">
        <v>31</v>
      </c>
      <c r="Y188" t="s">
        <v>53</v>
      </c>
    </row>
    <row r="189" spans="1:25" x14ac:dyDescent="0.2">
      <c r="A189">
        <v>1216539</v>
      </c>
      <c r="B189" t="s">
        <v>27</v>
      </c>
      <c r="C189" t="e" cm="1">
        <f t="array" ref="C189">_xlfn.IFS(B189="Abu Dhabi","UAE",B189="Dubai","UAE",B189="Sharjah","UAE",B189="Bloemfontein","South Africa",B189="Cape Town","South Africa",B189="Centurion","South Africa",B189="Durban","South Africa",B189="Johannesburg","South Africa",B189="Kimberley","South Africa",B189="East London","England",B189="Port Elizabeth","England",B189="Ahmedabad","India",B189="Bangalore","India",B189="Bengaluru","India",B189="Chandigarh","India",B189="Chennai","India",B189="Cuttack","India",B189="Delhi","India",B189="Dharamsala","India",B189="Hyderabad","India",B189="Indore","India",B189="Jaipur","India",B189="Kanpur","India",B189="Kochi","India",B189="Kolkata","India",B189="Mumbai","India",B189="Nagpur","India",B189="Navi Mumbai","India",B189="Pune","India",B189="Raipur","India",B189="Rajkot","India",B189="Ranchi","India",B189="Visakhapatnam","India")</f>
        <v>#N/A</v>
      </c>
      <c r="D189" s="1">
        <v>44099</v>
      </c>
      <c r="E189" t="str">
        <f t="shared" si="2"/>
        <v>IPL 2020</v>
      </c>
      <c r="F189" t="s">
        <v>428</v>
      </c>
      <c r="G189">
        <v>7</v>
      </c>
      <c r="H189" t="s">
        <v>63</v>
      </c>
      <c r="I189" t="s">
        <v>69</v>
      </c>
      <c r="J189" t="s">
        <v>268</v>
      </c>
      <c r="K189" t="s">
        <v>268</v>
      </c>
      <c r="L189" t="s">
        <v>69</v>
      </c>
      <c r="M189" t="str" cm="1">
        <f t="array" ref="M189">_xlfn.IFS(L189="Gujarat Titans","GT",L189="Rajasthan Royals","RR",L189="Royal Challengers Bangalore","RCB",L189="Punjab Kings","PUN",L189="Mumbai Indians","MI",L189="Lucknow Super Giants","LSG",L189="Sunrisers Hyderabad","SRH",L189="Delhi Capitals","DC",L189="Kolkata Knight Riders","KKR",L189="Chennai Super Kings","CSK",L189="Pune Warriors","PWI",L189="Kings XI Punjab","PUN",L189="Deccan Chargers","DEC",L189="Delhi Daredevils","DC",L189="Kochi Tuskers Kerala","KTK",L189="Rising Pune Supergiants","RPS",L189="Rising Pune Supergiant","RPS",L189="Gujarat Lions","GL")</f>
        <v>CSK</v>
      </c>
      <c r="N189" t="s">
        <v>35</v>
      </c>
      <c r="O189" t="s">
        <v>25</v>
      </c>
      <c r="P189" t="s">
        <v>63</v>
      </c>
      <c r="Q189" t="str" cm="1">
        <f t="array" ref="Q189">_xlfn.IFS(P189="Gujarat Titans","GT",P189="Rajasthan Royals","RR",P189="Royal Challengers Bangalore","RCB",P189="Punjab Kings","PUN",P189="Mumbai Indians","MI",P189="Lucknow Super Giants","LSG",P189="Sunrisers Hyderabad","SRH",P189="Delhi Capitals","DC",P189="Kolkata Knight Riders","KKR",P189="Chennai Super Kings","CSK",P189="Pune Warriors","PWI",P189="Kings XI Punjab","PUN",P189="Deccan Chargers","DEC",P189="Delhi Daredevils","DC",P189="Kochi Tuskers Kerala","KTK",P189="Rising Pune Supergiants","RPS",P189="Rising Pune Supergiant","RPS",P189="Gujarat Lions","GL")</f>
        <v>DC</v>
      </c>
      <c r="R189" t="s">
        <v>43</v>
      </c>
      <c r="S189">
        <v>44</v>
      </c>
      <c r="T189" t="s">
        <v>27</v>
      </c>
      <c r="U189" t="s">
        <v>366</v>
      </c>
      <c r="V189" t="s">
        <v>540</v>
      </c>
      <c r="W189" t="s">
        <v>541</v>
      </c>
      <c r="X189" t="s">
        <v>76</v>
      </c>
      <c r="Y189" t="s">
        <v>271</v>
      </c>
    </row>
    <row r="190" spans="1:25" x14ac:dyDescent="0.2">
      <c r="A190">
        <v>1216510</v>
      </c>
      <c r="B190" t="s">
        <v>27</v>
      </c>
      <c r="C190" t="e" cm="1">
        <f t="array" ref="C190">_xlfn.IFS(B190="Abu Dhabi","UAE",B190="Dubai","UAE",B190="Sharjah","UAE",B190="Bloemfontein","South Africa",B190="Cape Town","South Africa",B190="Centurion","South Africa",B190="Durban","South Africa",B190="Johannesburg","South Africa",B190="Kimberley","South Africa",B190="East London","England",B190="Port Elizabeth","England",B190="Ahmedabad","India",B190="Bangalore","India",B190="Bengaluru","India",B190="Chandigarh","India",B190="Chennai","India",B190="Cuttack","India",B190="Delhi","India",B190="Dharamsala","India",B190="Hyderabad","India",B190="Indore","India",B190="Jaipur","India",B190="Kanpur","India",B190="Kochi","India",B190="Kolkata","India",B190="Mumbai","India",B190="Nagpur","India",B190="Navi Mumbai","India",B190="Pune","India",B190="Raipur","India",B190="Rajkot","India",B190="Ranchi","India",B190="Visakhapatnam","India")</f>
        <v>#N/A</v>
      </c>
      <c r="D190" s="1">
        <v>44098</v>
      </c>
      <c r="E190" t="str">
        <f t="shared" si="2"/>
        <v>IPL 2020</v>
      </c>
      <c r="F190" t="s">
        <v>428</v>
      </c>
      <c r="G190">
        <v>6</v>
      </c>
      <c r="H190" t="s">
        <v>446</v>
      </c>
      <c r="I190" t="s">
        <v>34</v>
      </c>
      <c r="J190" t="s">
        <v>268</v>
      </c>
      <c r="K190" t="s">
        <v>268</v>
      </c>
      <c r="L190" t="s">
        <v>34</v>
      </c>
      <c r="M190" t="str" cm="1">
        <f t="array" ref="M190">_xlfn.IFS(L190="Gujarat Titans","GT",L190="Rajasthan Royals","RR",L190="Royal Challengers Bangalore","RCB",L190="Punjab Kings","PUN",L190="Mumbai Indians","MI",L190="Lucknow Super Giants","LSG",L190="Sunrisers Hyderabad","SRH",L190="Delhi Capitals","DC",L190="Kolkata Knight Riders","KKR",L190="Chennai Super Kings","CSK",L190="Pune Warriors","PWI",L190="Kings XI Punjab","PUN",L190="Deccan Chargers","DEC",L190="Delhi Daredevils","DC",L190="Kochi Tuskers Kerala","KTK",L190="Rising Pune Supergiants","RPS",L190="Rising Pune Supergiant","RPS",L190="Gujarat Lions","GL")</f>
        <v>RCB</v>
      </c>
      <c r="N190" t="s">
        <v>35</v>
      </c>
      <c r="O190" t="s">
        <v>25</v>
      </c>
      <c r="P190" t="s">
        <v>446</v>
      </c>
      <c r="Q190" t="str" cm="1">
        <f t="array" ref="Q190">_xlfn.IFS(P190="Gujarat Titans","GT",P190="Rajasthan Royals","RR",P190="Royal Challengers Bangalore","RCB",P190="Punjab Kings","PUN",P190="Mumbai Indians","MI",P190="Lucknow Super Giants","LSG",P190="Sunrisers Hyderabad","SRH",P190="Delhi Capitals","DC",P190="Kolkata Knight Riders","KKR",P190="Chennai Super Kings","CSK",P190="Pune Warriors","PWI",P190="Kings XI Punjab","PUN",P190="Deccan Chargers","DEC",P190="Delhi Daredevils","DC",P190="Kochi Tuskers Kerala","KTK",P190="Rising Pune Supergiants","RPS",P190="Rising Pune Supergiant","RPS",P190="Gujarat Lions","GL")</f>
        <v>PUN</v>
      </c>
      <c r="R190" t="s">
        <v>43</v>
      </c>
      <c r="S190">
        <v>97</v>
      </c>
      <c r="T190" t="s">
        <v>27</v>
      </c>
      <c r="U190" t="s">
        <v>175</v>
      </c>
      <c r="V190" t="s">
        <v>542</v>
      </c>
      <c r="W190" t="s">
        <v>543</v>
      </c>
      <c r="X190" t="s">
        <v>61</v>
      </c>
      <c r="Y190" t="s">
        <v>379</v>
      </c>
    </row>
    <row r="191" spans="1:25" x14ac:dyDescent="0.2">
      <c r="A191">
        <v>1216508</v>
      </c>
      <c r="B191" t="s">
        <v>285</v>
      </c>
      <c r="C191" t="str" cm="1">
        <f t="array" ref="C191">_xlfn.IFS(B191="Abu Dhabi","UAE",B191="Dubai","UAE",B191="Sharjah","UAE",B191="Bloemfontein","South Africa",B191="Cape Town","South Africa",B191="Centurion","South Africa",B191="Durban","South Africa",B191="Johannesburg","South Africa",B191="Kimberley","South Africa",B191="East London","England",B191="Port Elizabeth","England",B191="Ahmedabad","India",B191="Bangalore","India",B191="Bengaluru","India",B191="Chandigarh","India",B191="Chennai","India",B191="Cuttack","India",B191="Delhi","India",B191="Dharamsala","India",B191="Hyderabad","India",B191="Indore","India",B191="Jaipur","India",B191="Kanpur","India",B191="Kochi","India",B191="Kolkata","India",B191="Mumbai","India",B191="Nagpur","India",B191="Navi Mumbai","India",B191="Pune","India",B191="Raipur","India",B191="Rajkot","India",B191="Ranchi","India",B191="Visakhapatnam","India")</f>
        <v>UAE</v>
      </c>
      <c r="D191" s="1">
        <v>44097</v>
      </c>
      <c r="E191" t="str">
        <f t="shared" si="2"/>
        <v>IPL 2020</v>
      </c>
      <c r="F191" t="s">
        <v>428</v>
      </c>
      <c r="G191">
        <v>5</v>
      </c>
      <c r="H191" t="s">
        <v>64</v>
      </c>
      <c r="I191" t="s">
        <v>79</v>
      </c>
      <c r="J191" t="s">
        <v>431</v>
      </c>
      <c r="K191" t="s">
        <v>431</v>
      </c>
      <c r="L191" t="s">
        <v>79</v>
      </c>
      <c r="M191" t="str" cm="1">
        <f t="array" ref="M191">_xlfn.IFS(L191="Gujarat Titans","GT",L191="Rajasthan Royals","RR",L191="Royal Challengers Bangalore","RCB",L191="Punjab Kings","PUN",L191="Mumbai Indians","MI",L191="Lucknow Super Giants","LSG",L191="Sunrisers Hyderabad","SRH",L191="Delhi Capitals","DC",L191="Kolkata Knight Riders","KKR",L191="Chennai Super Kings","CSK",L191="Pune Warriors","PWI",L191="Kings XI Punjab","PUN",L191="Deccan Chargers","DEC",L191="Delhi Daredevils","DC",L191="Kochi Tuskers Kerala","KTK",L191="Rising Pune Supergiants","RPS",L191="Rising Pune Supergiant","RPS",L191="Gujarat Lions","GL")</f>
        <v>KKR</v>
      </c>
      <c r="N191" t="s">
        <v>35</v>
      </c>
      <c r="O191" t="s">
        <v>25</v>
      </c>
      <c r="P191" t="s">
        <v>64</v>
      </c>
      <c r="Q191" t="str" cm="1">
        <f t="array" ref="Q191">_xlfn.IFS(P191="Gujarat Titans","GT",P191="Rajasthan Royals","RR",P191="Royal Challengers Bangalore","RCB",P191="Punjab Kings","PUN",P191="Mumbai Indians","MI",P191="Lucknow Super Giants","LSG",P191="Sunrisers Hyderabad","SRH",P191="Delhi Capitals","DC",P191="Kolkata Knight Riders","KKR",P191="Chennai Super Kings","CSK",P191="Pune Warriors","PWI",P191="Kings XI Punjab","PUN",P191="Deccan Chargers","DEC",P191="Delhi Daredevils","DC",P191="Kochi Tuskers Kerala","KTK",P191="Rising Pune Supergiants","RPS",P191="Rising Pune Supergiant","RPS",P191="Gujarat Lions","GL")</f>
        <v>MI</v>
      </c>
      <c r="R191" t="s">
        <v>43</v>
      </c>
      <c r="S191">
        <v>49</v>
      </c>
      <c r="T191" t="s">
        <v>27</v>
      </c>
      <c r="U191" t="s">
        <v>544</v>
      </c>
      <c r="V191" t="s">
        <v>545</v>
      </c>
      <c r="W191" t="s">
        <v>546</v>
      </c>
      <c r="X191" t="s">
        <v>31</v>
      </c>
      <c r="Y191" t="s">
        <v>298</v>
      </c>
    </row>
    <row r="192" spans="1:25" x14ac:dyDescent="0.2">
      <c r="A192">
        <v>1216496</v>
      </c>
      <c r="B192" t="s">
        <v>27</v>
      </c>
      <c r="C192" t="e" cm="1">
        <f t="array" ref="C192">_xlfn.IFS(B192="Abu Dhabi","UAE",B192="Dubai","UAE",B192="Sharjah","UAE",B192="Bloemfontein","South Africa",B192="Cape Town","South Africa",B192="Centurion","South Africa",B192="Durban","South Africa",B192="Johannesburg","South Africa",B192="Kimberley","South Africa",B192="East London","England",B192="Port Elizabeth","England",B192="Ahmedabad","India",B192="Bangalore","India",B192="Bengaluru","India",B192="Chandigarh","India",B192="Chennai","India",B192="Cuttack","India",B192="Delhi","India",B192="Dharamsala","India",B192="Hyderabad","India",B192="Indore","India",B192="Jaipur","India",B192="Kanpur","India",B192="Kochi","India",B192="Kolkata","India",B192="Mumbai","India",B192="Nagpur","India",B192="Navi Mumbai","India",B192="Pune","India",B192="Raipur","India",B192="Rajkot","India",B192="Ranchi","India",B192="Visakhapatnam","India")</f>
        <v>#N/A</v>
      </c>
      <c r="D192" s="1">
        <v>44096</v>
      </c>
      <c r="E192" t="str">
        <f t="shared" si="2"/>
        <v>IPL 2020</v>
      </c>
      <c r="F192" t="s">
        <v>428</v>
      </c>
      <c r="G192">
        <v>4</v>
      </c>
      <c r="H192" t="s">
        <v>21</v>
      </c>
      <c r="I192" t="s">
        <v>69</v>
      </c>
      <c r="J192" t="s">
        <v>273</v>
      </c>
      <c r="K192" t="s">
        <v>273</v>
      </c>
      <c r="L192" t="s">
        <v>69</v>
      </c>
      <c r="M192" t="str" cm="1">
        <f t="array" ref="M192">_xlfn.IFS(L192="Gujarat Titans","GT",L192="Rajasthan Royals","RR",L192="Royal Challengers Bangalore","RCB",L192="Punjab Kings","PUN",L192="Mumbai Indians","MI",L192="Lucknow Super Giants","LSG",L192="Sunrisers Hyderabad","SRH",L192="Delhi Capitals","DC",L192="Kolkata Knight Riders","KKR",L192="Chennai Super Kings","CSK",L192="Pune Warriors","PWI",L192="Kings XI Punjab","PUN",L192="Deccan Chargers","DEC",L192="Delhi Daredevils","DC",L192="Kochi Tuskers Kerala","KTK",L192="Rising Pune Supergiants","RPS",L192="Rising Pune Supergiant","RPS",L192="Gujarat Lions","GL")</f>
        <v>CSK</v>
      </c>
      <c r="N192" t="s">
        <v>35</v>
      </c>
      <c r="O192" t="s">
        <v>25</v>
      </c>
      <c r="P192" t="s">
        <v>21</v>
      </c>
      <c r="Q192" t="str" cm="1">
        <f t="array" ref="Q192">_xlfn.IFS(P192="Gujarat Titans","GT",P192="Rajasthan Royals","RR",P192="Royal Challengers Bangalore","RCB",P192="Punjab Kings","PUN",P192="Mumbai Indians","MI",P192="Lucknow Super Giants","LSG",P192="Sunrisers Hyderabad","SRH",P192="Delhi Capitals","DC",P192="Kolkata Knight Riders","KKR",P192="Chennai Super Kings","CSK",P192="Pune Warriors","PWI",P192="Kings XI Punjab","PUN",P192="Deccan Chargers","DEC",P192="Delhi Daredevils","DC",P192="Kochi Tuskers Kerala","KTK",P192="Rising Pune Supergiants","RPS",P192="Rising Pune Supergiant","RPS",P192="Gujarat Lions","GL")</f>
        <v>RR</v>
      </c>
      <c r="R192" t="s">
        <v>43</v>
      </c>
      <c r="S192">
        <v>16</v>
      </c>
      <c r="T192" t="s">
        <v>27</v>
      </c>
      <c r="U192" t="s">
        <v>254</v>
      </c>
      <c r="V192" t="s">
        <v>547</v>
      </c>
      <c r="W192" t="s">
        <v>548</v>
      </c>
      <c r="X192" t="s">
        <v>360</v>
      </c>
      <c r="Y192" t="s">
        <v>475</v>
      </c>
    </row>
    <row r="193" spans="1:25" x14ac:dyDescent="0.2">
      <c r="A193">
        <v>1216534</v>
      </c>
      <c r="B193" t="s">
        <v>27</v>
      </c>
      <c r="C193" t="e" cm="1">
        <f t="array" ref="C193">_xlfn.IFS(B193="Abu Dhabi","UAE",B193="Dubai","UAE",B193="Sharjah","UAE",B193="Bloemfontein","South Africa",B193="Cape Town","South Africa",B193="Centurion","South Africa",B193="Durban","South Africa",B193="Johannesburg","South Africa",B193="Kimberley","South Africa",B193="East London","England",B193="Port Elizabeth","England",B193="Ahmedabad","India",B193="Bangalore","India",B193="Bengaluru","India",B193="Chandigarh","India",B193="Chennai","India",B193="Cuttack","India",B193="Delhi","India",B193="Dharamsala","India",B193="Hyderabad","India",B193="Indore","India",B193="Jaipur","India",B193="Kanpur","India",B193="Kochi","India",B193="Kolkata","India",B193="Mumbai","India",B193="Nagpur","India",B193="Navi Mumbai","India",B193="Pune","India",B193="Raipur","India",B193="Rajkot","India",B193="Ranchi","India",B193="Visakhapatnam","India")</f>
        <v>#N/A</v>
      </c>
      <c r="D193" s="1">
        <v>44095</v>
      </c>
      <c r="E193" t="str">
        <f t="shared" si="2"/>
        <v>IPL 2020</v>
      </c>
      <c r="F193" t="s">
        <v>428</v>
      </c>
      <c r="G193">
        <v>3</v>
      </c>
      <c r="H193" t="s">
        <v>34</v>
      </c>
      <c r="I193" t="s">
        <v>55</v>
      </c>
      <c r="J193" t="s">
        <v>268</v>
      </c>
      <c r="K193" t="s">
        <v>268</v>
      </c>
      <c r="L193" t="s">
        <v>55</v>
      </c>
      <c r="M193" t="str" cm="1">
        <f t="array" ref="M193">_xlfn.IFS(L193="Gujarat Titans","GT",L193="Rajasthan Royals","RR",L193="Royal Challengers Bangalore","RCB",L193="Punjab Kings","PUN",L193="Mumbai Indians","MI",L193="Lucknow Super Giants","LSG",L193="Sunrisers Hyderabad","SRH",L193="Delhi Capitals","DC",L193="Kolkata Knight Riders","KKR",L193="Chennai Super Kings","CSK",L193="Pune Warriors","PWI",L193="Kings XI Punjab","PUN",L193="Deccan Chargers","DEC",L193="Delhi Daredevils","DC",L193="Kochi Tuskers Kerala","KTK",L193="Rising Pune Supergiants","RPS",L193="Rising Pune Supergiant","RPS",L193="Gujarat Lions","GL")</f>
        <v>SRH</v>
      </c>
      <c r="N193" t="s">
        <v>35</v>
      </c>
      <c r="O193" t="s">
        <v>25</v>
      </c>
      <c r="P193" t="s">
        <v>34</v>
      </c>
      <c r="Q193" t="str" cm="1">
        <f t="array" ref="Q193">_xlfn.IFS(P193="Gujarat Titans","GT",P193="Rajasthan Royals","RR",P193="Royal Challengers Bangalore","RCB",P193="Punjab Kings","PUN",P193="Mumbai Indians","MI",P193="Lucknow Super Giants","LSG",P193="Sunrisers Hyderabad","SRH",P193="Delhi Capitals","DC",P193="Kolkata Knight Riders","KKR",P193="Chennai Super Kings","CSK",P193="Pune Warriors","PWI",P193="Kings XI Punjab","PUN",P193="Deccan Chargers","DEC",P193="Delhi Daredevils","DC",P193="Kochi Tuskers Kerala","KTK",P193="Rising Pune Supergiants","RPS",P193="Rising Pune Supergiant","RPS",P193="Gujarat Lions","GL")</f>
        <v>RCB</v>
      </c>
      <c r="R193" t="s">
        <v>43</v>
      </c>
      <c r="S193">
        <v>10</v>
      </c>
      <c r="T193" t="s">
        <v>27</v>
      </c>
      <c r="U193" t="s">
        <v>195</v>
      </c>
      <c r="V193" t="s">
        <v>549</v>
      </c>
      <c r="W193" t="s">
        <v>550</v>
      </c>
      <c r="X193" t="s">
        <v>321</v>
      </c>
      <c r="Y193" t="s">
        <v>32</v>
      </c>
    </row>
    <row r="194" spans="1:25" x14ac:dyDescent="0.2">
      <c r="A194">
        <v>1216493</v>
      </c>
      <c r="B194" t="s">
        <v>27</v>
      </c>
      <c r="C194" t="e" cm="1">
        <f t="array" ref="C194">_xlfn.IFS(B194="Abu Dhabi","UAE",B194="Dubai","UAE",B194="Sharjah","UAE",B194="Bloemfontein","South Africa",B194="Cape Town","South Africa",B194="Centurion","South Africa",B194="Durban","South Africa",B194="Johannesburg","South Africa",B194="Kimberley","South Africa",B194="East London","England",B194="Port Elizabeth","England",B194="Ahmedabad","India",B194="Bangalore","India",B194="Bengaluru","India",B194="Chandigarh","India",B194="Chennai","India",B194="Cuttack","India",B194="Delhi","India",B194="Dharamsala","India",B194="Hyderabad","India",B194="Indore","India",B194="Jaipur","India",B194="Kanpur","India",B194="Kochi","India",B194="Kolkata","India",B194="Mumbai","India",B194="Nagpur","India",B194="Navi Mumbai","India",B194="Pune","India",B194="Raipur","India",B194="Rajkot","India",B194="Ranchi","India",B194="Visakhapatnam","India")</f>
        <v>#N/A</v>
      </c>
      <c r="D194" s="1">
        <v>44094</v>
      </c>
      <c r="E194" t="str">
        <f t="shared" si="2"/>
        <v>IPL 2020</v>
      </c>
      <c r="F194" t="s">
        <v>428</v>
      </c>
      <c r="G194">
        <v>2</v>
      </c>
      <c r="H194" t="s">
        <v>63</v>
      </c>
      <c r="I194" t="s">
        <v>446</v>
      </c>
      <c r="J194" t="s">
        <v>268</v>
      </c>
      <c r="K194" t="s">
        <v>268</v>
      </c>
      <c r="L194" t="s">
        <v>446</v>
      </c>
      <c r="M194" t="str" cm="1">
        <f t="array" ref="M194">_xlfn.IFS(L194="Gujarat Titans","GT",L194="Rajasthan Royals","RR",L194="Royal Challengers Bangalore","RCB",L194="Punjab Kings","PUN",L194="Mumbai Indians","MI",L194="Lucknow Super Giants","LSG",L194="Sunrisers Hyderabad","SRH",L194="Delhi Capitals","DC",L194="Kolkata Knight Riders","KKR",L194="Chennai Super Kings","CSK",L194="Pune Warriors","PWI",L194="Kings XI Punjab","PUN",L194="Deccan Chargers","DEC",L194="Delhi Daredevils","DC",L194="Kochi Tuskers Kerala","KTK",L194="Rising Pune Supergiants","RPS",L194="Rising Pune Supergiant","RPS",L194="Gujarat Lions","GL")</f>
        <v>PUN</v>
      </c>
      <c r="N194" t="s">
        <v>35</v>
      </c>
      <c r="O194" t="s">
        <v>382</v>
      </c>
      <c r="P194" t="s">
        <v>63</v>
      </c>
      <c r="Q194" t="str" cm="1">
        <f t="array" ref="Q194">_xlfn.IFS(P194="Gujarat Titans","GT",P194="Rajasthan Royals","RR",P194="Royal Challengers Bangalore","RCB",P194="Punjab Kings","PUN",P194="Mumbai Indians","MI",P194="Lucknow Super Giants","LSG",P194="Sunrisers Hyderabad","SRH",P194="Delhi Capitals","DC",P194="Kolkata Knight Riders","KKR",P194="Chennai Super Kings","CSK",P194="Pune Warriors","PWI",P194="Kings XI Punjab","PUN",P194="Deccan Chargers","DEC",P194="Delhi Daredevils","DC",P194="Kochi Tuskers Kerala","KTK",P194="Rising Pune Supergiants","RPS",P194="Rising Pune Supergiant","RPS",P194="Gujarat Lions","GL")</f>
        <v>DC</v>
      </c>
      <c r="R194" t="s">
        <v>10</v>
      </c>
      <c r="S194" t="s">
        <v>27</v>
      </c>
      <c r="T194" t="s">
        <v>27</v>
      </c>
      <c r="U194" t="s">
        <v>432</v>
      </c>
      <c r="V194" t="s">
        <v>551</v>
      </c>
      <c r="W194" t="s">
        <v>552</v>
      </c>
      <c r="X194" t="s">
        <v>61</v>
      </c>
      <c r="Y194" t="s">
        <v>32</v>
      </c>
    </row>
    <row r="195" spans="1:25" x14ac:dyDescent="0.2">
      <c r="A195">
        <v>1216492</v>
      </c>
      <c r="B195" t="s">
        <v>285</v>
      </c>
      <c r="C195" t="str" cm="1">
        <f t="array" ref="C195">_xlfn.IFS(B195="Abu Dhabi","UAE",B195="Dubai","UAE",B195="Sharjah","UAE",B195="Bloemfontein","South Africa",B195="Cape Town","South Africa",B195="Centurion","South Africa",B195="Durban","South Africa",B195="Johannesburg","South Africa",B195="Kimberley","South Africa",B195="East London","England",B195="Port Elizabeth","England",B195="Ahmedabad","India",B195="Bangalore","India",B195="Bengaluru","India",B195="Chandigarh","India",B195="Chennai","India",B195="Cuttack","India",B195="Delhi","India",B195="Dharamsala","India",B195="Hyderabad","India",B195="Indore","India",B195="Jaipur","India",B195="Kanpur","India",B195="Kochi","India",B195="Kolkata","India",B195="Mumbai","India",B195="Nagpur","India",B195="Navi Mumbai","India",B195="Pune","India",B195="Raipur","India",B195="Rajkot","India",B195="Ranchi","India",B195="Visakhapatnam","India")</f>
        <v>UAE</v>
      </c>
      <c r="D195" s="1">
        <v>44093</v>
      </c>
      <c r="E195" t="str">
        <f t="shared" ref="E195:E258" si="3">"IPL"&amp;" "&amp;YEAR(D195)</f>
        <v>IPL 2020</v>
      </c>
      <c r="F195" t="s">
        <v>428</v>
      </c>
      <c r="G195">
        <v>1</v>
      </c>
      <c r="H195" t="s">
        <v>64</v>
      </c>
      <c r="I195" t="s">
        <v>69</v>
      </c>
      <c r="J195" t="s">
        <v>431</v>
      </c>
      <c r="K195" t="s">
        <v>431</v>
      </c>
      <c r="L195" t="s">
        <v>69</v>
      </c>
      <c r="M195" t="str" cm="1">
        <f t="array" ref="M195">_xlfn.IFS(L195="Gujarat Titans","GT",L195="Rajasthan Royals","RR",L195="Royal Challengers Bangalore","RCB",L195="Punjab Kings","PUN",L195="Mumbai Indians","MI",L195="Lucknow Super Giants","LSG",L195="Sunrisers Hyderabad","SRH",L195="Delhi Capitals","DC",L195="Kolkata Knight Riders","KKR",L195="Chennai Super Kings","CSK",L195="Pune Warriors","PWI",L195="Kings XI Punjab","PUN",L195="Deccan Chargers","DEC",L195="Delhi Daredevils","DC",L195="Kochi Tuskers Kerala","KTK",L195="Rising Pune Supergiants","RPS",L195="Rising Pune Supergiant","RPS",L195="Gujarat Lions","GL")</f>
        <v>CSK</v>
      </c>
      <c r="N195" t="s">
        <v>35</v>
      </c>
      <c r="O195" t="s">
        <v>25</v>
      </c>
      <c r="P195" t="s">
        <v>69</v>
      </c>
      <c r="Q195" t="str" cm="1">
        <f t="array" ref="Q195">_xlfn.IFS(P195="Gujarat Titans","GT",P195="Rajasthan Royals","RR",P195="Royal Challengers Bangalore","RCB",P195="Punjab Kings","PUN",P195="Mumbai Indians","MI",P195="Lucknow Super Giants","LSG",P195="Sunrisers Hyderabad","SRH",P195="Delhi Capitals","DC",P195="Kolkata Knight Riders","KKR",P195="Chennai Super Kings","CSK",P195="Pune Warriors","PWI",P195="Kings XI Punjab","PUN",P195="Deccan Chargers","DEC",P195="Delhi Daredevils","DC",P195="Kochi Tuskers Kerala","KTK",P195="Rising Pune Supergiants","RPS",P195="Rising Pune Supergiant","RPS",P195="Gujarat Lions","GL")</f>
        <v>CSK</v>
      </c>
      <c r="R195" t="s">
        <v>26</v>
      </c>
      <c r="S195">
        <v>5</v>
      </c>
      <c r="T195" t="s">
        <v>27</v>
      </c>
      <c r="U195" t="s">
        <v>553</v>
      </c>
      <c r="V195" t="s">
        <v>554</v>
      </c>
      <c r="W195" t="s">
        <v>555</v>
      </c>
      <c r="X195" t="s">
        <v>31</v>
      </c>
      <c r="Y195" t="s">
        <v>53</v>
      </c>
    </row>
    <row r="196" spans="1:25" x14ac:dyDescent="0.2">
      <c r="A196">
        <v>1181768</v>
      </c>
      <c r="B196" t="s">
        <v>556</v>
      </c>
      <c r="C196" t="str" cm="1">
        <f t="array" ref="C196">_xlfn.IFS(B196="Abu Dhabi","UAE",B196="Dubai","UAE",B196="Sharjah","UAE",B196="Bloemfontein","South Africa",B196="Cape Town","South Africa",B196="Centurion","South Africa",B196="Durban","South Africa",B196="Johannesburg","South Africa",B196="Kimberley","South Africa",B196="East London","England",B196="Port Elizabeth","England",B196="Ahmedabad","India",B196="Bangalore","India",B196="Bengaluru","India",B196="Chandigarh","India",B196="Chennai","India",B196="Cuttack","India",B196="Delhi","India",B196="Dharamsala","India",B196="Hyderabad","India",B196="Indore","India",B196="Jaipur","India",B196="Kanpur","India",B196="Kochi","India",B196="Kolkata","India",B196="Mumbai","India",B196="Nagpur","India",B196="Navi Mumbai","India",B196="Pune","India",B196="Raipur","India",B196="Rajkot","India",B196="Ranchi","India",B196="Visakhapatnam","India")</f>
        <v>India</v>
      </c>
      <c r="D196" s="1">
        <v>43597</v>
      </c>
      <c r="E196" t="str">
        <f t="shared" si="3"/>
        <v>IPL 2019</v>
      </c>
      <c r="F196">
        <v>2019</v>
      </c>
      <c r="G196" t="s">
        <v>20</v>
      </c>
      <c r="H196" t="s">
        <v>64</v>
      </c>
      <c r="I196" t="s">
        <v>69</v>
      </c>
      <c r="J196" t="s">
        <v>557</v>
      </c>
      <c r="K196" t="s">
        <v>557</v>
      </c>
      <c r="L196" t="s">
        <v>64</v>
      </c>
      <c r="M196" t="str" cm="1">
        <f t="array" ref="M196">_xlfn.IFS(L196="Gujarat Titans","GT",L196="Rajasthan Royals","RR",L196="Royal Challengers Bangalore","RCB",L196="Punjab Kings","PUN",L196="Mumbai Indians","MI",L196="Lucknow Super Giants","LSG",L196="Sunrisers Hyderabad","SRH",L196="Delhi Capitals","DC",L196="Kolkata Knight Riders","KKR",L196="Chennai Super Kings","CSK",L196="Pune Warriors","PWI",L196="Kings XI Punjab","PUN",L196="Deccan Chargers","DEC",L196="Delhi Daredevils","DC",L196="Kochi Tuskers Kerala","KTK",L196="Rising Pune Supergiants","RPS",L196="Rising Pune Supergiant","RPS",L196="Gujarat Lions","GL")</f>
        <v>MI</v>
      </c>
      <c r="N196" t="s">
        <v>24</v>
      </c>
      <c r="O196" t="s">
        <v>25</v>
      </c>
      <c r="P196" t="s">
        <v>64</v>
      </c>
      <c r="Q196" t="str" cm="1">
        <f t="array" ref="Q196">_xlfn.IFS(P196="Gujarat Titans","GT",P196="Rajasthan Royals","RR",P196="Royal Challengers Bangalore","RCB",P196="Punjab Kings","PUN",P196="Mumbai Indians","MI",P196="Lucknow Super Giants","LSG",P196="Sunrisers Hyderabad","SRH",P196="Delhi Capitals","DC",P196="Kolkata Knight Riders","KKR",P196="Chennai Super Kings","CSK",P196="Pune Warriors","PWI",P196="Kings XI Punjab","PUN",P196="Deccan Chargers","DEC",P196="Delhi Daredevils","DC",P196="Kochi Tuskers Kerala","KTK",P196="Rising Pune Supergiants","RPS",P196="Rising Pune Supergiant","RPS",P196="Gujarat Lions","GL")</f>
        <v>MI</v>
      </c>
      <c r="R196" t="s">
        <v>43</v>
      </c>
      <c r="S196">
        <v>1</v>
      </c>
      <c r="T196" t="s">
        <v>27</v>
      </c>
      <c r="U196" t="s">
        <v>65</v>
      </c>
      <c r="V196" t="s">
        <v>558</v>
      </c>
      <c r="W196" t="s">
        <v>559</v>
      </c>
      <c r="X196" t="s">
        <v>560</v>
      </c>
      <c r="Y196" t="s">
        <v>32</v>
      </c>
    </row>
    <row r="197" spans="1:25" x14ac:dyDescent="0.2">
      <c r="A197">
        <v>1181767</v>
      </c>
      <c r="B197" t="s">
        <v>561</v>
      </c>
      <c r="C197" t="str" cm="1">
        <f t="array" ref="C197">_xlfn.IFS(B197="Abu Dhabi","UAE",B197="Dubai","UAE",B197="Sharjah","UAE",B197="Bloemfontein","South Africa",B197="Cape Town","South Africa",B197="Centurion","South Africa",B197="Durban","South Africa",B197="Johannesburg","South Africa",B197="Kimberley","South Africa",B197="East London","England",B197="Port Elizabeth","England",B197="Ahmedabad","India",B197="Bangalore","India",B197="Bengaluru","India",B197="Chandigarh","India",B197="Chennai","India",B197="Cuttack","India",B197="Delhi","India",B197="Dharamsala","India",B197="Hyderabad","India",B197="Indore","India",B197="Jaipur","India",B197="Kanpur","India",B197="Kochi","India",B197="Kolkata","India",B197="Mumbai","India",B197="Nagpur","India",B197="Navi Mumbai","India",B197="Pune","India",B197="Raipur","India",B197="Rajkot","India",B197="Ranchi","India",B197="Visakhapatnam","India")</f>
        <v>India</v>
      </c>
      <c r="D197" s="1">
        <v>43595</v>
      </c>
      <c r="E197" t="str">
        <f t="shared" si="3"/>
        <v>IPL 2019</v>
      </c>
      <c r="F197">
        <v>2019</v>
      </c>
      <c r="G197" t="s">
        <v>562</v>
      </c>
      <c r="H197" t="s">
        <v>63</v>
      </c>
      <c r="I197" t="s">
        <v>69</v>
      </c>
      <c r="J197" t="s">
        <v>563</v>
      </c>
      <c r="K197" t="s">
        <v>563</v>
      </c>
      <c r="L197" t="s">
        <v>69</v>
      </c>
      <c r="M197" t="str" cm="1">
        <f t="array" ref="M197">_xlfn.IFS(L197="Gujarat Titans","GT",L197="Rajasthan Royals","RR",L197="Royal Challengers Bangalore","RCB",L197="Punjab Kings","PUN",L197="Mumbai Indians","MI",L197="Lucknow Super Giants","LSG",L197="Sunrisers Hyderabad","SRH",L197="Delhi Capitals","DC",L197="Kolkata Knight Riders","KKR",L197="Chennai Super Kings","CSK",L197="Pune Warriors","PWI",L197="Kings XI Punjab","PUN",L197="Deccan Chargers","DEC",L197="Delhi Daredevils","DC",L197="Kochi Tuskers Kerala","KTK",L197="Rising Pune Supergiants","RPS",L197="Rising Pune Supergiant","RPS",L197="Gujarat Lions","GL")</f>
        <v>CSK</v>
      </c>
      <c r="N197" t="s">
        <v>35</v>
      </c>
      <c r="O197" t="s">
        <v>25</v>
      </c>
      <c r="P197" t="s">
        <v>69</v>
      </c>
      <c r="Q197" t="str" cm="1">
        <f t="array" ref="Q197">_xlfn.IFS(P197="Gujarat Titans","GT",P197="Rajasthan Royals","RR",P197="Royal Challengers Bangalore","RCB",P197="Punjab Kings","PUN",P197="Mumbai Indians","MI",P197="Lucknow Super Giants","LSG",P197="Sunrisers Hyderabad","SRH",P197="Delhi Capitals","DC",P197="Kolkata Knight Riders","KKR",P197="Chennai Super Kings","CSK",P197="Pune Warriors","PWI",P197="Kings XI Punjab","PUN",P197="Deccan Chargers","DEC",P197="Delhi Daredevils","DC",P197="Kochi Tuskers Kerala","KTK",P197="Rising Pune Supergiants","RPS",P197="Rising Pune Supergiant","RPS",P197="Gujarat Lions","GL")</f>
        <v>CSK</v>
      </c>
      <c r="R197" t="s">
        <v>26</v>
      </c>
      <c r="S197">
        <v>6</v>
      </c>
      <c r="T197" t="s">
        <v>27</v>
      </c>
      <c r="U197" t="s">
        <v>192</v>
      </c>
      <c r="V197" t="s">
        <v>564</v>
      </c>
      <c r="W197" t="s">
        <v>565</v>
      </c>
      <c r="X197" t="s">
        <v>52</v>
      </c>
      <c r="Y197" t="s">
        <v>298</v>
      </c>
    </row>
    <row r="198" spans="1:25" x14ac:dyDescent="0.2">
      <c r="A198">
        <v>1181766</v>
      </c>
      <c r="B198" t="s">
        <v>561</v>
      </c>
      <c r="C198" t="str" cm="1">
        <f t="array" ref="C198">_xlfn.IFS(B198="Abu Dhabi","UAE",B198="Dubai","UAE",B198="Sharjah","UAE",B198="Bloemfontein","South Africa",B198="Cape Town","South Africa",B198="Centurion","South Africa",B198="Durban","South Africa",B198="Johannesburg","South Africa",B198="Kimberley","South Africa",B198="East London","England",B198="Port Elizabeth","England",B198="Ahmedabad","India",B198="Bangalore","India",B198="Bengaluru","India",B198="Chandigarh","India",B198="Chennai","India",B198="Cuttack","India",B198="Delhi","India",B198="Dharamsala","India",B198="Hyderabad","India",B198="Indore","India",B198="Jaipur","India",B198="Kanpur","India",B198="Kochi","India",B198="Kolkata","India",B198="Mumbai","India",B198="Nagpur","India",B198="Navi Mumbai","India",B198="Pune","India",B198="Raipur","India",B198="Rajkot","India",B198="Ranchi","India",B198="Visakhapatnam","India")</f>
        <v>India</v>
      </c>
      <c r="D198" s="1">
        <v>43593</v>
      </c>
      <c r="E198" t="str">
        <f t="shared" si="3"/>
        <v>IPL 2019</v>
      </c>
      <c r="F198">
        <v>2019</v>
      </c>
      <c r="G198" t="s">
        <v>40</v>
      </c>
      <c r="H198" t="s">
        <v>55</v>
      </c>
      <c r="I198" t="s">
        <v>63</v>
      </c>
      <c r="J198" t="s">
        <v>563</v>
      </c>
      <c r="K198" t="s">
        <v>563</v>
      </c>
      <c r="L198" t="s">
        <v>63</v>
      </c>
      <c r="M198" t="str" cm="1">
        <f t="array" ref="M198">_xlfn.IFS(L198="Gujarat Titans","GT",L198="Rajasthan Royals","RR",L198="Royal Challengers Bangalore","RCB",L198="Punjab Kings","PUN",L198="Mumbai Indians","MI",L198="Lucknow Super Giants","LSG",L198="Sunrisers Hyderabad","SRH",L198="Delhi Capitals","DC",L198="Kolkata Knight Riders","KKR",L198="Chennai Super Kings","CSK",L198="Pune Warriors","PWI",L198="Kings XI Punjab","PUN",L198="Deccan Chargers","DEC",L198="Delhi Daredevils","DC",L198="Kochi Tuskers Kerala","KTK",L198="Rising Pune Supergiants","RPS",L198="Rising Pune Supergiant","RPS",L198="Gujarat Lions","GL")</f>
        <v>DC</v>
      </c>
      <c r="N198" t="s">
        <v>35</v>
      </c>
      <c r="O198" t="s">
        <v>25</v>
      </c>
      <c r="P198" t="s">
        <v>63</v>
      </c>
      <c r="Q198" t="str" cm="1">
        <f t="array" ref="Q198">_xlfn.IFS(P198="Gujarat Titans","GT",P198="Rajasthan Royals","RR",P198="Royal Challengers Bangalore","RCB",P198="Punjab Kings","PUN",P198="Mumbai Indians","MI",P198="Lucknow Super Giants","LSG",P198="Sunrisers Hyderabad","SRH",P198="Delhi Capitals","DC",P198="Kolkata Knight Riders","KKR",P198="Chennai Super Kings","CSK",P198="Pune Warriors","PWI",P198="Kings XI Punjab","PUN",P198="Deccan Chargers","DEC",P198="Delhi Daredevils","DC",P198="Kochi Tuskers Kerala","KTK",P198="Rising Pune Supergiants","RPS",P198="Rising Pune Supergiant","RPS",P198="Gujarat Lions","GL")</f>
        <v>DC</v>
      </c>
      <c r="R198" t="s">
        <v>26</v>
      </c>
      <c r="S198">
        <v>2</v>
      </c>
      <c r="T198" t="s">
        <v>27</v>
      </c>
      <c r="U198" t="s">
        <v>566</v>
      </c>
      <c r="V198" t="s">
        <v>567</v>
      </c>
      <c r="W198" t="s">
        <v>568</v>
      </c>
      <c r="X198" t="s">
        <v>52</v>
      </c>
      <c r="Y198" t="s">
        <v>298</v>
      </c>
    </row>
    <row r="199" spans="1:25" x14ac:dyDescent="0.2">
      <c r="A199">
        <v>1181764</v>
      </c>
      <c r="B199" t="s">
        <v>380</v>
      </c>
      <c r="C199" t="str" cm="1">
        <f t="array" ref="C199">_xlfn.IFS(B199="Abu Dhabi","UAE",B199="Dubai","UAE",B199="Sharjah","UAE",B199="Bloemfontein","South Africa",B199="Cape Town","South Africa",B199="Centurion","South Africa",B199="Durban","South Africa",B199="Johannesburg","South Africa",B199="Kimberley","South Africa",B199="East London","England",B199="Port Elizabeth","England",B199="Ahmedabad","India",B199="Bangalore","India",B199="Bengaluru","India",B199="Chandigarh","India",B199="Chennai","India",B199="Cuttack","India",B199="Delhi","India",B199="Dharamsala","India",B199="Hyderabad","India",B199="Indore","India",B199="Jaipur","India",B199="Kanpur","India",B199="Kochi","India",B199="Kolkata","India",B199="Mumbai","India",B199="Nagpur","India",B199="Navi Mumbai","India",B199="Pune","India",B199="Raipur","India",B199="Rajkot","India",B199="Ranchi","India",B199="Visakhapatnam","India")</f>
        <v>India</v>
      </c>
      <c r="D199" s="1">
        <v>43592</v>
      </c>
      <c r="E199" t="str">
        <f t="shared" si="3"/>
        <v>IPL 2019</v>
      </c>
      <c r="F199">
        <v>2019</v>
      </c>
      <c r="G199" t="s">
        <v>562</v>
      </c>
      <c r="H199" t="s">
        <v>69</v>
      </c>
      <c r="I199" t="s">
        <v>64</v>
      </c>
      <c r="J199" t="s">
        <v>569</v>
      </c>
      <c r="K199" t="s">
        <v>569</v>
      </c>
      <c r="L199" t="s">
        <v>69</v>
      </c>
      <c r="M199" t="str" cm="1">
        <f t="array" ref="M199">_xlfn.IFS(L199="Gujarat Titans","GT",L199="Rajasthan Royals","RR",L199="Royal Challengers Bangalore","RCB",L199="Punjab Kings","PUN",L199="Mumbai Indians","MI",L199="Lucknow Super Giants","LSG",L199="Sunrisers Hyderabad","SRH",L199="Delhi Capitals","DC",L199="Kolkata Knight Riders","KKR",L199="Chennai Super Kings","CSK",L199="Pune Warriors","PWI",L199="Kings XI Punjab","PUN",L199="Deccan Chargers","DEC",L199="Delhi Daredevils","DC",L199="Kochi Tuskers Kerala","KTK",L199="Rising Pune Supergiants","RPS",L199="Rising Pune Supergiant","RPS",L199="Gujarat Lions","GL")</f>
        <v>CSK</v>
      </c>
      <c r="N199" t="s">
        <v>24</v>
      </c>
      <c r="O199" t="s">
        <v>25</v>
      </c>
      <c r="P199" t="s">
        <v>64</v>
      </c>
      <c r="Q199" t="str" cm="1">
        <f t="array" ref="Q199">_xlfn.IFS(P199="Gujarat Titans","GT",P199="Rajasthan Royals","RR",P199="Royal Challengers Bangalore","RCB",P199="Punjab Kings","PUN",P199="Mumbai Indians","MI",P199="Lucknow Super Giants","LSG",P199="Sunrisers Hyderabad","SRH",P199="Delhi Capitals","DC",P199="Kolkata Knight Riders","KKR",P199="Chennai Super Kings","CSK",P199="Pune Warriors","PWI",P199="Kings XI Punjab","PUN",P199="Deccan Chargers","DEC",P199="Delhi Daredevils","DC",P199="Kochi Tuskers Kerala","KTK",P199="Rising Pune Supergiants","RPS",P199="Rising Pune Supergiant","RPS",P199="Gujarat Lions","GL")</f>
        <v>MI</v>
      </c>
      <c r="R199" t="s">
        <v>26</v>
      </c>
      <c r="S199">
        <v>6</v>
      </c>
      <c r="T199" t="s">
        <v>27</v>
      </c>
      <c r="U199" t="s">
        <v>151</v>
      </c>
      <c r="V199" t="s">
        <v>570</v>
      </c>
      <c r="W199" t="s">
        <v>571</v>
      </c>
      <c r="X199" t="s">
        <v>572</v>
      </c>
      <c r="Y199" t="s">
        <v>32</v>
      </c>
    </row>
    <row r="200" spans="1:25" x14ac:dyDescent="0.2">
      <c r="A200">
        <v>1178430</v>
      </c>
      <c r="B200" t="s">
        <v>573</v>
      </c>
      <c r="C200" t="str" cm="1">
        <f t="array" ref="C200">_xlfn.IFS(B200="Abu Dhabi","UAE",B200="Dubai","UAE",B200="Sharjah","UAE",B200="Bloemfontein","South Africa",B200="Cape Town","South Africa",B200="Centurion","South Africa",B200="Durban","South Africa",B200="Johannesburg","South Africa",B200="Kimberley","South Africa",B200="East London","England",B200="Port Elizabeth","England",B200="Ahmedabad","India",B200="Bangalore","India",B200="Bengaluru","India",B200="Chandigarh","India",B200="Chennai","India",B200="Cuttack","India",B200="Delhi","India",B200="Dharamsala","India",B200="Hyderabad","India",B200="Indore","India",B200="Jaipur","India",B200="Kanpur","India",B200="Kochi","India",B200="Kolkata","India",B200="Mumbai","India",B200="Nagpur","India",B200="Navi Mumbai","India",B200="Pune","India",B200="Raipur","India",B200="Rajkot","India",B200="Ranchi","India",B200="Visakhapatnam","India")</f>
        <v>India</v>
      </c>
      <c r="D200" s="1">
        <v>43590</v>
      </c>
      <c r="E200" t="str">
        <f t="shared" si="3"/>
        <v>IPL 2019</v>
      </c>
      <c r="F200">
        <v>2019</v>
      </c>
      <c r="G200">
        <v>55</v>
      </c>
      <c r="H200" t="s">
        <v>69</v>
      </c>
      <c r="I200" t="s">
        <v>446</v>
      </c>
      <c r="J200" t="s">
        <v>574</v>
      </c>
      <c r="K200" t="s">
        <v>574</v>
      </c>
      <c r="L200" t="s">
        <v>446</v>
      </c>
      <c r="M200" t="str" cm="1">
        <f t="array" ref="M200">_xlfn.IFS(L200="Gujarat Titans","GT",L200="Rajasthan Royals","RR",L200="Royal Challengers Bangalore","RCB",L200="Punjab Kings","PUN",L200="Mumbai Indians","MI",L200="Lucknow Super Giants","LSG",L200="Sunrisers Hyderabad","SRH",L200="Delhi Capitals","DC",L200="Kolkata Knight Riders","KKR",L200="Chennai Super Kings","CSK",L200="Pune Warriors","PWI",L200="Kings XI Punjab","PUN",L200="Deccan Chargers","DEC",L200="Delhi Daredevils","DC",L200="Kochi Tuskers Kerala","KTK",L200="Rising Pune Supergiants","RPS",L200="Rising Pune Supergiant","RPS",L200="Gujarat Lions","GL")</f>
        <v>PUN</v>
      </c>
      <c r="N200" t="s">
        <v>35</v>
      </c>
      <c r="O200" t="s">
        <v>25</v>
      </c>
      <c r="P200" t="s">
        <v>446</v>
      </c>
      <c r="Q200" t="str" cm="1">
        <f t="array" ref="Q200">_xlfn.IFS(P200="Gujarat Titans","GT",P200="Rajasthan Royals","RR",P200="Royal Challengers Bangalore","RCB",P200="Punjab Kings","PUN",P200="Mumbai Indians","MI",P200="Lucknow Super Giants","LSG",P200="Sunrisers Hyderabad","SRH",P200="Delhi Capitals","DC",P200="Kolkata Knight Riders","KKR",P200="Chennai Super Kings","CSK",P200="Pune Warriors","PWI",P200="Kings XI Punjab","PUN",P200="Deccan Chargers","DEC",P200="Delhi Daredevils","DC",P200="Kochi Tuskers Kerala","KTK",P200="Rising Pune Supergiants","RPS",P200="Rising Pune Supergiant","RPS",P200="Gujarat Lions","GL")</f>
        <v>PUN</v>
      </c>
      <c r="R200" t="s">
        <v>26</v>
      </c>
      <c r="S200">
        <v>6</v>
      </c>
      <c r="T200" t="s">
        <v>27</v>
      </c>
      <c r="U200" t="s">
        <v>175</v>
      </c>
      <c r="V200" t="s">
        <v>575</v>
      </c>
      <c r="W200" t="s">
        <v>576</v>
      </c>
      <c r="X200" t="s">
        <v>360</v>
      </c>
      <c r="Y200" t="s">
        <v>76</v>
      </c>
    </row>
    <row r="201" spans="1:25" x14ac:dyDescent="0.2">
      <c r="A201">
        <v>1178431</v>
      </c>
      <c r="B201" t="s">
        <v>54</v>
      </c>
      <c r="C201" t="str" cm="1">
        <f t="array" ref="C201">_xlfn.IFS(B201="Abu Dhabi","UAE",B201="Dubai","UAE",B201="Sharjah","UAE",B201="Bloemfontein","South Africa",B201="Cape Town","South Africa",B201="Centurion","South Africa",B201="Durban","South Africa",B201="Johannesburg","South Africa",B201="Kimberley","South Africa",B201="East London","England",B201="Port Elizabeth","England",B201="Ahmedabad","India",B201="Bangalore","India",B201="Bengaluru","India",B201="Chandigarh","India",B201="Chennai","India",B201="Cuttack","India",B201="Delhi","India",B201="Dharamsala","India",B201="Hyderabad","India",B201="Indore","India",B201="Jaipur","India",B201="Kanpur","India",B201="Kochi","India",B201="Kolkata","India",B201="Mumbai","India",B201="Nagpur","India",B201="Navi Mumbai","India",B201="Pune","India",B201="Raipur","India",B201="Rajkot","India",B201="Ranchi","India",B201="Visakhapatnam","India")</f>
        <v>India</v>
      </c>
      <c r="D201" s="1">
        <v>43590</v>
      </c>
      <c r="E201" t="str">
        <f t="shared" si="3"/>
        <v>IPL 2019</v>
      </c>
      <c r="F201">
        <v>2019</v>
      </c>
      <c r="G201">
        <v>56</v>
      </c>
      <c r="H201" t="s">
        <v>79</v>
      </c>
      <c r="I201" t="s">
        <v>64</v>
      </c>
      <c r="J201" t="s">
        <v>577</v>
      </c>
      <c r="K201" t="s">
        <v>577</v>
      </c>
      <c r="L201" t="s">
        <v>64</v>
      </c>
      <c r="M201" t="str" cm="1">
        <f t="array" ref="M201">_xlfn.IFS(L201="Gujarat Titans","GT",L201="Rajasthan Royals","RR",L201="Royal Challengers Bangalore","RCB",L201="Punjab Kings","PUN",L201="Mumbai Indians","MI",L201="Lucknow Super Giants","LSG",L201="Sunrisers Hyderabad","SRH",L201="Delhi Capitals","DC",L201="Kolkata Knight Riders","KKR",L201="Chennai Super Kings","CSK",L201="Pune Warriors","PWI",L201="Kings XI Punjab","PUN",L201="Deccan Chargers","DEC",L201="Delhi Daredevils","DC",L201="Kochi Tuskers Kerala","KTK",L201="Rising Pune Supergiants","RPS",L201="Rising Pune Supergiant","RPS",L201="Gujarat Lions","GL")</f>
        <v>MI</v>
      </c>
      <c r="N201" t="s">
        <v>35</v>
      </c>
      <c r="O201" t="s">
        <v>25</v>
      </c>
      <c r="P201" t="s">
        <v>64</v>
      </c>
      <c r="Q201" t="str" cm="1">
        <f t="array" ref="Q201">_xlfn.IFS(P201="Gujarat Titans","GT",P201="Rajasthan Royals","RR",P201="Royal Challengers Bangalore","RCB",P201="Punjab Kings","PUN",P201="Mumbai Indians","MI",P201="Lucknow Super Giants","LSG",P201="Sunrisers Hyderabad","SRH",P201="Delhi Capitals","DC",P201="Kolkata Knight Riders","KKR",P201="Chennai Super Kings","CSK",P201="Pune Warriors","PWI",P201="Kings XI Punjab","PUN",P201="Deccan Chargers","DEC",P201="Delhi Daredevils","DC",P201="Kochi Tuskers Kerala","KTK",P201="Rising Pune Supergiants","RPS",P201="Rising Pune Supergiant","RPS",P201="Gujarat Lions","GL")</f>
        <v>MI</v>
      </c>
      <c r="R201" t="s">
        <v>26</v>
      </c>
      <c r="S201">
        <v>9</v>
      </c>
      <c r="T201" t="s">
        <v>27</v>
      </c>
      <c r="U201" t="s">
        <v>28</v>
      </c>
      <c r="V201" t="s">
        <v>578</v>
      </c>
      <c r="W201" t="s">
        <v>579</v>
      </c>
      <c r="X201" t="s">
        <v>580</v>
      </c>
      <c r="Y201" t="s">
        <v>363</v>
      </c>
    </row>
    <row r="202" spans="1:25" x14ac:dyDescent="0.2">
      <c r="A202">
        <v>1178429</v>
      </c>
      <c r="B202" t="s">
        <v>581</v>
      </c>
      <c r="C202" t="str" cm="1">
        <f t="array" ref="C202">_xlfn.IFS(B202="Abu Dhabi","UAE",B202="Dubai","UAE",B202="Sharjah","UAE",B202="Bloemfontein","South Africa",B202="Cape Town","South Africa",B202="Centurion","South Africa",B202="Durban","South Africa",B202="Johannesburg","South Africa",B202="Kimberley","South Africa",B202="East London","England",B202="Port Elizabeth","England",B202="Ahmedabad","India",B202="Bangalore","India",B202="Bengaluru","India",B202="Chandigarh","India",B202="Chennai","India",B202="Cuttack","India",B202="Delhi","India",B202="Dharamsala","India",B202="Hyderabad","India",B202="Indore","India",B202="Jaipur","India",B202="Kanpur","India",B202="Kochi","India",B202="Kolkata","India",B202="Mumbai","India",B202="Nagpur","India",B202="Navi Mumbai","India",B202="Pune","India",B202="Raipur","India",B202="Rajkot","India",B202="Ranchi","India",B202="Visakhapatnam","India")</f>
        <v>India</v>
      </c>
      <c r="D202" s="1">
        <v>43589</v>
      </c>
      <c r="E202" t="str">
        <f t="shared" si="3"/>
        <v>IPL 2019</v>
      </c>
      <c r="F202">
        <v>2019</v>
      </c>
      <c r="G202">
        <v>54</v>
      </c>
      <c r="H202" t="s">
        <v>55</v>
      </c>
      <c r="I202" t="s">
        <v>34</v>
      </c>
      <c r="J202" t="s">
        <v>582</v>
      </c>
      <c r="K202" t="s">
        <v>582</v>
      </c>
      <c r="L202" t="s">
        <v>34</v>
      </c>
      <c r="M202" t="str" cm="1">
        <f t="array" ref="M202">_xlfn.IFS(L202="Gujarat Titans","GT",L202="Rajasthan Royals","RR",L202="Royal Challengers Bangalore","RCB",L202="Punjab Kings","PUN",L202="Mumbai Indians","MI",L202="Lucknow Super Giants","LSG",L202="Sunrisers Hyderabad","SRH",L202="Delhi Capitals","DC",L202="Kolkata Knight Riders","KKR",L202="Chennai Super Kings","CSK",L202="Pune Warriors","PWI",L202="Kings XI Punjab","PUN",L202="Deccan Chargers","DEC",L202="Delhi Daredevils","DC",L202="Kochi Tuskers Kerala","KTK",L202="Rising Pune Supergiants","RPS",L202="Rising Pune Supergiant","RPS",L202="Gujarat Lions","GL")</f>
        <v>RCB</v>
      </c>
      <c r="N202" t="s">
        <v>35</v>
      </c>
      <c r="O202" t="s">
        <v>25</v>
      </c>
      <c r="P202" t="s">
        <v>34</v>
      </c>
      <c r="Q202" t="str" cm="1">
        <f t="array" ref="Q202">_xlfn.IFS(P202="Gujarat Titans","GT",P202="Rajasthan Royals","RR",P202="Royal Challengers Bangalore","RCB",P202="Punjab Kings","PUN",P202="Mumbai Indians","MI",P202="Lucknow Super Giants","LSG",P202="Sunrisers Hyderabad","SRH",P202="Delhi Capitals","DC",P202="Kolkata Knight Riders","KKR",P202="Chennai Super Kings","CSK",P202="Pune Warriors","PWI",P202="Kings XI Punjab","PUN",P202="Deccan Chargers","DEC",P202="Delhi Daredevils","DC",P202="Kochi Tuskers Kerala","KTK",P202="Rising Pune Supergiants","RPS",P202="Rising Pune Supergiant","RPS",P202="Gujarat Lions","GL")</f>
        <v>RCB</v>
      </c>
      <c r="R202" t="s">
        <v>26</v>
      </c>
      <c r="S202">
        <v>4</v>
      </c>
      <c r="T202" t="s">
        <v>27</v>
      </c>
      <c r="U202" t="s">
        <v>583</v>
      </c>
      <c r="V202" t="s">
        <v>584</v>
      </c>
      <c r="W202" t="s">
        <v>585</v>
      </c>
      <c r="X202" t="s">
        <v>61</v>
      </c>
      <c r="Y202" t="s">
        <v>572</v>
      </c>
    </row>
    <row r="203" spans="1:25" x14ac:dyDescent="0.2">
      <c r="A203">
        <v>1178428</v>
      </c>
      <c r="B203" t="s">
        <v>356</v>
      </c>
      <c r="C203" t="str" cm="1">
        <f t="array" ref="C203">_xlfn.IFS(B203="Abu Dhabi","UAE",B203="Dubai","UAE",B203="Sharjah","UAE",B203="Bloemfontein","South Africa",B203="Cape Town","South Africa",B203="Centurion","South Africa",B203="Durban","South Africa",B203="Johannesburg","South Africa",B203="Kimberley","South Africa",B203="East London","England",B203="Port Elizabeth","England",B203="Ahmedabad","India",B203="Bangalore","India",B203="Bengaluru","India",B203="Chandigarh","India",B203="Chennai","India",B203="Cuttack","India",B203="Delhi","India",B203="Dharamsala","India",B203="Hyderabad","India",B203="Indore","India",B203="Jaipur","India",B203="Kanpur","India",B203="Kochi","India",B203="Kolkata","India",B203="Mumbai","India",B203="Nagpur","India",B203="Navi Mumbai","India",B203="Pune","India",B203="Raipur","India",B203="Rajkot","India",B203="Ranchi","India",B203="Visakhapatnam","India")</f>
        <v>India</v>
      </c>
      <c r="D203" s="1">
        <v>43589</v>
      </c>
      <c r="E203" t="str">
        <f t="shared" si="3"/>
        <v>IPL 2019</v>
      </c>
      <c r="F203">
        <v>2019</v>
      </c>
      <c r="G203">
        <v>53</v>
      </c>
      <c r="H203" t="s">
        <v>21</v>
      </c>
      <c r="I203" t="s">
        <v>63</v>
      </c>
      <c r="J203" t="s">
        <v>586</v>
      </c>
      <c r="K203" t="s">
        <v>586</v>
      </c>
      <c r="L203" t="s">
        <v>21</v>
      </c>
      <c r="M203" t="str" cm="1">
        <f t="array" ref="M203">_xlfn.IFS(L203="Gujarat Titans","GT",L203="Rajasthan Royals","RR",L203="Royal Challengers Bangalore","RCB",L203="Punjab Kings","PUN",L203="Mumbai Indians","MI",L203="Lucknow Super Giants","LSG",L203="Sunrisers Hyderabad","SRH",L203="Delhi Capitals","DC",L203="Kolkata Knight Riders","KKR",L203="Chennai Super Kings","CSK",L203="Pune Warriors","PWI",L203="Kings XI Punjab","PUN",L203="Deccan Chargers","DEC",L203="Delhi Daredevils","DC",L203="Kochi Tuskers Kerala","KTK",L203="Rising Pune Supergiants","RPS",L203="Rising Pune Supergiant","RPS",L203="Gujarat Lions","GL")</f>
        <v>RR</v>
      </c>
      <c r="N203" t="s">
        <v>24</v>
      </c>
      <c r="O203" t="s">
        <v>25</v>
      </c>
      <c r="P203" t="s">
        <v>63</v>
      </c>
      <c r="Q203" t="str" cm="1">
        <f t="array" ref="Q203">_xlfn.IFS(P203="Gujarat Titans","GT",P203="Rajasthan Royals","RR",P203="Royal Challengers Bangalore","RCB",P203="Punjab Kings","PUN",P203="Mumbai Indians","MI",P203="Lucknow Super Giants","LSG",P203="Sunrisers Hyderabad","SRH",P203="Delhi Capitals","DC",P203="Kolkata Knight Riders","KKR",P203="Chennai Super Kings","CSK",P203="Pune Warriors","PWI",P203="Kings XI Punjab","PUN",P203="Deccan Chargers","DEC",P203="Delhi Daredevils","DC",P203="Kochi Tuskers Kerala","KTK",P203="Rising Pune Supergiants","RPS",P203="Rising Pune Supergiant","RPS",P203="Gujarat Lions","GL")</f>
        <v>DC</v>
      </c>
      <c r="R203" t="s">
        <v>26</v>
      </c>
      <c r="S203">
        <v>5</v>
      </c>
      <c r="T203" t="s">
        <v>27</v>
      </c>
      <c r="U203" t="s">
        <v>399</v>
      </c>
      <c r="V203" t="s">
        <v>587</v>
      </c>
      <c r="W203" t="s">
        <v>588</v>
      </c>
      <c r="X203" t="s">
        <v>321</v>
      </c>
      <c r="Y203" t="s">
        <v>560</v>
      </c>
    </row>
    <row r="204" spans="1:25" x14ac:dyDescent="0.2">
      <c r="A204">
        <v>1178427</v>
      </c>
      <c r="B204" t="s">
        <v>573</v>
      </c>
      <c r="C204" t="str" cm="1">
        <f t="array" ref="C204">_xlfn.IFS(B204="Abu Dhabi","UAE",B204="Dubai","UAE",B204="Sharjah","UAE",B204="Bloemfontein","South Africa",B204="Cape Town","South Africa",B204="Centurion","South Africa",B204="Durban","South Africa",B204="Johannesburg","South Africa",B204="Kimberley","South Africa",B204="East London","England",B204="Port Elizabeth","England",B204="Ahmedabad","India",B204="Bangalore","India",B204="Bengaluru","India",B204="Chandigarh","India",B204="Chennai","India",B204="Cuttack","India",B204="Delhi","India",B204="Dharamsala","India",B204="Hyderabad","India",B204="Indore","India",B204="Jaipur","India",B204="Kanpur","India",B204="Kochi","India",B204="Kolkata","India",B204="Mumbai","India",B204="Nagpur","India",B204="Navi Mumbai","India",B204="Pune","India",B204="Raipur","India",B204="Rajkot","India",B204="Ranchi","India",B204="Visakhapatnam","India")</f>
        <v>India</v>
      </c>
      <c r="D204" s="1">
        <v>43588</v>
      </c>
      <c r="E204" t="str">
        <f t="shared" si="3"/>
        <v>IPL 2019</v>
      </c>
      <c r="F204">
        <v>2019</v>
      </c>
      <c r="G204">
        <v>52</v>
      </c>
      <c r="H204" t="s">
        <v>446</v>
      </c>
      <c r="I204" t="s">
        <v>79</v>
      </c>
      <c r="J204" t="s">
        <v>574</v>
      </c>
      <c r="K204" t="s">
        <v>574</v>
      </c>
      <c r="L204" t="s">
        <v>79</v>
      </c>
      <c r="M204" t="str" cm="1">
        <f t="array" ref="M204">_xlfn.IFS(L204="Gujarat Titans","GT",L204="Rajasthan Royals","RR",L204="Royal Challengers Bangalore","RCB",L204="Punjab Kings","PUN",L204="Mumbai Indians","MI",L204="Lucknow Super Giants","LSG",L204="Sunrisers Hyderabad","SRH",L204="Delhi Capitals","DC",L204="Kolkata Knight Riders","KKR",L204="Chennai Super Kings","CSK",L204="Pune Warriors","PWI",L204="Kings XI Punjab","PUN",L204="Deccan Chargers","DEC",L204="Delhi Daredevils","DC",L204="Kochi Tuskers Kerala","KTK",L204="Rising Pune Supergiants","RPS",L204="Rising Pune Supergiant","RPS",L204="Gujarat Lions","GL")</f>
        <v>KKR</v>
      </c>
      <c r="N204" t="s">
        <v>35</v>
      </c>
      <c r="O204" t="s">
        <v>25</v>
      </c>
      <c r="P204" t="s">
        <v>79</v>
      </c>
      <c r="Q204" t="str" cm="1">
        <f t="array" ref="Q204">_xlfn.IFS(P204="Gujarat Titans","GT",P204="Rajasthan Royals","RR",P204="Royal Challengers Bangalore","RCB",P204="Punjab Kings","PUN",P204="Mumbai Indians","MI",P204="Lucknow Super Giants","LSG",P204="Sunrisers Hyderabad","SRH",P204="Delhi Capitals","DC",P204="Kolkata Knight Riders","KKR",P204="Chennai Super Kings","CSK",P204="Pune Warriors","PWI",P204="Kings XI Punjab","PUN",P204="Deccan Chargers","DEC",P204="Delhi Daredevils","DC",P204="Kochi Tuskers Kerala","KTK",P204="Rising Pune Supergiants","RPS",P204="Rising Pune Supergiant","RPS",P204="Gujarat Lions","GL")</f>
        <v>KKR</v>
      </c>
      <c r="R204" t="s">
        <v>26</v>
      </c>
      <c r="S204">
        <v>7</v>
      </c>
      <c r="T204" t="s">
        <v>27</v>
      </c>
      <c r="U204" t="s">
        <v>113</v>
      </c>
      <c r="V204" t="s">
        <v>589</v>
      </c>
      <c r="W204" t="s">
        <v>590</v>
      </c>
      <c r="X204" t="s">
        <v>52</v>
      </c>
      <c r="Y204" t="s">
        <v>360</v>
      </c>
    </row>
    <row r="205" spans="1:25" x14ac:dyDescent="0.2">
      <c r="A205">
        <v>1178426</v>
      </c>
      <c r="B205" t="s">
        <v>54</v>
      </c>
      <c r="C205" t="str" cm="1">
        <f t="array" ref="C205">_xlfn.IFS(B205="Abu Dhabi","UAE",B205="Dubai","UAE",B205="Sharjah","UAE",B205="Bloemfontein","South Africa",B205="Cape Town","South Africa",B205="Centurion","South Africa",B205="Durban","South Africa",B205="Johannesburg","South Africa",B205="Kimberley","South Africa",B205="East London","England",B205="Port Elizabeth","England",B205="Ahmedabad","India",B205="Bangalore","India",B205="Bengaluru","India",B205="Chandigarh","India",B205="Chennai","India",B205="Cuttack","India",B205="Delhi","India",B205="Dharamsala","India",B205="Hyderabad","India",B205="Indore","India",B205="Jaipur","India",B205="Kanpur","India",B205="Kochi","India",B205="Kolkata","India",B205="Mumbai","India",B205="Nagpur","India",B205="Navi Mumbai","India",B205="Pune","India",B205="Raipur","India",B205="Rajkot","India",B205="Ranchi","India",B205="Visakhapatnam","India")</f>
        <v>India</v>
      </c>
      <c r="D205" s="1">
        <v>43587</v>
      </c>
      <c r="E205" t="str">
        <f t="shared" si="3"/>
        <v>IPL 2019</v>
      </c>
      <c r="F205">
        <v>2019</v>
      </c>
      <c r="G205">
        <v>51</v>
      </c>
      <c r="H205" t="s">
        <v>64</v>
      </c>
      <c r="I205" t="s">
        <v>55</v>
      </c>
      <c r="J205" t="s">
        <v>577</v>
      </c>
      <c r="K205" t="s">
        <v>577</v>
      </c>
      <c r="L205" t="s">
        <v>64</v>
      </c>
      <c r="M205" t="str" cm="1">
        <f t="array" ref="M205">_xlfn.IFS(L205="Gujarat Titans","GT",L205="Rajasthan Royals","RR",L205="Royal Challengers Bangalore","RCB",L205="Punjab Kings","PUN",L205="Mumbai Indians","MI",L205="Lucknow Super Giants","LSG",L205="Sunrisers Hyderabad","SRH",L205="Delhi Capitals","DC",L205="Kolkata Knight Riders","KKR",L205="Chennai Super Kings","CSK",L205="Pune Warriors","PWI",L205="Kings XI Punjab","PUN",L205="Deccan Chargers","DEC",L205="Delhi Daredevils","DC",L205="Kochi Tuskers Kerala","KTK",L205="Rising Pune Supergiants","RPS",L205="Rising Pune Supergiant","RPS",L205="Gujarat Lions","GL")</f>
        <v>MI</v>
      </c>
      <c r="N205" t="s">
        <v>24</v>
      </c>
      <c r="O205" t="s">
        <v>382</v>
      </c>
      <c r="P205" t="s">
        <v>64</v>
      </c>
      <c r="Q205" t="str" cm="1">
        <f t="array" ref="Q205">_xlfn.IFS(P205="Gujarat Titans","GT",P205="Rajasthan Royals","RR",P205="Royal Challengers Bangalore","RCB",P205="Punjab Kings","PUN",P205="Mumbai Indians","MI",P205="Lucknow Super Giants","LSG",P205="Sunrisers Hyderabad","SRH",P205="Delhi Capitals","DC",P205="Kolkata Knight Riders","KKR",P205="Chennai Super Kings","CSK",P205="Pune Warriors","PWI",P205="Kings XI Punjab","PUN",P205="Deccan Chargers","DEC",P205="Delhi Daredevils","DC",P205="Kochi Tuskers Kerala","KTK",P205="Rising Pune Supergiants","RPS",P205="Rising Pune Supergiant","RPS",P205="Gujarat Lions","GL")</f>
        <v>MI</v>
      </c>
      <c r="R205" t="s">
        <v>10</v>
      </c>
      <c r="S205" t="s">
        <v>27</v>
      </c>
      <c r="T205" t="s">
        <v>27</v>
      </c>
      <c r="U205" t="s">
        <v>65</v>
      </c>
      <c r="V205" t="s">
        <v>591</v>
      </c>
      <c r="W205" t="s">
        <v>592</v>
      </c>
      <c r="X205" t="s">
        <v>363</v>
      </c>
      <c r="Y205" t="s">
        <v>298</v>
      </c>
    </row>
    <row r="206" spans="1:25" x14ac:dyDescent="0.2">
      <c r="A206">
        <v>1178425</v>
      </c>
      <c r="B206" t="s">
        <v>380</v>
      </c>
      <c r="C206" t="str" cm="1">
        <f t="array" ref="C206">_xlfn.IFS(B206="Abu Dhabi","UAE",B206="Dubai","UAE",B206="Sharjah","UAE",B206="Bloemfontein","South Africa",B206="Cape Town","South Africa",B206="Centurion","South Africa",B206="Durban","South Africa",B206="Johannesburg","South Africa",B206="Kimberley","South Africa",B206="East London","England",B206="Port Elizabeth","England",B206="Ahmedabad","India",B206="Bangalore","India",B206="Bengaluru","India",B206="Chandigarh","India",B206="Chennai","India",B206="Cuttack","India",B206="Delhi","India",B206="Dharamsala","India",B206="Hyderabad","India",B206="Indore","India",B206="Jaipur","India",B206="Kanpur","India",B206="Kochi","India",B206="Kolkata","India",B206="Mumbai","India",B206="Nagpur","India",B206="Navi Mumbai","India",B206="Pune","India",B206="Raipur","India",B206="Rajkot","India",B206="Ranchi","India",B206="Visakhapatnam","India")</f>
        <v>India</v>
      </c>
      <c r="D206" s="1">
        <v>43586</v>
      </c>
      <c r="E206" t="str">
        <f t="shared" si="3"/>
        <v>IPL 2019</v>
      </c>
      <c r="F206">
        <v>2019</v>
      </c>
      <c r="G206">
        <v>50</v>
      </c>
      <c r="H206" t="s">
        <v>69</v>
      </c>
      <c r="I206" t="s">
        <v>63</v>
      </c>
      <c r="J206" t="s">
        <v>569</v>
      </c>
      <c r="K206" t="s">
        <v>569</v>
      </c>
      <c r="L206" t="s">
        <v>63</v>
      </c>
      <c r="M206" t="str" cm="1">
        <f t="array" ref="M206">_xlfn.IFS(L206="Gujarat Titans","GT",L206="Rajasthan Royals","RR",L206="Royal Challengers Bangalore","RCB",L206="Punjab Kings","PUN",L206="Mumbai Indians","MI",L206="Lucknow Super Giants","LSG",L206="Sunrisers Hyderabad","SRH",L206="Delhi Capitals","DC",L206="Kolkata Knight Riders","KKR",L206="Chennai Super Kings","CSK",L206="Pune Warriors","PWI",L206="Kings XI Punjab","PUN",L206="Deccan Chargers","DEC",L206="Delhi Daredevils","DC",L206="Kochi Tuskers Kerala","KTK",L206="Rising Pune Supergiants","RPS",L206="Rising Pune Supergiant","RPS",L206="Gujarat Lions","GL")</f>
        <v>DC</v>
      </c>
      <c r="N206" t="s">
        <v>35</v>
      </c>
      <c r="O206" t="s">
        <v>25</v>
      </c>
      <c r="P206" t="s">
        <v>69</v>
      </c>
      <c r="Q206" t="str" cm="1">
        <f t="array" ref="Q206">_xlfn.IFS(P206="Gujarat Titans","GT",P206="Rajasthan Royals","RR",P206="Royal Challengers Bangalore","RCB",P206="Punjab Kings","PUN",P206="Mumbai Indians","MI",P206="Lucknow Super Giants","LSG",P206="Sunrisers Hyderabad","SRH",P206="Delhi Capitals","DC",P206="Kolkata Knight Riders","KKR",P206="Chennai Super Kings","CSK",P206="Pune Warriors","PWI",P206="Kings XI Punjab","PUN",P206="Deccan Chargers","DEC",P206="Delhi Daredevils","DC",P206="Kochi Tuskers Kerala","KTK",P206="Rising Pune Supergiants","RPS",P206="Rising Pune Supergiant","RPS",P206="Gujarat Lions","GL")</f>
        <v>CSK</v>
      </c>
      <c r="R206" t="s">
        <v>43</v>
      </c>
      <c r="S206">
        <v>80</v>
      </c>
      <c r="T206" t="s">
        <v>27</v>
      </c>
      <c r="U206" t="s">
        <v>593</v>
      </c>
      <c r="V206" t="s">
        <v>594</v>
      </c>
      <c r="W206" t="s">
        <v>595</v>
      </c>
      <c r="X206" t="s">
        <v>321</v>
      </c>
      <c r="Y206" t="s">
        <v>32</v>
      </c>
    </row>
    <row r="207" spans="1:25" x14ac:dyDescent="0.2">
      <c r="A207">
        <v>1178424</v>
      </c>
      <c r="B207" t="s">
        <v>581</v>
      </c>
      <c r="C207" t="str" cm="1">
        <f t="array" ref="C207">_xlfn.IFS(B207="Abu Dhabi","UAE",B207="Dubai","UAE",B207="Sharjah","UAE",B207="Bloemfontein","South Africa",B207="Cape Town","South Africa",B207="Centurion","South Africa",B207="Durban","South Africa",B207="Johannesburg","South Africa",B207="Kimberley","South Africa",B207="East London","England",B207="Port Elizabeth","England",B207="Ahmedabad","India",B207="Bangalore","India",B207="Bengaluru","India",B207="Chandigarh","India",B207="Chennai","India",B207="Cuttack","India",B207="Delhi","India",B207="Dharamsala","India",B207="Hyderabad","India",B207="Indore","India",B207="Jaipur","India",B207="Kanpur","India",B207="Kochi","India",B207="Kolkata","India",B207="Mumbai","India",B207="Nagpur","India",B207="Navi Mumbai","India",B207="Pune","India",B207="Raipur","India",B207="Rajkot","India",B207="Ranchi","India",B207="Visakhapatnam","India")</f>
        <v>India</v>
      </c>
      <c r="D207" s="1">
        <v>43585</v>
      </c>
      <c r="E207" t="str">
        <f t="shared" si="3"/>
        <v>IPL 2019</v>
      </c>
      <c r="F207">
        <v>2019</v>
      </c>
      <c r="G207">
        <v>49</v>
      </c>
      <c r="H207" t="s">
        <v>34</v>
      </c>
      <c r="I207" t="s">
        <v>21</v>
      </c>
      <c r="J207" t="s">
        <v>582</v>
      </c>
      <c r="K207" t="s">
        <v>582</v>
      </c>
      <c r="L207" t="s">
        <v>21</v>
      </c>
      <c r="M207" t="str" cm="1">
        <f t="array" ref="M207">_xlfn.IFS(L207="Gujarat Titans","GT",L207="Rajasthan Royals","RR",L207="Royal Challengers Bangalore","RCB",L207="Punjab Kings","PUN",L207="Mumbai Indians","MI",L207="Lucknow Super Giants","LSG",L207="Sunrisers Hyderabad","SRH",L207="Delhi Capitals","DC",L207="Kolkata Knight Riders","KKR",L207="Chennai Super Kings","CSK",L207="Pune Warriors","PWI",L207="Kings XI Punjab","PUN",L207="Deccan Chargers","DEC",L207="Delhi Daredevils","DC",L207="Kochi Tuskers Kerala","KTK",L207="Rising Pune Supergiants","RPS",L207="Rising Pune Supergiant","RPS",L207="Gujarat Lions","GL")</f>
        <v>RR</v>
      </c>
      <c r="N207" t="s">
        <v>35</v>
      </c>
      <c r="O207" t="s">
        <v>27</v>
      </c>
      <c r="P207" t="s">
        <v>27</v>
      </c>
      <c r="Q207" t="e" cm="1">
        <f t="array" ref="Q207">_xlfn.IFS(P207="Gujarat Titans","GT",P207="Rajasthan Royals","RR",P207="Royal Challengers Bangalore","RCB",P207="Punjab Kings","PUN",P207="Mumbai Indians","MI",P207="Lucknow Super Giants","LSG",P207="Sunrisers Hyderabad","SRH",P207="Delhi Capitals","DC",P207="Kolkata Knight Riders","KKR",P207="Chennai Super Kings","CSK",P207="Pune Warriors","PWI",P207="Kings XI Punjab","PUN",P207="Deccan Chargers","DEC",P207="Delhi Daredevils","DC",P207="Kochi Tuskers Kerala","KTK",P207="Rising Pune Supergiants","RPS",P207="Rising Pune Supergiant","RPS",P207="Gujarat Lions","GL")</f>
        <v>#N/A</v>
      </c>
      <c r="R207" t="s">
        <v>596</v>
      </c>
      <c r="S207" t="s">
        <v>27</v>
      </c>
      <c r="T207" t="s">
        <v>27</v>
      </c>
      <c r="U207" t="s">
        <v>27</v>
      </c>
      <c r="V207" t="s">
        <v>597</v>
      </c>
      <c r="W207" t="s">
        <v>598</v>
      </c>
      <c r="X207" t="s">
        <v>572</v>
      </c>
      <c r="Y207" t="s">
        <v>161</v>
      </c>
    </row>
    <row r="208" spans="1:25" x14ac:dyDescent="0.2">
      <c r="A208">
        <v>1178423</v>
      </c>
      <c r="B208" t="s">
        <v>556</v>
      </c>
      <c r="C208" t="str" cm="1">
        <f t="array" ref="C208">_xlfn.IFS(B208="Abu Dhabi","UAE",B208="Dubai","UAE",B208="Sharjah","UAE",B208="Bloemfontein","South Africa",B208="Cape Town","South Africa",B208="Centurion","South Africa",B208="Durban","South Africa",B208="Johannesburg","South Africa",B208="Kimberley","South Africa",B208="East London","England",B208="Port Elizabeth","England",B208="Ahmedabad","India",B208="Bangalore","India",B208="Bengaluru","India",B208="Chandigarh","India",B208="Chennai","India",B208="Cuttack","India",B208="Delhi","India",B208="Dharamsala","India",B208="Hyderabad","India",B208="Indore","India",B208="Jaipur","India",B208="Kanpur","India",B208="Kochi","India",B208="Kolkata","India",B208="Mumbai","India",B208="Nagpur","India",B208="Navi Mumbai","India",B208="Pune","India",B208="Raipur","India",B208="Rajkot","India",B208="Ranchi","India",B208="Visakhapatnam","India")</f>
        <v>India</v>
      </c>
      <c r="D208" s="1">
        <v>43584</v>
      </c>
      <c r="E208" t="str">
        <f t="shared" si="3"/>
        <v>IPL 2019</v>
      </c>
      <c r="F208">
        <v>2019</v>
      </c>
      <c r="G208">
        <v>48</v>
      </c>
      <c r="H208" t="s">
        <v>55</v>
      </c>
      <c r="I208" t="s">
        <v>446</v>
      </c>
      <c r="J208" t="s">
        <v>557</v>
      </c>
      <c r="K208" t="s">
        <v>557</v>
      </c>
      <c r="L208" t="s">
        <v>446</v>
      </c>
      <c r="M208" t="str" cm="1">
        <f t="array" ref="M208">_xlfn.IFS(L208="Gujarat Titans","GT",L208="Rajasthan Royals","RR",L208="Royal Challengers Bangalore","RCB",L208="Punjab Kings","PUN",L208="Mumbai Indians","MI",L208="Lucknow Super Giants","LSG",L208="Sunrisers Hyderabad","SRH",L208="Delhi Capitals","DC",L208="Kolkata Knight Riders","KKR",L208="Chennai Super Kings","CSK",L208="Pune Warriors","PWI",L208="Kings XI Punjab","PUN",L208="Deccan Chargers","DEC",L208="Delhi Daredevils","DC",L208="Kochi Tuskers Kerala","KTK",L208="Rising Pune Supergiants","RPS",L208="Rising Pune Supergiant","RPS",L208="Gujarat Lions","GL")</f>
        <v>PUN</v>
      </c>
      <c r="N208" t="s">
        <v>35</v>
      </c>
      <c r="O208" t="s">
        <v>25</v>
      </c>
      <c r="P208" t="s">
        <v>55</v>
      </c>
      <c r="Q208" t="str" cm="1">
        <f t="array" ref="Q208">_xlfn.IFS(P208="Gujarat Titans","GT",P208="Rajasthan Royals","RR",P208="Royal Challengers Bangalore","RCB",P208="Punjab Kings","PUN",P208="Mumbai Indians","MI",P208="Lucknow Super Giants","LSG",P208="Sunrisers Hyderabad","SRH",P208="Delhi Capitals","DC",P208="Kolkata Knight Riders","KKR",P208="Chennai Super Kings","CSK",P208="Pune Warriors","PWI",P208="Kings XI Punjab","PUN",P208="Deccan Chargers","DEC",P208="Delhi Daredevils","DC",P208="Kochi Tuskers Kerala","KTK",P208="Rising Pune Supergiants","RPS",P208="Rising Pune Supergiant","RPS",P208="Gujarat Lions","GL")</f>
        <v>SRH</v>
      </c>
      <c r="R208" t="s">
        <v>43</v>
      </c>
      <c r="S208">
        <v>45</v>
      </c>
      <c r="T208" t="s">
        <v>27</v>
      </c>
      <c r="U208" t="s">
        <v>132</v>
      </c>
      <c r="V208" t="s">
        <v>599</v>
      </c>
      <c r="W208" t="s">
        <v>600</v>
      </c>
      <c r="X208" t="s">
        <v>363</v>
      </c>
      <c r="Y208" t="s">
        <v>298</v>
      </c>
    </row>
    <row r="209" spans="1:25" x14ac:dyDescent="0.2">
      <c r="A209">
        <v>1178422</v>
      </c>
      <c r="B209" t="s">
        <v>39</v>
      </c>
      <c r="C209" t="str" cm="1">
        <f t="array" ref="C209">_xlfn.IFS(B209="Abu Dhabi","UAE",B209="Dubai","UAE",B209="Sharjah","UAE",B209="Bloemfontein","South Africa",B209="Cape Town","South Africa",B209="Centurion","South Africa",B209="Durban","South Africa",B209="Johannesburg","South Africa",B209="Kimberley","South Africa",B209="East London","England",B209="Port Elizabeth","England",B209="Ahmedabad","India",B209="Bangalore","India",B209="Bengaluru","India",B209="Chandigarh","India",B209="Chennai","India",B209="Cuttack","India",B209="Delhi","India",B209="Dharamsala","India",B209="Hyderabad","India",B209="Indore","India",B209="Jaipur","India",B209="Kanpur","India",B209="Kochi","India",B209="Kolkata","India",B209="Mumbai","India",B209="Nagpur","India",B209="Navi Mumbai","India",B209="Pune","India",B209="Raipur","India",B209="Rajkot","India",B209="Ranchi","India",B209="Visakhapatnam","India")</f>
        <v>India</v>
      </c>
      <c r="D209" s="1">
        <v>43583</v>
      </c>
      <c r="E209" t="str">
        <f t="shared" si="3"/>
        <v>IPL 2019</v>
      </c>
      <c r="F209">
        <v>2019</v>
      </c>
      <c r="G209">
        <v>47</v>
      </c>
      <c r="H209" t="s">
        <v>79</v>
      </c>
      <c r="I209" t="s">
        <v>64</v>
      </c>
      <c r="J209" t="s">
        <v>601</v>
      </c>
      <c r="K209" t="s">
        <v>601</v>
      </c>
      <c r="L209" t="s">
        <v>64</v>
      </c>
      <c r="M209" t="str" cm="1">
        <f t="array" ref="M209">_xlfn.IFS(L209="Gujarat Titans","GT",L209="Rajasthan Royals","RR",L209="Royal Challengers Bangalore","RCB",L209="Punjab Kings","PUN",L209="Mumbai Indians","MI",L209="Lucknow Super Giants","LSG",L209="Sunrisers Hyderabad","SRH",L209="Delhi Capitals","DC",L209="Kolkata Knight Riders","KKR",L209="Chennai Super Kings","CSK",L209="Pune Warriors","PWI",L209="Kings XI Punjab","PUN",L209="Deccan Chargers","DEC",L209="Delhi Daredevils","DC",L209="Kochi Tuskers Kerala","KTK",L209="Rising Pune Supergiants","RPS",L209="Rising Pune Supergiant","RPS",L209="Gujarat Lions","GL")</f>
        <v>MI</v>
      </c>
      <c r="N209" t="s">
        <v>35</v>
      </c>
      <c r="O209" t="s">
        <v>25</v>
      </c>
      <c r="P209" t="s">
        <v>79</v>
      </c>
      <c r="Q209" t="str" cm="1">
        <f t="array" ref="Q209">_xlfn.IFS(P209="Gujarat Titans","GT",P209="Rajasthan Royals","RR",P209="Royal Challengers Bangalore","RCB",P209="Punjab Kings","PUN",P209="Mumbai Indians","MI",P209="Lucknow Super Giants","LSG",P209="Sunrisers Hyderabad","SRH",P209="Delhi Capitals","DC",P209="Kolkata Knight Riders","KKR",P209="Chennai Super Kings","CSK",P209="Pune Warriors","PWI",P209="Kings XI Punjab","PUN",P209="Deccan Chargers","DEC",P209="Delhi Daredevils","DC",P209="Kochi Tuskers Kerala","KTK",P209="Rising Pune Supergiants","RPS",P209="Rising Pune Supergiant","RPS",P209="Gujarat Lions","GL")</f>
        <v>KKR</v>
      </c>
      <c r="R209" t="s">
        <v>43</v>
      </c>
      <c r="S209">
        <v>34</v>
      </c>
      <c r="T209" t="s">
        <v>27</v>
      </c>
      <c r="U209" t="s">
        <v>101</v>
      </c>
      <c r="V209" t="s">
        <v>602</v>
      </c>
      <c r="W209" t="s">
        <v>603</v>
      </c>
      <c r="X209" t="s">
        <v>560</v>
      </c>
      <c r="Y209" t="s">
        <v>32</v>
      </c>
    </row>
    <row r="210" spans="1:25" x14ac:dyDescent="0.2">
      <c r="A210">
        <v>1178421</v>
      </c>
      <c r="B210" t="s">
        <v>356</v>
      </c>
      <c r="C210" t="str" cm="1">
        <f t="array" ref="C210">_xlfn.IFS(B210="Abu Dhabi","UAE",B210="Dubai","UAE",B210="Sharjah","UAE",B210="Bloemfontein","South Africa",B210="Cape Town","South Africa",B210="Centurion","South Africa",B210="Durban","South Africa",B210="Johannesburg","South Africa",B210="Kimberley","South Africa",B210="East London","England",B210="Port Elizabeth","England",B210="Ahmedabad","India",B210="Bangalore","India",B210="Bengaluru","India",B210="Chandigarh","India",B210="Chennai","India",B210="Cuttack","India",B210="Delhi","India",B210="Dharamsala","India",B210="Hyderabad","India",B210="Indore","India",B210="Jaipur","India",B210="Kanpur","India",B210="Kochi","India",B210="Kolkata","India",B210="Mumbai","India",B210="Nagpur","India",B210="Navi Mumbai","India",B210="Pune","India",B210="Raipur","India",B210="Rajkot","India",B210="Ranchi","India",B210="Visakhapatnam","India")</f>
        <v>India</v>
      </c>
      <c r="D210" s="1">
        <v>43583</v>
      </c>
      <c r="E210" t="str">
        <f t="shared" si="3"/>
        <v>IPL 2019</v>
      </c>
      <c r="F210">
        <v>2019</v>
      </c>
      <c r="G210">
        <v>46</v>
      </c>
      <c r="H210" t="s">
        <v>63</v>
      </c>
      <c r="I210" t="s">
        <v>34</v>
      </c>
      <c r="J210" t="s">
        <v>586</v>
      </c>
      <c r="K210" t="s">
        <v>586</v>
      </c>
      <c r="L210" t="s">
        <v>63</v>
      </c>
      <c r="M210" t="str" cm="1">
        <f t="array" ref="M210">_xlfn.IFS(L210="Gujarat Titans","GT",L210="Rajasthan Royals","RR",L210="Royal Challengers Bangalore","RCB",L210="Punjab Kings","PUN",L210="Mumbai Indians","MI",L210="Lucknow Super Giants","LSG",L210="Sunrisers Hyderabad","SRH",L210="Delhi Capitals","DC",L210="Kolkata Knight Riders","KKR",L210="Chennai Super Kings","CSK",L210="Pune Warriors","PWI",L210="Kings XI Punjab","PUN",L210="Deccan Chargers","DEC",L210="Delhi Daredevils","DC",L210="Kochi Tuskers Kerala","KTK",L210="Rising Pune Supergiants","RPS",L210="Rising Pune Supergiant","RPS",L210="Gujarat Lions","GL")</f>
        <v>DC</v>
      </c>
      <c r="N210" t="s">
        <v>24</v>
      </c>
      <c r="O210" t="s">
        <v>25</v>
      </c>
      <c r="P210" t="s">
        <v>63</v>
      </c>
      <c r="Q210" t="str" cm="1">
        <f t="array" ref="Q210">_xlfn.IFS(P210="Gujarat Titans","GT",P210="Rajasthan Royals","RR",P210="Royal Challengers Bangalore","RCB",P210="Punjab Kings","PUN",P210="Mumbai Indians","MI",P210="Lucknow Super Giants","LSG",P210="Sunrisers Hyderabad","SRH",P210="Delhi Capitals","DC",P210="Kolkata Knight Riders","KKR",P210="Chennai Super Kings","CSK",P210="Pune Warriors","PWI",P210="Kings XI Punjab","PUN",P210="Deccan Chargers","DEC",P210="Delhi Daredevils","DC",P210="Kochi Tuskers Kerala","KTK",P210="Rising Pune Supergiants","RPS",P210="Rising Pune Supergiant","RPS",P210="Gujarat Lions","GL")</f>
        <v>DC</v>
      </c>
      <c r="R210" t="s">
        <v>43</v>
      </c>
      <c r="S210">
        <v>16</v>
      </c>
      <c r="T210" t="s">
        <v>27</v>
      </c>
      <c r="U210" t="s">
        <v>171</v>
      </c>
      <c r="V210" t="s">
        <v>604</v>
      </c>
      <c r="W210" t="s">
        <v>605</v>
      </c>
      <c r="X210" t="s">
        <v>52</v>
      </c>
      <c r="Y210" t="s">
        <v>76</v>
      </c>
    </row>
    <row r="211" spans="1:25" x14ac:dyDescent="0.2">
      <c r="A211">
        <v>1178420</v>
      </c>
      <c r="B211" t="s">
        <v>606</v>
      </c>
      <c r="C211" t="str" cm="1">
        <f t="array" ref="C211">_xlfn.IFS(B211="Abu Dhabi","UAE",B211="Dubai","UAE",B211="Sharjah","UAE",B211="Bloemfontein","South Africa",B211="Cape Town","South Africa",B211="Centurion","South Africa",B211="Durban","South Africa",B211="Johannesburg","South Africa",B211="Kimberley","South Africa",B211="East London","England",B211="Port Elizabeth","England",B211="Ahmedabad","India",B211="Bangalore","India",B211="Bengaluru","India",B211="Chandigarh","India",B211="Chennai","India",B211="Cuttack","India",B211="Delhi","India",B211="Dharamsala","India",B211="Hyderabad","India",B211="Indore","India",B211="Jaipur","India",B211="Kanpur","India",B211="Kochi","India",B211="Kolkata","India",B211="Mumbai","India",B211="Nagpur","India",B211="Navi Mumbai","India",B211="Pune","India",B211="Raipur","India",B211="Rajkot","India",B211="Ranchi","India",B211="Visakhapatnam","India")</f>
        <v>India</v>
      </c>
      <c r="D211" s="1">
        <v>43582</v>
      </c>
      <c r="E211" t="str">
        <f t="shared" si="3"/>
        <v>IPL 2019</v>
      </c>
      <c r="F211">
        <v>2019</v>
      </c>
      <c r="G211">
        <v>45</v>
      </c>
      <c r="H211" t="s">
        <v>55</v>
      </c>
      <c r="I211" t="s">
        <v>21</v>
      </c>
      <c r="J211" t="s">
        <v>607</v>
      </c>
      <c r="K211" t="s">
        <v>607</v>
      </c>
      <c r="L211" t="s">
        <v>21</v>
      </c>
      <c r="M211" t="str" cm="1">
        <f t="array" ref="M211">_xlfn.IFS(L211="Gujarat Titans","GT",L211="Rajasthan Royals","RR",L211="Royal Challengers Bangalore","RCB",L211="Punjab Kings","PUN",L211="Mumbai Indians","MI",L211="Lucknow Super Giants","LSG",L211="Sunrisers Hyderabad","SRH",L211="Delhi Capitals","DC",L211="Kolkata Knight Riders","KKR",L211="Chennai Super Kings","CSK",L211="Pune Warriors","PWI",L211="Kings XI Punjab","PUN",L211="Deccan Chargers","DEC",L211="Delhi Daredevils","DC",L211="Kochi Tuskers Kerala","KTK",L211="Rising Pune Supergiants","RPS",L211="Rising Pune Supergiant","RPS",L211="Gujarat Lions","GL")</f>
        <v>RR</v>
      </c>
      <c r="N211" t="s">
        <v>35</v>
      </c>
      <c r="O211" t="s">
        <v>25</v>
      </c>
      <c r="P211" t="s">
        <v>21</v>
      </c>
      <c r="Q211" t="str" cm="1">
        <f t="array" ref="Q211">_xlfn.IFS(P211="Gujarat Titans","GT",P211="Rajasthan Royals","RR",P211="Royal Challengers Bangalore","RCB",P211="Punjab Kings","PUN",P211="Mumbai Indians","MI",P211="Lucknow Super Giants","LSG",P211="Sunrisers Hyderabad","SRH",P211="Delhi Capitals","DC",P211="Kolkata Knight Riders","KKR",P211="Chennai Super Kings","CSK",P211="Pune Warriors","PWI",P211="Kings XI Punjab","PUN",P211="Deccan Chargers","DEC",P211="Delhi Daredevils","DC",P211="Kochi Tuskers Kerala","KTK",P211="Rising Pune Supergiants","RPS",P211="Rising Pune Supergiant","RPS",P211="Gujarat Lions","GL")</f>
        <v>RR</v>
      </c>
      <c r="R211" t="s">
        <v>26</v>
      </c>
      <c r="S211">
        <v>7</v>
      </c>
      <c r="T211" t="s">
        <v>27</v>
      </c>
      <c r="U211" t="s">
        <v>414</v>
      </c>
      <c r="V211" t="s">
        <v>608</v>
      </c>
      <c r="W211" t="s">
        <v>609</v>
      </c>
      <c r="X211" t="s">
        <v>580</v>
      </c>
      <c r="Y211" t="s">
        <v>85</v>
      </c>
    </row>
    <row r="212" spans="1:25" x14ac:dyDescent="0.2">
      <c r="A212">
        <v>1178419</v>
      </c>
      <c r="B212" t="s">
        <v>380</v>
      </c>
      <c r="C212" t="str" cm="1">
        <f t="array" ref="C212">_xlfn.IFS(B212="Abu Dhabi","UAE",B212="Dubai","UAE",B212="Sharjah","UAE",B212="Bloemfontein","South Africa",B212="Cape Town","South Africa",B212="Centurion","South Africa",B212="Durban","South Africa",B212="Johannesburg","South Africa",B212="Kimberley","South Africa",B212="East London","England",B212="Port Elizabeth","England",B212="Ahmedabad","India",B212="Bangalore","India",B212="Bengaluru","India",B212="Chandigarh","India",B212="Chennai","India",B212="Cuttack","India",B212="Delhi","India",B212="Dharamsala","India",B212="Hyderabad","India",B212="Indore","India",B212="Jaipur","India",B212="Kanpur","India",B212="Kochi","India",B212="Kolkata","India",B212="Mumbai","India",B212="Nagpur","India",B212="Navi Mumbai","India",B212="Pune","India",B212="Raipur","India",B212="Rajkot","India",B212="Ranchi","India",B212="Visakhapatnam","India")</f>
        <v>India</v>
      </c>
      <c r="D212" s="1">
        <v>43581</v>
      </c>
      <c r="E212" t="str">
        <f t="shared" si="3"/>
        <v>IPL 2019</v>
      </c>
      <c r="F212">
        <v>2019</v>
      </c>
      <c r="G212">
        <v>44</v>
      </c>
      <c r="H212" t="s">
        <v>64</v>
      </c>
      <c r="I212" t="s">
        <v>69</v>
      </c>
      <c r="J212" t="s">
        <v>569</v>
      </c>
      <c r="K212" t="s">
        <v>569</v>
      </c>
      <c r="L212" t="s">
        <v>69</v>
      </c>
      <c r="M212" t="str" cm="1">
        <f t="array" ref="M212">_xlfn.IFS(L212="Gujarat Titans","GT",L212="Rajasthan Royals","RR",L212="Royal Challengers Bangalore","RCB",L212="Punjab Kings","PUN",L212="Mumbai Indians","MI",L212="Lucknow Super Giants","LSG",L212="Sunrisers Hyderabad","SRH",L212="Delhi Capitals","DC",L212="Kolkata Knight Riders","KKR",L212="Chennai Super Kings","CSK",L212="Pune Warriors","PWI",L212="Kings XI Punjab","PUN",L212="Deccan Chargers","DEC",L212="Delhi Daredevils","DC",L212="Kochi Tuskers Kerala","KTK",L212="Rising Pune Supergiants","RPS",L212="Rising Pune Supergiant","RPS",L212="Gujarat Lions","GL")</f>
        <v>CSK</v>
      </c>
      <c r="N212" t="s">
        <v>35</v>
      </c>
      <c r="O212" t="s">
        <v>25</v>
      </c>
      <c r="P212" t="s">
        <v>64</v>
      </c>
      <c r="Q212" t="str" cm="1">
        <f t="array" ref="Q212">_xlfn.IFS(P212="Gujarat Titans","GT",P212="Rajasthan Royals","RR",P212="Royal Challengers Bangalore","RCB",P212="Punjab Kings","PUN",P212="Mumbai Indians","MI",P212="Lucknow Super Giants","LSG",P212="Sunrisers Hyderabad","SRH",P212="Delhi Capitals","DC",P212="Kolkata Knight Riders","KKR",P212="Chennai Super Kings","CSK",P212="Pune Warriors","PWI",P212="Kings XI Punjab","PUN",P212="Deccan Chargers","DEC",P212="Delhi Daredevils","DC",P212="Kochi Tuskers Kerala","KTK",P212="Rising Pune Supergiants","RPS",P212="Rising Pune Supergiant","RPS",P212="Gujarat Lions","GL")</f>
        <v>MI</v>
      </c>
      <c r="R212" t="s">
        <v>43</v>
      </c>
      <c r="S212">
        <v>46</v>
      </c>
      <c r="T212" t="s">
        <v>27</v>
      </c>
      <c r="U212" t="s">
        <v>544</v>
      </c>
      <c r="V212" t="s">
        <v>610</v>
      </c>
      <c r="W212" t="s">
        <v>611</v>
      </c>
      <c r="X212" t="s">
        <v>61</v>
      </c>
      <c r="Y212" t="s">
        <v>572</v>
      </c>
    </row>
    <row r="213" spans="1:25" x14ac:dyDescent="0.2">
      <c r="A213">
        <v>1178418</v>
      </c>
      <c r="B213" t="s">
        <v>39</v>
      </c>
      <c r="C213" t="str" cm="1">
        <f t="array" ref="C213">_xlfn.IFS(B213="Abu Dhabi","UAE",B213="Dubai","UAE",B213="Sharjah","UAE",B213="Bloemfontein","South Africa",B213="Cape Town","South Africa",B213="Centurion","South Africa",B213="Durban","South Africa",B213="Johannesburg","South Africa",B213="Kimberley","South Africa",B213="East London","England",B213="Port Elizabeth","England",B213="Ahmedabad","India",B213="Bangalore","India",B213="Bengaluru","India",B213="Chandigarh","India",B213="Chennai","India",B213="Cuttack","India",B213="Delhi","India",B213="Dharamsala","India",B213="Hyderabad","India",B213="Indore","India",B213="Jaipur","India",B213="Kanpur","India",B213="Kochi","India",B213="Kolkata","India",B213="Mumbai","India",B213="Nagpur","India",B213="Navi Mumbai","India",B213="Pune","India",B213="Raipur","India",B213="Rajkot","India",B213="Ranchi","India",B213="Visakhapatnam","India")</f>
        <v>India</v>
      </c>
      <c r="D213" s="1">
        <v>43580</v>
      </c>
      <c r="E213" t="str">
        <f t="shared" si="3"/>
        <v>IPL 2019</v>
      </c>
      <c r="F213">
        <v>2019</v>
      </c>
      <c r="G213">
        <v>43</v>
      </c>
      <c r="H213" t="s">
        <v>79</v>
      </c>
      <c r="I213" t="s">
        <v>21</v>
      </c>
      <c r="J213" t="s">
        <v>601</v>
      </c>
      <c r="K213" t="s">
        <v>601</v>
      </c>
      <c r="L213" t="s">
        <v>21</v>
      </c>
      <c r="M213" t="str" cm="1">
        <f t="array" ref="M213">_xlfn.IFS(L213="Gujarat Titans","GT",L213="Rajasthan Royals","RR",L213="Royal Challengers Bangalore","RCB",L213="Punjab Kings","PUN",L213="Mumbai Indians","MI",L213="Lucknow Super Giants","LSG",L213="Sunrisers Hyderabad","SRH",L213="Delhi Capitals","DC",L213="Kolkata Knight Riders","KKR",L213="Chennai Super Kings","CSK",L213="Pune Warriors","PWI",L213="Kings XI Punjab","PUN",L213="Deccan Chargers","DEC",L213="Delhi Daredevils","DC",L213="Kochi Tuskers Kerala","KTK",L213="Rising Pune Supergiants","RPS",L213="Rising Pune Supergiant","RPS",L213="Gujarat Lions","GL")</f>
        <v>RR</v>
      </c>
      <c r="N213" t="s">
        <v>35</v>
      </c>
      <c r="O213" t="s">
        <v>25</v>
      </c>
      <c r="P213" t="s">
        <v>21</v>
      </c>
      <c r="Q213" t="str" cm="1">
        <f t="array" ref="Q213">_xlfn.IFS(P213="Gujarat Titans","GT",P213="Rajasthan Royals","RR",P213="Royal Challengers Bangalore","RCB",P213="Punjab Kings","PUN",P213="Mumbai Indians","MI",P213="Lucknow Super Giants","LSG",P213="Sunrisers Hyderabad","SRH",P213="Delhi Capitals","DC",P213="Kolkata Knight Riders","KKR",P213="Chennai Super Kings","CSK",P213="Pune Warriors","PWI",P213="Kings XI Punjab","PUN",P213="Deccan Chargers","DEC",P213="Delhi Daredevils","DC",P213="Kochi Tuskers Kerala","KTK",P213="Rising Pune Supergiants","RPS",P213="Rising Pune Supergiant","RPS",P213="Gujarat Lions","GL")</f>
        <v>RR</v>
      </c>
      <c r="R213" t="s">
        <v>26</v>
      </c>
      <c r="S213">
        <v>3</v>
      </c>
      <c r="T213" t="s">
        <v>27</v>
      </c>
      <c r="U213" t="s">
        <v>612</v>
      </c>
      <c r="V213" t="s">
        <v>613</v>
      </c>
      <c r="W213" t="s">
        <v>614</v>
      </c>
      <c r="X213" t="s">
        <v>321</v>
      </c>
      <c r="Y213" t="s">
        <v>560</v>
      </c>
    </row>
    <row r="214" spans="1:25" x14ac:dyDescent="0.2">
      <c r="A214">
        <v>1178417</v>
      </c>
      <c r="B214" t="s">
        <v>581</v>
      </c>
      <c r="C214" t="str" cm="1">
        <f t="array" ref="C214">_xlfn.IFS(B214="Abu Dhabi","UAE",B214="Dubai","UAE",B214="Sharjah","UAE",B214="Bloemfontein","South Africa",B214="Cape Town","South Africa",B214="Centurion","South Africa",B214="Durban","South Africa",B214="Johannesburg","South Africa",B214="Kimberley","South Africa",B214="East London","England",B214="Port Elizabeth","England",B214="Ahmedabad","India",B214="Bangalore","India",B214="Bengaluru","India",B214="Chandigarh","India",B214="Chennai","India",B214="Cuttack","India",B214="Delhi","India",B214="Dharamsala","India",B214="Hyderabad","India",B214="Indore","India",B214="Jaipur","India",B214="Kanpur","India",B214="Kochi","India",B214="Kolkata","India",B214="Mumbai","India",B214="Nagpur","India",B214="Navi Mumbai","India",B214="Pune","India",B214="Raipur","India",B214="Rajkot","India",B214="Ranchi","India",B214="Visakhapatnam","India")</f>
        <v>India</v>
      </c>
      <c r="D214" s="1">
        <v>43579</v>
      </c>
      <c r="E214" t="str">
        <f t="shared" si="3"/>
        <v>IPL 2019</v>
      </c>
      <c r="F214">
        <v>2019</v>
      </c>
      <c r="G214">
        <v>42</v>
      </c>
      <c r="H214" t="s">
        <v>34</v>
      </c>
      <c r="I214" t="s">
        <v>446</v>
      </c>
      <c r="J214" t="s">
        <v>582</v>
      </c>
      <c r="K214" t="s">
        <v>582</v>
      </c>
      <c r="L214" t="s">
        <v>446</v>
      </c>
      <c r="M214" t="str" cm="1">
        <f t="array" ref="M214">_xlfn.IFS(L214="Gujarat Titans","GT",L214="Rajasthan Royals","RR",L214="Royal Challengers Bangalore","RCB",L214="Punjab Kings","PUN",L214="Mumbai Indians","MI",L214="Lucknow Super Giants","LSG",L214="Sunrisers Hyderabad","SRH",L214="Delhi Capitals","DC",L214="Kolkata Knight Riders","KKR",L214="Chennai Super Kings","CSK",L214="Pune Warriors","PWI",L214="Kings XI Punjab","PUN",L214="Deccan Chargers","DEC",L214="Delhi Daredevils","DC",L214="Kochi Tuskers Kerala","KTK",L214="Rising Pune Supergiants","RPS",L214="Rising Pune Supergiant","RPS",L214="Gujarat Lions","GL")</f>
        <v>PUN</v>
      </c>
      <c r="N214" t="s">
        <v>35</v>
      </c>
      <c r="O214" t="s">
        <v>25</v>
      </c>
      <c r="P214" t="s">
        <v>34</v>
      </c>
      <c r="Q214" t="str" cm="1">
        <f t="array" ref="Q214">_xlfn.IFS(P214="Gujarat Titans","GT",P214="Rajasthan Royals","RR",P214="Royal Challengers Bangalore","RCB",P214="Punjab Kings","PUN",P214="Mumbai Indians","MI",P214="Lucknow Super Giants","LSG",P214="Sunrisers Hyderabad","SRH",P214="Delhi Capitals","DC",P214="Kolkata Knight Riders","KKR",P214="Chennai Super Kings","CSK",P214="Pune Warriors","PWI",P214="Kings XI Punjab","PUN",P214="Deccan Chargers","DEC",P214="Delhi Daredevils","DC",P214="Kochi Tuskers Kerala","KTK",P214="Rising Pune Supergiants","RPS",P214="Rising Pune Supergiant","RPS",P214="Gujarat Lions","GL")</f>
        <v>RCB</v>
      </c>
      <c r="R214" t="s">
        <v>43</v>
      </c>
      <c r="S214">
        <v>17</v>
      </c>
      <c r="T214" t="s">
        <v>27</v>
      </c>
      <c r="U214" t="s">
        <v>373</v>
      </c>
      <c r="V214" t="s">
        <v>615</v>
      </c>
      <c r="W214" t="s">
        <v>616</v>
      </c>
      <c r="X214" t="s">
        <v>52</v>
      </c>
      <c r="Y214" t="s">
        <v>360</v>
      </c>
    </row>
    <row r="215" spans="1:25" x14ac:dyDescent="0.2">
      <c r="A215">
        <v>1178416</v>
      </c>
      <c r="B215" t="s">
        <v>380</v>
      </c>
      <c r="C215" t="str" cm="1">
        <f t="array" ref="C215">_xlfn.IFS(B215="Abu Dhabi","UAE",B215="Dubai","UAE",B215="Sharjah","UAE",B215="Bloemfontein","South Africa",B215="Cape Town","South Africa",B215="Centurion","South Africa",B215="Durban","South Africa",B215="Johannesburg","South Africa",B215="Kimberley","South Africa",B215="East London","England",B215="Port Elizabeth","England",B215="Ahmedabad","India",B215="Bangalore","India",B215="Bengaluru","India",B215="Chandigarh","India",B215="Chennai","India",B215="Cuttack","India",B215="Delhi","India",B215="Dharamsala","India",B215="Hyderabad","India",B215="Indore","India",B215="Jaipur","India",B215="Kanpur","India",B215="Kochi","India",B215="Kolkata","India",B215="Mumbai","India",B215="Nagpur","India",B215="Navi Mumbai","India",B215="Pune","India",B215="Raipur","India",B215="Rajkot","India",B215="Ranchi","India",B215="Visakhapatnam","India")</f>
        <v>India</v>
      </c>
      <c r="D215" s="1">
        <v>43578</v>
      </c>
      <c r="E215" t="str">
        <f t="shared" si="3"/>
        <v>IPL 2019</v>
      </c>
      <c r="F215">
        <v>2019</v>
      </c>
      <c r="G215">
        <v>41</v>
      </c>
      <c r="H215" t="s">
        <v>55</v>
      </c>
      <c r="I215" t="s">
        <v>69</v>
      </c>
      <c r="J215" t="s">
        <v>569</v>
      </c>
      <c r="K215" t="s">
        <v>569</v>
      </c>
      <c r="L215" t="s">
        <v>69</v>
      </c>
      <c r="M215" t="str" cm="1">
        <f t="array" ref="M215">_xlfn.IFS(L215="Gujarat Titans","GT",L215="Rajasthan Royals","RR",L215="Royal Challengers Bangalore","RCB",L215="Punjab Kings","PUN",L215="Mumbai Indians","MI",L215="Lucknow Super Giants","LSG",L215="Sunrisers Hyderabad","SRH",L215="Delhi Capitals","DC",L215="Kolkata Knight Riders","KKR",L215="Chennai Super Kings","CSK",L215="Pune Warriors","PWI",L215="Kings XI Punjab","PUN",L215="Deccan Chargers","DEC",L215="Delhi Daredevils","DC",L215="Kochi Tuskers Kerala","KTK",L215="Rising Pune Supergiants","RPS",L215="Rising Pune Supergiant","RPS",L215="Gujarat Lions","GL")</f>
        <v>CSK</v>
      </c>
      <c r="N215" t="s">
        <v>35</v>
      </c>
      <c r="O215" t="s">
        <v>25</v>
      </c>
      <c r="P215" t="s">
        <v>69</v>
      </c>
      <c r="Q215" t="str" cm="1">
        <f t="array" ref="Q215">_xlfn.IFS(P215="Gujarat Titans","GT",P215="Rajasthan Royals","RR",P215="Royal Challengers Bangalore","RCB",P215="Punjab Kings","PUN",P215="Mumbai Indians","MI",P215="Lucknow Super Giants","LSG",P215="Sunrisers Hyderabad","SRH",P215="Delhi Capitals","DC",P215="Kolkata Knight Riders","KKR",P215="Chennai Super Kings","CSK",P215="Pune Warriors","PWI",P215="Kings XI Punjab","PUN",P215="Deccan Chargers","DEC",P215="Delhi Daredevils","DC",P215="Kochi Tuskers Kerala","KTK",P215="Rising Pune Supergiants","RPS",P215="Rising Pune Supergiant","RPS",P215="Gujarat Lions","GL")</f>
        <v>CSK</v>
      </c>
      <c r="R215" t="s">
        <v>26</v>
      </c>
      <c r="S215">
        <v>6</v>
      </c>
      <c r="T215" t="s">
        <v>27</v>
      </c>
      <c r="U215" t="s">
        <v>519</v>
      </c>
      <c r="V215" t="s">
        <v>617</v>
      </c>
      <c r="W215" t="s">
        <v>618</v>
      </c>
      <c r="X215" t="s">
        <v>61</v>
      </c>
      <c r="Y215" t="s">
        <v>572</v>
      </c>
    </row>
    <row r="216" spans="1:25" x14ac:dyDescent="0.2">
      <c r="A216">
        <v>1178415</v>
      </c>
      <c r="B216" t="s">
        <v>606</v>
      </c>
      <c r="C216" t="str" cm="1">
        <f t="array" ref="C216">_xlfn.IFS(B216="Abu Dhabi","UAE",B216="Dubai","UAE",B216="Sharjah","UAE",B216="Bloemfontein","South Africa",B216="Cape Town","South Africa",B216="Centurion","South Africa",B216="Durban","South Africa",B216="Johannesburg","South Africa",B216="Kimberley","South Africa",B216="East London","England",B216="Port Elizabeth","England",B216="Ahmedabad","India",B216="Bangalore","India",B216="Bengaluru","India",B216="Chandigarh","India",B216="Chennai","India",B216="Cuttack","India",B216="Delhi","India",B216="Dharamsala","India",B216="Hyderabad","India",B216="Indore","India",B216="Jaipur","India",B216="Kanpur","India",B216="Kochi","India",B216="Kolkata","India",B216="Mumbai","India",B216="Nagpur","India",B216="Navi Mumbai","India",B216="Pune","India",B216="Raipur","India",B216="Rajkot","India",B216="Ranchi","India",B216="Visakhapatnam","India")</f>
        <v>India</v>
      </c>
      <c r="D216" s="1">
        <v>43577</v>
      </c>
      <c r="E216" t="str">
        <f t="shared" si="3"/>
        <v>IPL 2019</v>
      </c>
      <c r="F216">
        <v>2019</v>
      </c>
      <c r="G216">
        <v>40</v>
      </c>
      <c r="H216" t="s">
        <v>21</v>
      </c>
      <c r="I216" t="s">
        <v>63</v>
      </c>
      <c r="J216" t="s">
        <v>607</v>
      </c>
      <c r="K216" t="s">
        <v>607</v>
      </c>
      <c r="L216" t="s">
        <v>63</v>
      </c>
      <c r="M216" t="str" cm="1">
        <f t="array" ref="M216">_xlfn.IFS(L216="Gujarat Titans","GT",L216="Rajasthan Royals","RR",L216="Royal Challengers Bangalore","RCB",L216="Punjab Kings","PUN",L216="Mumbai Indians","MI",L216="Lucknow Super Giants","LSG",L216="Sunrisers Hyderabad","SRH",L216="Delhi Capitals","DC",L216="Kolkata Knight Riders","KKR",L216="Chennai Super Kings","CSK",L216="Pune Warriors","PWI",L216="Kings XI Punjab","PUN",L216="Deccan Chargers","DEC",L216="Delhi Daredevils","DC",L216="Kochi Tuskers Kerala","KTK",L216="Rising Pune Supergiants","RPS",L216="Rising Pune Supergiant","RPS",L216="Gujarat Lions","GL")</f>
        <v>DC</v>
      </c>
      <c r="N216" t="s">
        <v>35</v>
      </c>
      <c r="O216" t="s">
        <v>25</v>
      </c>
      <c r="P216" t="s">
        <v>63</v>
      </c>
      <c r="Q216" t="str" cm="1">
        <f t="array" ref="Q216">_xlfn.IFS(P216="Gujarat Titans","GT",P216="Rajasthan Royals","RR",P216="Royal Challengers Bangalore","RCB",P216="Punjab Kings","PUN",P216="Mumbai Indians","MI",P216="Lucknow Super Giants","LSG",P216="Sunrisers Hyderabad","SRH",P216="Delhi Capitals","DC",P216="Kolkata Knight Riders","KKR",P216="Chennai Super Kings","CSK",P216="Pune Warriors","PWI",P216="Kings XI Punjab","PUN",P216="Deccan Chargers","DEC",P216="Delhi Daredevils","DC",P216="Kochi Tuskers Kerala","KTK",P216="Rising Pune Supergiants","RPS",P216="Rising Pune Supergiant","RPS",P216="Gujarat Lions","GL")</f>
        <v>DC</v>
      </c>
      <c r="R216" t="s">
        <v>26</v>
      </c>
      <c r="S216">
        <v>6</v>
      </c>
      <c r="T216" t="s">
        <v>27</v>
      </c>
      <c r="U216" t="s">
        <v>566</v>
      </c>
      <c r="V216" t="s">
        <v>619</v>
      </c>
      <c r="W216" t="s">
        <v>620</v>
      </c>
      <c r="X216" t="s">
        <v>580</v>
      </c>
      <c r="Y216" t="s">
        <v>298</v>
      </c>
    </row>
    <row r="217" spans="1:25" x14ac:dyDescent="0.2">
      <c r="A217">
        <v>1178413</v>
      </c>
      <c r="B217" t="s">
        <v>556</v>
      </c>
      <c r="C217" t="str" cm="1">
        <f t="array" ref="C217">_xlfn.IFS(B217="Abu Dhabi","UAE",B217="Dubai","UAE",B217="Sharjah","UAE",B217="Bloemfontein","South Africa",B217="Cape Town","South Africa",B217="Centurion","South Africa",B217="Durban","South Africa",B217="Johannesburg","South Africa",B217="Kimberley","South Africa",B217="East London","England",B217="Port Elizabeth","England",B217="Ahmedabad","India",B217="Bangalore","India",B217="Bengaluru","India",B217="Chandigarh","India",B217="Chennai","India",B217="Cuttack","India",B217="Delhi","India",B217="Dharamsala","India",B217="Hyderabad","India",B217="Indore","India",B217="Jaipur","India",B217="Kanpur","India",B217="Kochi","India",B217="Kolkata","India",B217="Mumbai","India",B217="Nagpur","India",B217="Navi Mumbai","India",B217="Pune","India",B217="Raipur","India",B217="Rajkot","India",B217="Ranchi","India",B217="Visakhapatnam","India")</f>
        <v>India</v>
      </c>
      <c r="D217" s="1">
        <v>43576</v>
      </c>
      <c r="E217" t="str">
        <f t="shared" si="3"/>
        <v>IPL 2019</v>
      </c>
      <c r="F217">
        <v>2019</v>
      </c>
      <c r="G217">
        <v>38</v>
      </c>
      <c r="H217" t="s">
        <v>79</v>
      </c>
      <c r="I217" t="s">
        <v>55</v>
      </c>
      <c r="J217" t="s">
        <v>557</v>
      </c>
      <c r="K217" t="s">
        <v>557</v>
      </c>
      <c r="L217" t="s">
        <v>55</v>
      </c>
      <c r="M217" t="str" cm="1">
        <f t="array" ref="M217">_xlfn.IFS(L217="Gujarat Titans","GT",L217="Rajasthan Royals","RR",L217="Royal Challengers Bangalore","RCB",L217="Punjab Kings","PUN",L217="Mumbai Indians","MI",L217="Lucknow Super Giants","LSG",L217="Sunrisers Hyderabad","SRH",L217="Delhi Capitals","DC",L217="Kolkata Knight Riders","KKR",L217="Chennai Super Kings","CSK",L217="Pune Warriors","PWI",L217="Kings XI Punjab","PUN",L217="Deccan Chargers","DEC",L217="Delhi Daredevils","DC",L217="Kochi Tuskers Kerala","KTK",L217="Rising Pune Supergiants","RPS",L217="Rising Pune Supergiant","RPS",L217="Gujarat Lions","GL")</f>
        <v>SRH</v>
      </c>
      <c r="N217" t="s">
        <v>35</v>
      </c>
      <c r="O217" t="s">
        <v>25</v>
      </c>
      <c r="P217" t="s">
        <v>55</v>
      </c>
      <c r="Q217" t="str" cm="1">
        <f t="array" ref="Q217">_xlfn.IFS(P217="Gujarat Titans","GT",P217="Rajasthan Royals","RR",P217="Royal Challengers Bangalore","RCB",P217="Punjab Kings","PUN",P217="Mumbai Indians","MI",P217="Lucknow Super Giants","LSG",P217="Sunrisers Hyderabad","SRH",P217="Delhi Capitals","DC",P217="Kolkata Knight Riders","KKR",P217="Chennai Super Kings","CSK",P217="Pune Warriors","PWI",P217="Kings XI Punjab","PUN",P217="Deccan Chargers","DEC",P217="Delhi Daredevils","DC",P217="Kochi Tuskers Kerala","KTK",P217="Rising Pune Supergiants","RPS",P217="Rising Pune Supergiant","RPS",P217="Gujarat Lions","GL")</f>
        <v>SRH</v>
      </c>
      <c r="R217" t="s">
        <v>26</v>
      </c>
      <c r="S217">
        <v>9</v>
      </c>
      <c r="T217" t="s">
        <v>27</v>
      </c>
      <c r="U217" t="s">
        <v>621</v>
      </c>
      <c r="V217" t="s">
        <v>622</v>
      </c>
      <c r="W217" t="s">
        <v>623</v>
      </c>
      <c r="X217" t="s">
        <v>572</v>
      </c>
      <c r="Y217" t="s">
        <v>32</v>
      </c>
    </row>
    <row r="218" spans="1:25" x14ac:dyDescent="0.2">
      <c r="A218">
        <v>1178414</v>
      </c>
      <c r="B218" t="s">
        <v>581</v>
      </c>
      <c r="C218" t="str" cm="1">
        <f t="array" ref="C218">_xlfn.IFS(B218="Abu Dhabi","UAE",B218="Dubai","UAE",B218="Sharjah","UAE",B218="Bloemfontein","South Africa",B218="Cape Town","South Africa",B218="Centurion","South Africa",B218="Durban","South Africa",B218="Johannesburg","South Africa",B218="Kimberley","South Africa",B218="East London","England",B218="Port Elizabeth","England",B218="Ahmedabad","India",B218="Bangalore","India",B218="Bengaluru","India",B218="Chandigarh","India",B218="Chennai","India",B218="Cuttack","India",B218="Delhi","India",B218="Dharamsala","India",B218="Hyderabad","India",B218="Indore","India",B218="Jaipur","India",B218="Kanpur","India",B218="Kochi","India",B218="Kolkata","India",B218="Mumbai","India",B218="Nagpur","India",B218="Navi Mumbai","India",B218="Pune","India",B218="Raipur","India",B218="Rajkot","India",B218="Ranchi","India",B218="Visakhapatnam","India")</f>
        <v>India</v>
      </c>
      <c r="D218" s="1">
        <v>43576</v>
      </c>
      <c r="E218" t="str">
        <f t="shared" si="3"/>
        <v>IPL 2019</v>
      </c>
      <c r="F218">
        <v>2019</v>
      </c>
      <c r="G218">
        <v>39</v>
      </c>
      <c r="H218" t="s">
        <v>34</v>
      </c>
      <c r="I218" t="s">
        <v>69</v>
      </c>
      <c r="J218" t="s">
        <v>582</v>
      </c>
      <c r="K218" t="s">
        <v>582</v>
      </c>
      <c r="L218" t="s">
        <v>69</v>
      </c>
      <c r="M218" t="str" cm="1">
        <f t="array" ref="M218">_xlfn.IFS(L218="Gujarat Titans","GT",L218="Rajasthan Royals","RR",L218="Royal Challengers Bangalore","RCB",L218="Punjab Kings","PUN",L218="Mumbai Indians","MI",L218="Lucknow Super Giants","LSG",L218="Sunrisers Hyderabad","SRH",L218="Delhi Capitals","DC",L218="Kolkata Knight Riders","KKR",L218="Chennai Super Kings","CSK",L218="Pune Warriors","PWI",L218="Kings XI Punjab","PUN",L218="Deccan Chargers","DEC",L218="Delhi Daredevils","DC",L218="Kochi Tuskers Kerala","KTK",L218="Rising Pune Supergiants","RPS",L218="Rising Pune Supergiant","RPS",L218="Gujarat Lions","GL")</f>
        <v>CSK</v>
      </c>
      <c r="N218" t="s">
        <v>35</v>
      </c>
      <c r="O218" t="s">
        <v>25</v>
      </c>
      <c r="P218" t="s">
        <v>34</v>
      </c>
      <c r="Q218" t="str" cm="1">
        <f t="array" ref="Q218">_xlfn.IFS(P218="Gujarat Titans","GT",P218="Rajasthan Royals","RR",P218="Royal Challengers Bangalore","RCB",P218="Punjab Kings","PUN",P218="Mumbai Indians","MI",P218="Lucknow Super Giants","LSG",P218="Sunrisers Hyderabad","SRH",P218="Delhi Capitals","DC",P218="Kolkata Knight Riders","KKR",P218="Chennai Super Kings","CSK",P218="Pune Warriors","PWI",P218="Kings XI Punjab","PUN",P218="Deccan Chargers","DEC",P218="Delhi Daredevils","DC",P218="Kochi Tuskers Kerala","KTK",P218="Rising Pune Supergiants","RPS",P218="Rising Pune Supergiant","RPS",P218="Gujarat Lions","GL")</f>
        <v>RCB</v>
      </c>
      <c r="R218" t="s">
        <v>43</v>
      </c>
      <c r="S218">
        <v>1</v>
      </c>
      <c r="T218" t="s">
        <v>27</v>
      </c>
      <c r="U218" t="s">
        <v>624</v>
      </c>
      <c r="V218" t="s">
        <v>625</v>
      </c>
      <c r="W218" t="s">
        <v>626</v>
      </c>
      <c r="X218" t="s">
        <v>191</v>
      </c>
      <c r="Y218" t="s">
        <v>475</v>
      </c>
    </row>
    <row r="219" spans="1:25" x14ac:dyDescent="0.2">
      <c r="A219">
        <v>1178412</v>
      </c>
      <c r="B219" t="s">
        <v>356</v>
      </c>
      <c r="C219" t="str" cm="1">
        <f t="array" ref="C219">_xlfn.IFS(B219="Abu Dhabi","UAE",B219="Dubai","UAE",B219="Sharjah","UAE",B219="Bloemfontein","South Africa",B219="Cape Town","South Africa",B219="Centurion","South Africa",B219="Durban","South Africa",B219="Johannesburg","South Africa",B219="Kimberley","South Africa",B219="East London","England",B219="Port Elizabeth","England",B219="Ahmedabad","India",B219="Bangalore","India",B219="Bengaluru","India",B219="Chandigarh","India",B219="Chennai","India",B219="Cuttack","India",B219="Delhi","India",B219="Dharamsala","India",B219="Hyderabad","India",B219="Indore","India",B219="Jaipur","India",B219="Kanpur","India",B219="Kochi","India",B219="Kolkata","India",B219="Mumbai","India",B219="Nagpur","India",B219="Navi Mumbai","India",B219="Pune","India",B219="Raipur","India",B219="Rajkot","India",B219="Ranchi","India",B219="Visakhapatnam","India")</f>
        <v>India</v>
      </c>
      <c r="D219" s="1">
        <v>43575</v>
      </c>
      <c r="E219" t="str">
        <f t="shared" si="3"/>
        <v>IPL 2019</v>
      </c>
      <c r="F219">
        <v>2019</v>
      </c>
      <c r="G219">
        <v>37</v>
      </c>
      <c r="H219" t="s">
        <v>446</v>
      </c>
      <c r="I219" t="s">
        <v>63</v>
      </c>
      <c r="J219" t="s">
        <v>586</v>
      </c>
      <c r="K219" t="s">
        <v>586</v>
      </c>
      <c r="L219" t="s">
        <v>63</v>
      </c>
      <c r="M219" t="str" cm="1">
        <f t="array" ref="M219">_xlfn.IFS(L219="Gujarat Titans","GT",L219="Rajasthan Royals","RR",L219="Royal Challengers Bangalore","RCB",L219="Punjab Kings","PUN",L219="Mumbai Indians","MI",L219="Lucknow Super Giants","LSG",L219="Sunrisers Hyderabad","SRH",L219="Delhi Capitals","DC",L219="Kolkata Knight Riders","KKR",L219="Chennai Super Kings","CSK",L219="Pune Warriors","PWI",L219="Kings XI Punjab","PUN",L219="Deccan Chargers","DEC",L219="Delhi Daredevils","DC",L219="Kochi Tuskers Kerala","KTK",L219="Rising Pune Supergiants","RPS",L219="Rising Pune Supergiant","RPS",L219="Gujarat Lions","GL")</f>
        <v>DC</v>
      </c>
      <c r="N219" t="s">
        <v>35</v>
      </c>
      <c r="O219" t="s">
        <v>25</v>
      </c>
      <c r="P219" t="s">
        <v>63</v>
      </c>
      <c r="Q219" t="str" cm="1">
        <f t="array" ref="Q219">_xlfn.IFS(P219="Gujarat Titans","GT",P219="Rajasthan Royals","RR",P219="Royal Challengers Bangalore","RCB",P219="Punjab Kings","PUN",P219="Mumbai Indians","MI",P219="Lucknow Super Giants","LSG",P219="Sunrisers Hyderabad","SRH",P219="Delhi Capitals","DC",P219="Kolkata Knight Riders","KKR",P219="Chennai Super Kings","CSK",P219="Pune Warriors","PWI",P219="Kings XI Punjab","PUN",P219="Deccan Chargers","DEC",P219="Delhi Daredevils","DC",P219="Kochi Tuskers Kerala","KTK",P219="Rising Pune Supergiants","RPS",P219="Rising Pune Supergiant","RPS",P219="Gujarat Lions","GL")</f>
        <v>DC</v>
      </c>
      <c r="R219" t="s">
        <v>26</v>
      </c>
      <c r="S219">
        <v>5</v>
      </c>
      <c r="T219" t="s">
        <v>27</v>
      </c>
      <c r="U219" t="s">
        <v>335</v>
      </c>
      <c r="V219" t="s">
        <v>627</v>
      </c>
      <c r="W219" t="s">
        <v>628</v>
      </c>
      <c r="X219" t="s">
        <v>360</v>
      </c>
      <c r="Y219" t="s">
        <v>161</v>
      </c>
    </row>
    <row r="220" spans="1:25" x14ac:dyDescent="0.2">
      <c r="A220">
        <v>1178411</v>
      </c>
      <c r="B220" t="s">
        <v>606</v>
      </c>
      <c r="C220" t="str" cm="1">
        <f t="array" ref="C220">_xlfn.IFS(B220="Abu Dhabi","UAE",B220="Dubai","UAE",B220="Sharjah","UAE",B220="Bloemfontein","South Africa",B220="Cape Town","South Africa",B220="Centurion","South Africa",B220="Durban","South Africa",B220="Johannesburg","South Africa",B220="Kimberley","South Africa",B220="East London","England",B220="Port Elizabeth","England",B220="Ahmedabad","India",B220="Bangalore","India",B220="Bengaluru","India",B220="Chandigarh","India",B220="Chennai","India",B220="Cuttack","India",B220="Delhi","India",B220="Dharamsala","India",B220="Hyderabad","India",B220="Indore","India",B220="Jaipur","India",B220="Kanpur","India",B220="Kochi","India",B220="Kolkata","India",B220="Mumbai","India",B220="Nagpur","India",B220="Navi Mumbai","India",B220="Pune","India",B220="Raipur","India",B220="Rajkot","India",B220="Ranchi","India",B220="Visakhapatnam","India")</f>
        <v>India</v>
      </c>
      <c r="D220" s="1">
        <v>43575</v>
      </c>
      <c r="E220" t="str">
        <f t="shared" si="3"/>
        <v>IPL 2019</v>
      </c>
      <c r="F220">
        <v>2019</v>
      </c>
      <c r="G220">
        <v>36</v>
      </c>
      <c r="H220" t="s">
        <v>64</v>
      </c>
      <c r="I220" t="s">
        <v>21</v>
      </c>
      <c r="J220" t="s">
        <v>607</v>
      </c>
      <c r="K220" t="s">
        <v>607</v>
      </c>
      <c r="L220" t="s">
        <v>21</v>
      </c>
      <c r="M220" t="str" cm="1">
        <f t="array" ref="M220">_xlfn.IFS(L220="Gujarat Titans","GT",L220="Rajasthan Royals","RR",L220="Royal Challengers Bangalore","RCB",L220="Punjab Kings","PUN",L220="Mumbai Indians","MI",L220="Lucknow Super Giants","LSG",L220="Sunrisers Hyderabad","SRH",L220="Delhi Capitals","DC",L220="Kolkata Knight Riders","KKR",L220="Chennai Super Kings","CSK",L220="Pune Warriors","PWI",L220="Kings XI Punjab","PUN",L220="Deccan Chargers","DEC",L220="Delhi Daredevils","DC",L220="Kochi Tuskers Kerala","KTK",L220="Rising Pune Supergiants","RPS",L220="Rising Pune Supergiant","RPS",L220="Gujarat Lions","GL")</f>
        <v>RR</v>
      </c>
      <c r="N220" t="s">
        <v>35</v>
      </c>
      <c r="O220" t="s">
        <v>25</v>
      </c>
      <c r="P220" t="s">
        <v>21</v>
      </c>
      <c r="Q220" t="str" cm="1">
        <f t="array" ref="Q220">_xlfn.IFS(P220="Gujarat Titans","GT",P220="Rajasthan Royals","RR",P220="Royal Challengers Bangalore","RCB",P220="Punjab Kings","PUN",P220="Mumbai Indians","MI",P220="Lucknow Super Giants","LSG",P220="Sunrisers Hyderabad","SRH",P220="Delhi Capitals","DC",P220="Kolkata Knight Riders","KKR",P220="Chennai Super Kings","CSK",P220="Pune Warriors","PWI",P220="Kings XI Punjab","PUN",P220="Deccan Chargers","DEC",P220="Delhi Daredevils","DC",P220="Kochi Tuskers Kerala","KTK",P220="Rising Pune Supergiants","RPS",P220="Rising Pune Supergiant","RPS",P220="Gujarat Lions","GL")</f>
        <v>RR</v>
      </c>
      <c r="R220" t="s">
        <v>26</v>
      </c>
      <c r="S220">
        <v>5</v>
      </c>
      <c r="T220" t="s">
        <v>27</v>
      </c>
      <c r="U220" t="s">
        <v>629</v>
      </c>
      <c r="V220" t="s">
        <v>630</v>
      </c>
      <c r="W220" t="s">
        <v>631</v>
      </c>
      <c r="X220" t="s">
        <v>298</v>
      </c>
      <c r="Y220" t="s">
        <v>85</v>
      </c>
    </row>
    <row r="221" spans="1:25" x14ac:dyDescent="0.2">
      <c r="A221">
        <v>1178410</v>
      </c>
      <c r="B221" t="s">
        <v>39</v>
      </c>
      <c r="C221" t="str" cm="1">
        <f t="array" ref="C221">_xlfn.IFS(B221="Abu Dhabi","UAE",B221="Dubai","UAE",B221="Sharjah","UAE",B221="Bloemfontein","South Africa",B221="Cape Town","South Africa",B221="Centurion","South Africa",B221="Durban","South Africa",B221="Johannesburg","South Africa",B221="Kimberley","South Africa",B221="East London","England",B221="Port Elizabeth","England",B221="Ahmedabad","India",B221="Bangalore","India",B221="Bengaluru","India",B221="Chandigarh","India",B221="Chennai","India",B221="Cuttack","India",B221="Delhi","India",B221="Dharamsala","India",B221="Hyderabad","India",B221="Indore","India",B221="Jaipur","India",B221="Kanpur","India",B221="Kochi","India",B221="Kolkata","India",B221="Mumbai","India",B221="Nagpur","India",B221="Navi Mumbai","India",B221="Pune","India",B221="Raipur","India",B221="Rajkot","India",B221="Ranchi","India",B221="Visakhapatnam","India")</f>
        <v>India</v>
      </c>
      <c r="D221" s="1">
        <v>43574</v>
      </c>
      <c r="E221" t="str">
        <f t="shared" si="3"/>
        <v>IPL 2019</v>
      </c>
      <c r="F221">
        <v>2019</v>
      </c>
      <c r="G221">
        <v>35</v>
      </c>
      <c r="H221" t="s">
        <v>34</v>
      </c>
      <c r="I221" t="s">
        <v>79</v>
      </c>
      <c r="J221" t="s">
        <v>601</v>
      </c>
      <c r="K221" t="s">
        <v>601</v>
      </c>
      <c r="L221" t="s">
        <v>79</v>
      </c>
      <c r="M221" t="str" cm="1">
        <f t="array" ref="M221">_xlfn.IFS(L221="Gujarat Titans","GT",L221="Rajasthan Royals","RR",L221="Royal Challengers Bangalore","RCB",L221="Punjab Kings","PUN",L221="Mumbai Indians","MI",L221="Lucknow Super Giants","LSG",L221="Sunrisers Hyderabad","SRH",L221="Delhi Capitals","DC",L221="Kolkata Knight Riders","KKR",L221="Chennai Super Kings","CSK",L221="Pune Warriors","PWI",L221="Kings XI Punjab","PUN",L221="Deccan Chargers","DEC",L221="Delhi Daredevils","DC",L221="Kochi Tuskers Kerala","KTK",L221="Rising Pune Supergiants","RPS",L221="Rising Pune Supergiant","RPS",L221="Gujarat Lions","GL")</f>
        <v>KKR</v>
      </c>
      <c r="N221" t="s">
        <v>35</v>
      </c>
      <c r="O221" t="s">
        <v>25</v>
      </c>
      <c r="P221" t="s">
        <v>34</v>
      </c>
      <c r="Q221" t="str" cm="1">
        <f t="array" ref="Q221">_xlfn.IFS(P221="Gujarat Titans","GT",P221="Rajasthan Royals","RR",P221="Royal Challengers Bangalore","RCB",P221="Punjab Kings","PUN",P221="Mumbai Indians","MI",P221="Lucknow Super Giants","LSG",P221="Sunrisers Hyderabad","SRH",P221="Delhi Capitals","DC",P221="Kolkata Knight Riders","KKR",P221="Chennai Super Kings","CSK",P221="Pune Warriors","PWI",P221="Kings XI Punjab","PUN",P221="Deccan Chargers","DEC",P221="Delhi Daredevils","DC",P221="Kochi Tuskers Kerala","KTK",P221="Rising Pune Supergiants","RPS",P221="Rising Pune Supergiant","RPS",P221="Gujarat Lions","GL")</f>
        <v>RCB</v>
      </c>
      <c r="R221" t="s">
        <v>43</v>
      </c>
      <c r="S221">
        <v>10</v>
      </c>
      <c r="T221" t="s">
        <v>27</v>
      </c>
      <c r="U221" t="s">
        <v>74</v>
      </c>
      <c r="V221" t="s">
        <v>632</v>
      </c>
      <c r="W221" t="s">
        <v>633</v>
      </c>
      <c r="X221" t="s">
        <v>560</v>
      </c>
      <c r="Y221" t="s">
        <v>32</v>
      </c>
    </row>
    <row r="222" spans="1:25" x14ac:dyDescent="0.2">
      <c r="A222">
        <v>1178409</v>
      </c>
      <c r="B222" t="s">
        <v>356</v>
      </c>
      <c r="C222" t="str" cm="1">
        <f t="array" ref="C222">_xlfn.IFS(B222="Abu Dhabi","UAE",B222="Dubai","UAE",B222="Sharjah","UAE",B222="Bloemfontein","South Africa",B222="Cape Town","South Africa",B222="Centurion","South Africa",B222="Durban","South Africa",B222="Johannesburg","South Africa",B222="Kimberley","South Africa",B222="East London","England",B222="Port Elizabeth","England",B222="Ahmedabad","India",B222="Bangalore","India",B222="Bengaluru","India",B222="Chandigarh","India",B222="Chennai","India",B222="Cuttack","India",B222="Delhi","India",B222="Dharamsala","India",B222="Hyderabad","India",B222="Indore","India",B222="Jaipur","India",B222="Kanpur","India",B222="Kochi","India",B222="Kolkata","India",B222="Mumbai","India",B222="Nagpur","India",B222="Navi Mumbai","India",B222="Pune","India",B222="Raipur","India",B222="Rajkot","India",B222="Ranchi","India",B222="Visakhapatnam","India")</f>
        <v>India</v>
      </c>
      <c r="D222" s="1">
        <v>43573</v>
      </c>
      <c r="E222" t="str">
        <f t="shared" si="3"/>
        <v>IPL 2019</v>
      </c>
      <c r="F222">
        <v>2019</v>
      </c>
      <c r="G222">
        <v>34</v>
      </c>
      <c r="H222" t="s">
        <v>64</v>
      </c>
      <c r="I222" t="s">
        <v>63</v>
      </c>
      <c r="J222" t="s">
        <v>586</v>
      </c>
      <c r="K222" t="s">
        <v>586</v>
      </c>
      <c r="L222" t="s">
        <v>64</v>
      </c>
      <c r="M222" t="str" cm="1">
        <f t="array" ref="M222">_xlfn.IFS(L222="Gujarat Titans","GT",L222="Rajasthan Royals","RR",L222="Royal Challengers Bangalore","RCB",L222="Punjab Kings","PUN",L222="Mumbai Indians","MI",L222="Lucknow Super Giants","LSG",L222="Sunrisers Hyderabad","SRH",L222="Delhi Capitals","DC",L222="Kolkata Knight Riders","KKR",L222="Chennai Super Kings","CSK",L222="Pune Warriors","PWI",L222="Kings XI Punjab","PUN",L222="Deccan Chargers","DEC",L222="Delhi Daredevils","DC",L222="Kochi Tuskers Kerala","KTK",L222="Rising Pune Supergiants","RPS",L222="Rising Pune Supergiant","RPS",L222="Gujarat Lions","GL")</f>
        <v>MI</v>
      </c>
      <c r="N222" t="s">
        <v>24</v>
      </c>
      <c r="O222" t="s">
        <v>25</v>
      </c>
      <c r="P222" t="s">
        <v>64</v>
      </c>
      <c r="Q222" t="str" cm="1">
        <f t="array" ref="Q222">_xlfn.IFS(P222="Gujarat Titans","GT",P222="Rajasthan Royals","RR",P222="Royal Challengers Bangalore","RCB",P222="Punjab Kings","PUN",P222="Mumbai Indians","MI",P222="Lucknow Super Giants","LSG",P222="Sunrisers Hyderabad","SRH",P222="Delhi Capitals","DC",P222="Kolkata Knight Riders","KKR",P222="Chennai Super Kings","CSK",P222="Pune Warriors","PWI",P222="Kings XI Punjab","PUN",P222="Deccan Chargers","DEC",P222="Delhi Daredevils","DC",P222="Kochi Tuskers Kerala","KTK",P222="Rising Pune Supergiants","RPS",P222="Rising Pune Supergiant","RPS",P222="Gujarat Lions","GL")</f>
        <v>MI</v>
      </c>
      <c r="R222" t="s">
        <v>43</v>
      </c>
      <c r="S222">
        <v>40</v>
      </c>
      <c r="T222" t="s">
        <v>27</v>
      </c>
      <c r="U222" t="s">
        <v>28</v>
      </c>
      <c r="V222" t="s">
        <v>634</v>
      </c>
      <c r="W222" t="s">
        <v>635</v>
      </c>
      <c r="X222" t="s">
        <v>52</v>
      </c>
      <c r="Y222" t="s">
        <v>572</v>
      </c>
    </row>
    <row r="223" spans="1:25" x14ac:dyDescent="0.2">
      <c r="A223">
        <v>1178408</v>
      </c>
      <c r="B223" t="s">
        <v>556</v>
      </c>
      <c r="C223" t="str" cm="1">
        <f t="array" ref="C223">_xlfn.IFS(B223="Abu Dhabi","UAE",B223="Dubai","UAE",B223="Sharjah","UAE",B223="Bloemfontein","South Africa",B223="Cape Town","South Africa",B223="Centurion","South Africa",B223="Durban","South Africa",B223="Johannesburg","South Africa",B223="Kimberley","South Africa",B223="East London","England",B223="Port Elizabeth","England",B223="Ahmedabad","India",B223="Bangalore","India",B223="Bengaluru","India",B223="Chandigarh","India",B223="Chennai","India",B223="Cuttack","India",B223="Delhi","India",B223="Dharamsala","India",B223="Hyderabad","India",B223="Indore","India",B223="Jaipur","India",B223="Kanpur","India",B223="Kochi","India",B223="Kolkata","India",B223="Mumbai","India",B223="Nagpur","India",B223="Navi Mumbai","India",B223="Pune","India",B223="Raipur","India",B223="Rajkot","India",B223="Ranchi","India",B223="Visakhapatnam","India")</f>
        <v>India</v>
      </c>
      <c r="D223" s="1">
        <v>43572</v>
      </c>
      <c r="E223" t="str">
        <f t="shared" si="3"/>
        <v>IPL 2019</v>
      </c>
      <c r="F223">
        <v>2019</v>
      </c>
      <c r="G223">
        <v>33</v>
      </c>
      <c r="H223" t="s">
        <v>69</v>
      </c>
      <c r="I223" t="s">
        <v>55</v>
      </c>
      <c r="J223" t="s">
        <v>557</v>
      </c>
      <c r="K223" t="s">
        <v>557</v>
      </c>
      <c r="L223" t="s">
        <v>69</v>
      </c>
      <c r="M223" t="str" cm="1">
        <f t="array" ref="M223">_xlfn.IFS(L223="Gujarat Titans","GT",L223="Rajasthan Royals","RR",L223="Royal Challengers Bangalore","RCB",L223="Punjab Kings","PUN",L223="Mumbai Indians","MI",L223="Lucknow Super Giants","LSG",L223="Sunrisers Hyderabad","SRH",L223="Delhi Capitals","DC",L223="Kolkata Knight Riders","KKR",L223="Chennai Super Kings","CSK",L223="Pune Warriors","PWI",L223="Kings XI Punjab","PUN",L223="Deccan Chargers","DEC",L223="Delhi Daredevils","DC",L223="Kochi Tuskers Kerala","KTK",L223="Rising Pune Supergiants","RPS",L223="Rising Pune Supergiant","RPS",L223="Gujarat Lions","GL")</f>
        <v>CSK</v>
      </c>
      <c r="N223" t="s">
        <v>24</v>
      </c>
      <c r="O223" t="s">
        <v>25</v>
      </c>
      <c r="P223" t="s">
        <v>55</v>
      </c>
      <c r="Q223" t="str" cm="1">
        <f t="array" ref="Q223">_xlfn.IFS(P223="Gujarat Titans","GT",P223="Rajasthan Royals","RR",P223="Royal Challengers Bangalore","RCB",P223="Punjab Kings","PUN",P223="Mumbai Indians","MI",P223="Lucknow Super Giants","LSG",P223="Sunrisers Hyderabad","SRH",P223="Delhi Capitals","DC",P223="Kolkata Knight Riders","KKR",P223="Chennai Super Kings","CSK",P223="Pune Warriors","PWI",P223="Kings XI Punjab","PUN",P223="Deccan Chargers","DEC",P223="Delhi Daredevils","DC",P223="Kochi Tuskers Kerala","KTK",P223="Rising Pune Supergiants","RPS",P223="Rising Pune Supergiant","RPS",P223="Gujarat Lions","GL")</f>
        <v>SRH</v>
      </c>
      <c r="R223" t="s">
        <v>26</v>
      </c>
      <c r="S223">
        <v>6</v>
      </c>
      <c r="T223" t="s">
        <v>27</v>
      </c>
      <c r="U223" t="s">
        <v>132</v>
      </c>
      <c r="V223" t="s">
        <v>636</v>
      </c>
      <c r="W223" t="s">
        <v>637</v>
      </c>
      <c r="X223" t="s">
        <v>560</v>
      </c>
      <c r="Y223" t="s">
        <v>161</v>
      </c>
    </row>
    <row r="224" spans="1:25" x14ac:dyDescent="0.2">
      <c r="A224">
        <v>1178407</v>
      </c>
      <c r="B224" t="s">
        <v>573</v>
      </c>
      <c r="C224" t="str" cm="1">
        <f t="array" ref="C224">_xlfn.IFS(B224="Abu Dhabi","UAE",B224="Dubai","UAE",B224="Sharjah","UAE",B224="Bloemfontein","South Africa",B224="Cape Town","South Africa",B224="Centurion","South Africa",B224="Durban","South Africa",B224="Johannesburg","South Africa",B224="Kimberley","South Africa",B224="East London","England",B224="Port Elizabeth","England",B224="Ahmedabad","India",B224="Bangalore","India",B224="Bengaluru","India",B224="Chandigarh","India",B224="Chennai","India",B224="Cuttack","India",B224="Delhi","India",B224="Dharamsala","India",B224="Hyderabad","India",B224="Indore","India",B224="Jaipur","India",B224="Kanpur","India",B224="Kochi","India",B224="Kolkata","India",B224="Mumbai","India",B224="Nagpur","India",B224="Navi Mumbai","India",B224="Pune","India",B224="Raipur","India",B224="Rajkot","India",B224="Ranchi","India",B224="Visakhapatnam","India")</f>
        <v>India</v>
      </c>
      <c r="D224" s="1">
        <v>43571</v>
      </c>
      <c r="E224" t="str">
        <f t="shared" si="3"/>
        <v>IPL 2019</v>
      </c>
      <c r="F224">
        <v>2019</v>
      </c>
      <c r="G224">
        <v>32</v>
      </c>
      <c r="H224" t="s">
        <v>446</v>
      </c>
      <c r="I224" t="s">
        <v>21</v>
      </c>
      <c r="J224" t="s">
        <v>574</v>
      </c>
      <c r="K224" t="s">
        <v>574</v>
      </c>
      <c r="L224" t="s">
        <v>21</v>
      </c>
      <c r="M224" t="str" cm="1">
        <f t="array" ref="M224">_xlfn.IFS(L224="Gujarat Titans","GT",L224="Rajasthan Royals","RR",L224="Royal Challengers Bangalore","RCB",L224="Punjab Kings","PUN",L224="Mumbai Indians","MI",L224="Lucknow Super Giants","LSG",L224="Sunrisers Hyderabad","SRH",L224="Delhi Capitals","DC",L224="Kolkata Knight Riders","KKR",L224="Chennai Super Kings","CSK",L224="Pune Warriors","PWI",L224="Kings XI Punjab","PUN",L224="Deccan Chargers","DEC",L224="Delhi Daredevils","DC",L224="Kochi Tuskers Kerala","KTK",L224="Rising Pune Supergiants","RPS",L224="Rising Pune Supergiant","RPS",L224="Gujarat Lions","GL")</f>
        <v>RR</v>
      </c>
      <c r="N224" t="s">
        <v>35</v>
      </c>
      <c r="O224" t="s">
        <v>25</v>
      </c>
      <c r="P224" t="s">
        <v>446</v>
      </c>
      <c r="Q224" t="str" cm="1">
        <f t="array" ref="Q224">_xlfn.IFS(P224="Gujarat Titans","GT",P224="Rajasthan Royals","RR",P224="Royal Challengers Bangalore","RCB",P224="Punjab Kings","PUN",P224="Mumbai Indians","MI",P224="Lucknow Super Giants","LSG",P224="Sunrisers Hyderabad","SRH",P224="Delhi Capitals","DC",P224="Kolkata Knight Riders","KKR",P224="Chennai Super Kings","CSK",P224="Pune Warriors","PWI",P224="Kings XI Punjab","PUN",P224="Deccan Chargers","DEC",P224="Delhi Daredevils","DC",P224="Kochi Tuskers Kerala","KTK",P224="Rising Pune Supergiants","RPS",P224="Rising Pune Supergiant","RPS",P224="Gujarat Lions","GL")</f>
        <v>PUN</v>
      </c>
      <c r="R224" t="s">
        <v>43</v>
      </c>
      <c r="S224">
        <v>12</v>
      </c>
      <c r="T224" t="s">
        <v>27</v>
      </c>
      <c r="U224" t="s">
        <v>71</v>
      </c>
      <c r="V224" t="s">
        <v>638</v>
      </c>
      <c r="W224" t="s">
        <v>639</v>
      </c>
      <c r="X224" t="s">
        <v>61</v>
      </c>
      <c r="Y224" t="s">
        <v>475</v>
      </c>
    </row>
    <row r="225" spans="1:25" x14ac:dyDescent="0.2">
      <c r="A225">
        <v>1178406</v>
      </c>
      <c r="B225" t="s">
        <v>54</v>
      </c>
      <c r="C225" t="str" cm="1">
        <f t="array" ref="C225">_xlfn.IFS(B225="Abu Dhabi","UAE",B225="Dubai","UAE",B225="Sharjah","UAE",B225="Bloemfontein","South Africa",B225="Cape Town","South Africa",B225="Centurion","South Africa",B225="Durban","South Africa",B225="Johannesburg","South Africa",B225="Kimberley","South Africa",B225="East London","England",B225="Port Elizabeth","England",B225="Ahmedabad","India",B225="Bangalore","India",B225="Bengaluru","India",B225="Chandigarh","India",B225="Chennai","India",B225="Cuttack","India",B225="Delhi","India",B225="Dharamsala","India",B225="Hyderabad","India",B225="Indore","India",B225="Jaipur","India",B225="Kanpur","India",B225="Kochi","India",B225="Kolkata","India",B225="Mumbai","India",B225="Nagpur","India",B225="Navi Mumbai","India",B225="Pune","India",B225="Raipur","India",B225="Rajkot","India",B225="Ranchi","India",B225="Visakhapatnam","India")</f>
        <v>India</v>
      </c>
      <c r="D225" s="1">
        <v>43570</v>
      </c>
      <c r="E225" t="str">
        <f t="shared" si="3"/>
        <v>IPL 2019</v>
      </c>
      <c r="F225">
        <v>2019</v>
      </c>
      <c r="G225">
        <v>31</v>
      </c>
      <c r="H225" t="s">
        <v>34</v>
      </c>
      <c r="I225" t="s">
        <v>64</v>
      </c>
      <c r="J225" t="s">
        <v>577</v>
      </c>
      <c r="K225" t="s">
        <v>577</v>
      </c>
      <c r="L225" t="s">
        <v>64</v>
      </c>
      <c r="M225" t="str" cm="1">
        <f t="array" ref="M225">_xlfn.IFS(L225="Gujarat Titans","GT",L225="Rajasthan Royals","RR",L225="Royal Challengers Bangalore","RCB",L225="Punjab Kings","PUN",L225="Mumbai Indians","MI",L225="Lucknow Super Giants","LSG",L225="Sunrisers Hyderabad","SRH",L225="Delhi Capitals","DC",L225="Kolkata Knight Riders","KKR",L225="Chennai Super Kings","CSK",L225="Pune Warriors","PWI",L225="Kings XI Punjab","PUN",L225="Deccan Chargers","DEC",L225="Delhi Daredevils","DC",L225="Kochi Tuskers Kerala","KTK",L225="Rising Pune Supergiants","RPS",L225="Rising Pune Supergiant","RPS",L225="Gujarat Lions","GL")</f>
        <v>MI</v>
      </c>
      <c r="N225" t="s">
        <v>35</v>
      </c>
      <c r="O225" t="s">
        <v>25</v>
      </c>
      <c r="P225" t="s">
        <v>64</v>
      </c>
      <c r="Q225" t="str" cm="1">
        <f t="array" ref="Q225">_xlfn.IFS(P225="Gujarat Titans","GT",P225="Rajasthan Royals","RR",P225="Royal Challengers Bangalore","RCB",P225="Punjab Kings","PUN",P225="Mumbai Indians","MI",P225="Lucknow Super Giants","LSG",P225="Sunrisers Hyderabad","SRH",P225="Delhi Capitals","DC",P225="Kolkata Knight Riders","KKR",P225="Chennai Super Kings","CSK",P225="Pune Warriors","PWI",P225="Kings XI Punjab","PUN",P225="Deccan Chargers","DEC",P225="Delhi Daredevils","DC",P225="Kochi Tuskers Kerala","KTK",P225="Rising Pune Supergiants","RPS",P225="Rising Pune Supergiant","RPS",P225="Gujarat Lions","GL")</f>
        <v>MI</v>
      </c>
      <c r="R225" t="s">
        <v>26</v>
      </c>
      <c r="S225">
        <v>5</v>
      </c>
      <c r="T225" t="s">
        <v>27</v>
      </c>
      <c r="U225" t="s">
        <v>640</v>
      </c>
      <c r="V225" t="s">
        <v>641</v>
      </c>
      <c r="W225" t="s">
        <v>642</v>
      </c>
      <c r="X225" t="s">
        <v>174</v>
      </c>
      <c r="Y225" t="s">
        <v>32</v>
      </c>
    </row>
    <row r="226" spans="1:25" x14ac:dyDescent="0.2">
      <c r="A226">
        <v>1178404</v>
      </c>
      <c r="B226" t="s">
        <v>39</v>
      </c>
      <c r="C226" t="str" cm="1">
        <f t="array" ref="C226">_xlfn.IFS(B226="Abu Dhabi","UAE",B226="Dubai","UAE",B226="Sharjah","UAE",B226="Bloemfontein","South Africa",B226="Cape Town","South Africa",B226="Centurion","South Africa",B226="Durban","South Africa",B226="Johannesburg","South Africa",B226="Kimberley","South Africa",B226="East London","England",B226="Port Elizabeth","England",B226="Ahmedabad","India",B226="Bangalore","India",B226="Bengaluru","India",B226="Chandigarh","India",B226="Chennai","India",B226="Cuttack","India",B226="Delhi","India",B226="Dharamsala","India",B226="Hyderabad","India",B226="Indore","India",B226="Jaipur","India",B226="Kanpur","India",B226="Kochi","India",B226="Kolkata","India",B226="Mumbai","India",B226="Nagpur","India",B226="Navi Mumbai","India",B226="Pune","India",B226="Raipur","India",B226="Rajkot","India",B226="Ranchi","India",B226="Visakhapatnam","India")</f>
        <v>India</v>
      </c>
      <c r="D226" s="1">
        <v>43569</v>
      </c>
      <c r="E226" t="str">
        <f t="shared" si="3"/>
        <v>IPL 2019</v>
      </c>
      <c r="F226">
        <v>2019</v>
      </c>
      <c r="G226">
        <v>29</v>
      </c>
      <c r="H226" t="s">
        <v>79</v>
      </c>
      <c r="I226" t="s">
        <v>69</v>
      </c>
      <c r="J226" t="s">
        <v>601</v>
      </c>
      <c r="K226" t="s">
        <v>601</v>
      </c>
      <c r="L226" t="s">
        <v>69</v>
      </c>
      <c r="M226" t="str" cm="1">
        <f t="array" ref="M226">_xlfn.IFS(L226="Gujarat Titans","GT",L226="Rajasthan Royals","RR",L226="Royal Challengers Bangalore","RCB",L226="Punjab Kings","PUN",L226="Mumbai Indians","MI",L226="Lucknow Super Giants","LSG",L226="Sunrisers Hyderabad","SRH",L226="Delhi Capitals","DC",L226="Kolkata Knight Riders","KKR",L226="Chennai Super Kings","CSK",L226="Pune Warriors","PWI",L226="Kings XI Punjab","PUN",L226="Deccan Chargers","DEC",L226="Delhi Daredevils","DC",L226="Kochi Tuskers Kerala","KTK",L226="Rising Pune Supergiants","RPS",L226="Rising Pune Supergiant","RPS",L226="Gujarat Lions","GL")</f>
        <v>CSK</v>
      </c>
      <c r="N226" t="s">
        <v>35</v>
      </c>
      <c r="O226" t="s">
        <v>25</v>
      </c>
      <c r="P226" t="s">
        <v>69</v>
      </c>
      <c r="Q226" t="str" cm="1">
        <f t="array" ref="Q226">_xlfn.IFS(P226="Gujarat Titans","GT",P226="Rajasthan Royals","RR",P226="Royal Challengers Bangalore","RCB",P226="Punjab Kings","PUN",P226="Mumbai Indians","MI",P226="Lucknow Super Giants","LSG",P226="Sunrisers Hyderabad","SRH",P226="Delhi Capitals","DC",P226="Kolkata Knight Riders","KKR",P226="Chennai Super Kings","CSK",P226="Pune Warriors","PWI",P226="Kings XI Punjab","PUN",P226="Deccan Chargers","DEC",P226="Delhi Daredevils","DC",P226="Kochi Tuskers Kerala","KTK",P226="Rising Pune Supergiants","RPS",P226="Rising Pune Supergiant","RPS",P226="Gujarat Lions","GL")</f>
        <v>CSK</v>
      </c>
      <c r="R226" t="s">
        <v>26</v>
      </c>
      <c r="S226">
        <v>5</v>
      </c>
      <c r="T226" t="s">
        <v>27</v>
      </c>
      <c r="U226" t="s">
        <v>643</v>
      </c>
      <c r="V226" t="s">
        <v>644</v>
      </c>
      <c r="W226" t="s">
        <v>645</v>
      </c>
      <c r="X226" t="s">
        <v>363</v>
      </c>
      <c r="Y226" t="s">
        <v>191</v>
      </c>
    </row>
    <row r="227" spans="1:25" x14ac:dyDescent="0.2">
      <c r="A227">
        <v>1178405</v>
      </c>
      <c r="B227" t="s">
        <v>556</v>
      </c>
      <c r="C227" t="str" cm="1">
        <f t="array" ref="C227">_xlfn.IFS(B227="Abu Dhabi","UAE",B227="Dubai","UAE",B227="Sharjah","UAE",B227="Bloemfontein","South Africa",B227="Cape Town","South Africa",B227="Centurion","South Africa",B227="Durban","South Africa",B227="Johannesburg","South Africa",B227="Kimberley","South Africa",B227="East London","England",B227="Port Elizabeth","England",B227="Ahmedabad","India",B227="Bangalore","India",B227="Bengaluru","India",B227="Chandigarh","India",B227="Chennai","India",B227="Cuttack","India",B227="Delhi","India",B227="Dharamsala","India",B227="Hyderabad","India",B227="Indore","India",B227="Jaipur","India",B227="Kanpur","India",B227="Kochi","India",B227="Kolkata","India",B227="Mumbai","India",B227="Nagpur","India",B227="Navi Mumbai","India",B227="Pune","India",B227="Raipur","India",B227="Rajkot","India",B227="Ranchi","India",B227="Visakhapatnam","India")</f>
        <v>India</v>
      </c>
      <c r="D227" s="1">
        <v>43569</v>
      </c>
      <c r="E227" t="str">
        <f t="shared" si="3"/>
        <v>IPL 2019</v>
      </c>
      <c r="F227">
        <v>2019</v>
      </c>
      <c r="G227">
        <v>30</v>
      </c>
      <c r="H227" t="s">
        <v>63</v>
      </c>
      <c r="I227" t="s">
        <v>55</v>
      </c>
      <c r="J227" t="s">
        <v>557</v>
      </c>
      <c r="K227" t="s">
        <v>557</v>
      </c>
      <c r="L227" t="s">
        <v>55</v>
      </c>
      <c r="M227" t="str" cm="1">
        <f t="array" ref="M227">_xlfn.IFS(L227="Gujarat Titans","GT",L227="Rajasthan Royals","RR",L227="Royal Challengers Bangalore","RCB",L227="Punjab Kings","PUN",L227="Mumbai Indians","MI",L227="Lucknow Super Giants","LSG",L227="Sunrisers Hyderabad","SRH",L227="Delhi Capitals","DC",L227="Kolkata Knight Riders","KKR",L227="Chennai Super Kings","CSK",L227="Pune Warriors","PWI",L227="Kings XI Punjab","PUN",L227="Deccan Chargers","DEC",L227="Delhi Daredevils","DC",L227="Kochi Tuskers Kerala","KTK",L227="Rising Pune Supergiants","RPS",L227="Rising Pune Supergiant","RPS",L227="Gujarat Lions","GL")</f>
        <v>SRH</v>
      </c>
      <c r="N227" t="s">
        <v>35</v>
      </c>
      <c r="O227" t="s">
        <v>25</v>
      </c>
      <c r="P227" t="s">
        <v>63</v>
      </c>
      <c r="Q227" t="str" cm="1">
        <f t="array" ref="Q227">_xlfn.IFS(P227="Gujarat Titans","GT",P227="Rajasthan Royals","RR",P227="Royal Challengers Bangalore","RCB",P227="Punjab Kings","PUN",P227="Mumbai Indians","MI",P227="Lucknow Super Giants","LSG",P227="Sunrisers Hyderabad","SRH",P227="Delhi Capitals","DC",P227="Kolkata Knight Riders","KKR",P227="Chennai Super Kings","CSK",P227="Pune Warriors","PWI",P227="Kings XI Punjab","PUN",P227="Deccan Chargers","DEC",P227="Delhi Daredevils","DC",P227="Kochi Tuskers Kerala","KTK",P227="Rising Pune Supergiants","RPS",P227="Rising Pune Supergiant","RPS",P227="Gujarat Lions","GL")</f>
        <v>DC</v>
      </c>
      <c r="R227" t="s">
        <v>43</v>
      </c>
      <c r="S227">
        <v>39</v>
      </c>
      <c r="T227" t="s">
        <v>27</v>
      </c>
      <c r="U227" t="s">
        <v>646</v>
      </c>
      <c r="V227" t="s">
        <v>647</v>
      </c>
      <c r="W227" t="s">
        <v>648</v>
      </c>
      <c r="X227" t="s">
        <v>61</v>
      </c>
      <c r="Y227" t="s">
        <v>52</v>
      </c>
    </row>
    <row r="228" spans="1:25" x14ac:dyDescent="0.2">
      <c r="A228">
        <v>1178402</v>
      </c>
      <c r="B228" t="s">
        <v>54</v>
      </c>
      <c r="C228" t="str" cm="1">
        <f t="array" ref="C228">_xlfn.IFS(B228="Abu Dhabi","UAE",B228="Dubai","UAE",B228="Sharjah","UAE",B228="Bloemfontein","South Africa",B228="Cape Town","South Africa",B228="Centurion","South Africa",B228="Durban","South Africa",B228="Johannesburg","South Africa",B228="Kimberley","South Africa",B228="East London","England",B228="Port Elizabeth","England",B228="Ahmedabad","India",B228="Bangalore","India",B228="Bengaluru","India",B228="Chandigarh","India",B228="Chennai","India",B228="Cuttack","India",B228="Delhi","India",B228="Dharamsala","India",B228="Hyderabad","India",B228="Indore","India",B228="Jaipur","India",B228="Kanpur","India",B228="Kochi","India",B228="Kolkata","India",B228="Mumbai","India",B228="Nagpur","India",B228="Navi Mumbai","India",B228="Pune","India",B228="Raipur","India",B228="Rajkot","India",B228="Ranchi","India",B228="Visakhapatnam","India")</f>
        <v>India</v>
      </c>
      <c r="D228" s="1">
        <v>43568</v>
      </c>
      <c r="E228" t="str">
        <f t="shared" si="3"/>
        <v>IPL 2019</v>
      </c>
      <c r="F228">
        <v>2019</v>
      </c>
      <c r="G228">
        <v>27</v>
      </c>
      <c r="H228" t="s">
        <v>64</v>
      </c>
      <c r="I228" t="s">
        <v>21</v>
      </c>
      <c r="J228" t="s">
        <v>577</v>
      </c>
      <c r="K228" t="s">
        <v>577</v>
      </c>
      <c r="L228" t="s">
        <v>21</v>
      </c>
      <c r="M228" t="str" cm="1">
        <f t="array" ref="M228">_xlfn.IFS(L228="Gujarat Titans","GT",L228="Rajasthan Royals","RR",L228="Royal Challengers Bangalore","RCB",L228="Punjab Kings","PUN",L228="Mumbai Indians","MI",L228="Lucknow Super Giants","LSG",L228="Sunrisers Hyderabad","SRH",L228="Delhi Capitals","DC",L228="Kolkata Knight Riders","KKR",L228="Chennai Super Kings","CSK",L228="Pune Warriors","PWI",L228="Kings XI Punjab","PUN",L228="Deccan Chargers","DEC",L228="Delhi Daredevils","DC",L228="Kochi Tuskers Kerala","KTK",L228="Rising Pune Supergiants","RPS",L228="Rising Pune Supergiant","RPS",L228="Gujarat Lions","GL")</f>
        <v>RR</v>
      </c>
      <c r="N228" t="s">
        <v>35</v>
      </c>
      <c r="O228" t="s">
        <v>25</v>
      </c>
      <c r="P228" t="s">
        <v>21</v>
      </c>
      <c r="Q228" t="str" cm="1">
        <f t="array" ref="Q228">_xlfn.IFS(P228="Gujarat Titans","GT",P228="Rajasthan Royals","RR",P228="Royal Challengers Bangalore","RCB",P228="Punjab Kings","PUN",P228="Mumbai Indians","MI",P228="Lucknow Super Giants","LSG",P228="Sunrisers Hyderabad","SRH",P228="Delhi Capitals","DC",P228="Kolkata Knight Riders","KKR",P228="Chennai Super Kings","CSK",P228="Pune Warriors","PWI",P228="Kings XI Punjab","PUN",P228="Deccan Chargers","DEC",P228="Delhi Daredevils","DC",P228="Kochi Tuskers Kerala","KTK",P228="Rising Pune Supergiants","RPS",P228="Rising Pune Supergiant","RPS",P228="Gujarat Lions","GL")</f>
        <v>RR</v>
      </c>
      <c r="R228" t="s">
        <v>26</v>
      </c>
      <c r="S228">
        <v>4</v>
      </c>
      <c r="T228" t="s">
        <v>27</v>
      </c>
      <c r="U228" t="s">
        <v>36</v>
      </c>
      <c r="V228" t="s">
        <v>649</v>
      </c>
      <c r="W228" t="s">
        <v>650</v>
      </c>
      <c r="X228" t="s">
        <v>580</v>
      </c>
      <c r="Y228" t="s">
        <v>32</v>
      </c>
    </row>
    <row r="229" spans="1:25" x14ac:dyDescent="0.2">
      <c r="A229">
        <v>1178403</v>
      </c>
      <c r="B229" t="s">
        <v>573</v>
      </c>
      <c r="C229" t="str" cm="1">
        <f t="array" ref="C229">_xlfn.IFS(B229="Abu Dhabi","UAE",B229="Dubai","UAE",B229="Sharjah","UAE",B229="Bloemfontein","South Africa",B229="Cape Town","South Africa",B229="Centurion","South Africa",B229="Durban","South Africa",B229="Johannesburg","South Africa",B229="Kimberley","South Africa",B229="East London","England",B229="Port Elizabeth","England",B229="Ahmedabad","India",B229="Bangalore","India",B229="Bengaluru","India",B229="Chandigarh","India",B229="Chennai","India",B229="Cuttack","India",B229="Delhi","India",B229="Dharamsala","India",B229="Hyderabad","India",B229="Indore","India",B229="Jaipur","India",B229="Kanpur","India",B229="Kochi","India",B229="Kolkata","India",B229="Mumbai","India",B229="Nagpur","India",B229="Navi Mumbai","India",B229="Pune","India",B229="Raipur","India",B229="Rajkot","India",B229="Ranchi","India",B229="Visakhapatnam","India")</f>
        <v>India</v>
      </c>
      <c r="D229" s="1">
        <v>43568</v>
      </c>
      <c r="E229" t="str">
        <f t="shared" si="3"/>
        <v>IPL 2019</v>
      </c>
      <c r="F229">
        <v>2019</v>
      </c>
      <c r="G229">
        <v>28</v>
      </c>
      <c r="H229" t="s">
        <v>446</v>
      </c>
      <c r="I229" t="s">
        <v>34</v>
      </c>
      <c r="J229" t="s">
        <v>574</v>
      </c>
      <c r="K229" t="s">
        <v>574</v>
      </c>
      <c r="L229" t="s">
        <v>34</v>
      </c>
      <c r="M229" t="str" cm="1">
        <f t="array" ref="M229">_xlfn.IFS(L229="Gujarat Titans","GT",L229="Rajasthan Royals","RR",L229="Royal Challengers Bangalore","RCB",L229="Punjab Kings","PUN",L229="Mumbai Indians","MI",L229="Lucknow Super Giants","LSG",L229="Sunrisers Hyderabad","SRH",L229="Delhi Capitals","DC",L229="Kolkata Knight Riders","KKR",L229="Chennai Super Kings","CSK",L229="Pune Warriors","PWI",L229="Kings XI Punjab","PUN",L229="Deccan Chargers","DEC",L229="Delhi Daredevils","DC",L229="Kochi Tuskers Kerala","KTK",L229="Rising Pune Supergiants","RPS",L229="Rising Pune Supergiant","RPS",L229="Gujarat Lions","GL")</f>
        <v>RCB</v>
      </c>
      <c r="N229" t="s">
        <v>35</v>
      </c>
      <c r="O229" t="s">
        <v>25</v>
      </c>
      <c r="P229" t="s">
        <v>34</v>
      </c>
      <c r="Q229" t="str" cm="1">
        <f t="array" ref="Q229">_xlfn.IFS(P229="Gujarat Titans","GT",P229="Rajasthan Royals","RR",P229="Royal Challengers Bangalore","RCB",P229="Punjab Kings","PUN",P229="Mumbai Indians","MI",P229="Lucknow Super Giants","LSG",P229="Sunrisers Hyderabad","SRH",P229="Delhi Capitals","DC",P229="Kolkata Knight Riders","KKR",P229="Chennai Super Kings","CSK",P229="Pune Warriors","PWI",P229="Kings XI Punjab","PUN",P229="Deccan Chargers","DEC",P229="Delhi Daredevils","DC",P229="Kochi Tuskers Kerala","KTK",P229="Rising Pune Supergiants","RPS",P229="Rising Pune Supergiant","RPS",P229="Gujarat Lions","GL")</f>
        <v>RCB</v>
      </c>
      <c r="R229" t="s">
        <v>26</v>
      </c>
      <c r="S229">
        <v>8</v>
      </c>
      <c r="T229" t="s">
        <v>27</v>
      </c>
      <c r="U229" t="s">
        <v>373</v>
      </c>
      <c r="V229" t="s">
        <v>651</v>
      </c>
      <c r="W229" t="s">
        <v>652</v>
      </c>
      <c r="X229" t="s">
        <v>298</v>
      </c>
      <c r="Y229" t="s">
        <v>161</v>
      </c>
    </row>
    <row r="230" spans="1:25" x14ac:dyDescent="0.2">
      <c r="A230">
        <v>1178401</v>
      </c>
      <c r="B230" t="s">
        <v>39</v>
      </c>
      <c r="C230" t="str" cm="1">
        <f t="array" ref="C230">_xlfn.IFS(B230="Abu Dhabi","UAE",B230="Dubai","UAE",B230="Sharjah","UAE",B230="Bloemfontein","South Africa",B230="Cape Town","South Africa",B230="Centurion","South Africa",B230="Durban","South Africa",B230="Johannesburg","South Africa",B230="Kimberley","South Africa",B230="East London","England",B230="Port Elizabeth","England",B230="Ahmedabad","India",B230="Bangalore","India",B230="Bengaluru","India",B230="Chandigarh","India",B230="Chennai","India",B230="Cuttack","India",B230="Delhi","India",B230="Dharamsala","India",B230="Hyderabad","India",B230="Indore","India",B230="Jaipur","India",B230="Kanpur","India",B230="Kochi","India",B230="Kolkata","India",B230="Mumbai","India",B230="Nagpur","India",B230="Navi Mumbai","India",B230="Pune","India",B230="Raipur","India",B230="Rajkot","India",B230="Ranchi","India",B230="Visakhapatnam","India")</f>
        <v>India</v>
      </c>
      <c r="D230" s="1">
        <v>43567</v>
      </c>
      <c r="E230" t="str">
        <f t="shared" si="3"/>
        <v>IPL 2019</v>
      </c>
      <c r="F230">
        <v>2019</v>
      </c>
      <c r="G230">
        <v>26</v>
      </c>
      <c r="H230" t="s">
        <v>79</v>
      </c>
      <c r="I230" t="s">
        <v>63</v>
      </c>
      <c r="J230" t="s">
        <v>601</v>
      </c>
      <c r="K230" t="s">
        <v>601</v>
      </c>
      <c r="L230" t="s">
        <v>63</v>
      </c>
      <c r="M230" t="str" cm="1">
        <f t="array" ref="M230">_xlfn.IFS(L230="Gujarat Titans","GT",L230="Rajasthan Royals","RR",L230="Royal Challengers Bangalore","RCB",L230="Punjab Kings","PUN",L230="Mumbai Indians","MI",L230="Lucknow Super Giants","LSG",L230="Sunrisers Hyderabad","SRH",L230="Delhi Capitals","DC",L230="Kolkata Knight Riders","KKR",L230="Chennai Super Kings","CSK",L230="Pune Warriors","PWI",L230="Kings XI Punjab","PUN",L230="Deccan Chargers","DEC",L230="Delhi Daredevils","DC",L230="Kochi Tuskers Kerala","KTK",L230="Rising Pune Supergiants","RPS",L230="Rising Pune Supergiant","RPS",L230="Gujarat Lions","GL")</f>
        <v>DC</v>
      </c>
      <c r="N230" t="s">
        <v>35</v>
      </c>
      <c r="O230" t="s">
        <v>25</v>
      </c>
      <c r="P230" t="s">
        <v>63</v>
      </c>
      <c r="Q230" t="str" cm="1">
        <f t="array" ref="Q230">_xlfn.IFS(P230="Gujarat Titans","GT",P230="Rajasthan Royals","RR",P230="Royal Challengers Bangalore","RCB",P230="Punjab Kings","PUN",P230="Mumbai Indians","MI",P230="Lucknow Super Giants","LSG",P230="Sunrisers Hyderabad","SRH",P230="Delhi Capitals","DC",P230="Kolkata Knight Riders","KKR",P230="Chennai Super Kings","CSK",P230="Pune Warriors","PWI",P230="Kings XI Punjab","PUN",P230="Deccan Chargers","DEC",P230="Delhi Daredevils","DC",P230="Kochi Tuskers Kerala","KTK",P230="Rising Pune Supergiants","RPS",P230="Rising Pune Supergiant","RPS",P230="Gujarat Lions","GL")</f>
        <v>DC</v>
      </c>
      <c r="R230" t="s">
        <v>26</v>
      </c>
      <c r="S230">
        <v>7</v>
      </c>
      <c r="T230" t="s">
        <v>27</v>
      </c>
      <c r="U230" t="s">
        <v>171</v>
      </c>
      <c r="V230" t="s">
        <v>653</v>
      </c>
      <c r="W230" t="s">
        <v>654</v>
      </c>
      <c r="X230" t="s">
        <v>363</v>
      </c>
      <c r="Y230" t="s">
        <v>85</v>
      </c>
    </row>
    <row r="231" spans="1:25" x14ac:dyDescent="0.2">
      <c r="A231">
        <v>1178400</v>
      </c>
      <c r="B231" t="s">
        <v>606</v>
      </c>
      <c r="C231" t="str" cm="1">
        <f t="array" ref="C231">_xlfn.IFS(B231="Abu Dhabi","UAE",B231="Dubai","UAE",B231="Sharjah","UAE",B231="Bloemfontein","South Africa",B231="Cape Town","South Africa",B231="Centurion","South Africa",B231="Durban","South Africa",B231="Johannesburg","South Africa",B231="Kimberley","South Africa",B231="East London","England",B231="Port Elizabeth","England",B231="Ahmedabad","India",B231="Bangalore","India",B231="Bengaluru","India",B231="Chandigarh","India",B231="Chennai","India",B231="Cuttack","India",B231="Delhi","India",B231="Dharamsala","India",B231="Hyderabad","India",B231="Indore","India",B231="Jaipur","India",B231="Kanpur","India",B231="Kochi","India",B231="Kolkata","India",B231="Mumbai","India",B231="Nagpur","India",B231="Navi Mumbai","India",B231="Pune","India",B231="Raipur","India",B231="Rajkot","India",B231="Ranchi","India",B231="Visakhapatnam","India")</f>
        <v>India</v>
      </c>
      <c r="D231" s="1">
        <v>43566</v>
      </c>
      <c r="E231" t="str">
        <f t="shared" si="3"/>
        <v>IPL 2019</v>
      </c>
      <c r="F231">
        <v>2019</v>
      </c>
      <c r="G231">
        <v>25</v>
      </c>
      <c r="H231" t="s">
        <v>21</v>
      </c>
      <c r="I231" t="s">
        <v>69</v>
      </c>
      <c r="J231" t="s">
        <v>607</v>
      </c>
      <c r="K231" t="s">
        <v>607</v>
      </c>
      <c r="L231" t="s">
        <v>69</v>
      </c>
      <c r="M231" t="str" cm="1">
        <f t="array" ref="M231">_xlfn.IFS(L231="Gujarat Titans","GT",L231="Rajasthan Royals","RR",L231="Royal Challengers Bangalore","RCB",L231="Punjab Kings","PUN",L231="Mumbai Indians","MI",L231="Lucknow Super Giants","LSG",L231="Sunrisers Hyderabad","SRH",L231="Delhi Capitals","DC",L231="Kolkata Knight Riders","KKR",L231="Chennai Super Kings","CSK",L231="Pune Warriors","PWI",L231="Kings XI Punjab","PUN",L231="Deccan Chargers","DEC",L231="Delhi Daredevils","DC",L231="Kochi Tuskers Kerala","KTK",L231="Rising Pune Supergiants","RPS",L231="Rising Pune Supergiant","RPS",L231="Gujarat Lions","GL")</f>
        <v>CSK</v>
      </c>
      <c r="N231" t="s">
        <v>35</v>
      </c>
      <c r="O231" t="s">
        <v>25</v>
      </c>
      <c r="P231" t="s">
        <v>69</v>
      </c>
      <c r="Q231" t="str" cm="1">
        <f t="array" ref="Q231">_xlfn.IFS(P231="Gujarat Titans","GT",P231="Rajasthan Royals","RR",P231="Royal Challengers Bangalore","RCB",P231="Punjab Kings","PUN",P231="Mumbai Indians","MI",P231="Lucknow Super Giants","LSG",P231="Sunrisers Hyderabad","SRH",P231="Delhi Capitals","DC",P231="Kolkata Knight Riders","KKR",P231="Chennai Super Kings","CSK",P231="Pune Warriors","PWI",P231="Kings XI Punjab","PUN",P231="Deccan Chargers","DEC",P231="Delhi Daredevils","DC",P231="Kochi Tuskers Kerala","KTK",P231="Rising Pune Supergiants","RPS",P231="Rising Pune Supergiant","RPS",P231="Gujarat Lions","GL")</f>
        <v>CSK</v>
      </c>
      <c r="R231" t="s">
        <v>26</v>
      </c>
      <c r="S231">
        <v>4</v>
      </c>
      <c r="T231" t="s">
        <v>27</v>
      </c>
      <c r="U231" t="s">
        <v>593</v>
      </c>
      <c r="V231" t="s">
        <v>655</v>
      </c>
      <c r="W231" t="s">
        <v>656</v>
      </c>
      <c r="X231" t="s">
        <v>52</v>
      </c>
      <c r="Y231" t="s">
        <v>161</v>
      </c>
    </row>
    <row r="232" spans="1:25" x14ac:dyDescent="0.2">
      <c r="A232">
        <v>1178399</v>
      </c>
      <c r="B232" t="s">
        <v>54</v>
      </c>
      <c r="C232" t="str" cm="1">
        <f t="array" ref="C232">_xlfn.IFS(B232="Abu Dhabi","UAE",B232="Dubai","UAE",B232="Sharjah","UAE",B232="Bloemfontein","South Africa",B232="Cape Town","South Africa",B232="Centurion","South Africa",B232="Durban","South Africa",B232="Johannesburg","South Africa",B232="Kimberley","South Africa",B232="East London","England",B232="Port Elizabeth","England",B232="Ahmedabad","India",B232="Bangalore","India",B232="Bengaluru","India",B232="Chandigarh","India",B232="Chennai","India",B232="Cuttack","India",B232="Delhi","India",B232="Dharamsala","India",B232="Hyderabad","India",B232="Indore","India",B232="Jaipur","India",B232="Kanpur","India",B232="Kochi","India",B232="Kolkata","India",B232="Mumbai","India",B232="Nagpur","India",B232="Navi Mumbai","India",B232="Pune","India",B232="Raipur","India",B232="Rajkot","India",B232="Ranchi","India",B232="Visakhapatnam","India")</f>
        <v>India</v>
      </c>
      <c r="D232" s="1">
        <v>43565</v>
      </c>
      <c r="E232" t="str">
        <f t="shared" si="3"/>
        <v>IPL 2019</v>
      </c>
      <c r="F232">
        <v>2019</v>
      </c>
      <c r="G232">
        <v>24</v>
      </c>
      <c r="H232" t="s">
        <v>446</v>
      </c>
      <c r="I232" t="s">
        <v>64</v>
      </c>
      <c r="J232" t="s">
        <v>577</v>
      </c>
      <c r="K232" t="s">
        <v>577</v>
      </c>
      <c r="L232" t="s">
        <v>64</v>
      </c>
      <c r="M232" t="str" cm="1">
        <f t="array" ref="M232">_xlfn.IFS(L232="Gujarat Titans","GT",L232="Rajasthan Royals","RR",L232="Royal Challengers Bangalore","RCB",L232="Punjab Kings","PUN",L232="Mumbai Indians","MI",L232="Lucknow Super Giants","LSG",L232="Sunrisers Hyderabad","SRH",L232="Delhi Capitals","DC",L232="Kolkata Knight Riders","KKR",L232="Chennai Super Kings","CSK",L232="Pune Warriors","PWI",L232="Kings XI Punjab","PUN",L232="Deccan Chargers","DEC",L232="Delhi Daredevils","DC",L232="Kochi Tuskers Kerala","KTK",L232="Rising Pune Supergiants","RPS",L232="Rising Pune Supergiant","RPS",L232="Gujarat Lions","GL")</f>
        <v>MI</v>
      </c>
      <c r="N232" t="s">
        <v>35</v>
      </c>
      <c r="O232" t="s">
        <v>25</v>
      </c>
      <c r="P232" t="s">
        <v>64</v>
      </c>
      <c r="Q232" t="str" cm="1">
        <f t="array" ref="Q232">_xlfn.IFS(P232="Gujarat Titans","GT",P232="Rajasthan Royals","RR",P232="Royal Challengers Bangalore","RCB",P232="Punjab Kings","PUN",P232="Mumbai Indians","MI",P232="Lucknow Super Giants","LSG",P232="Sunrisers Hyderabad","SRH",P232="Delhi Capitals","DC",P232="Kolkata Knight Riders","KKR",P232="Chennai Super Kings","CSK",P232="Pune Warriors","PWI",P232="Kings XI Punjab","PUN",P232="Deccan Chargers","DEC",P232="Delhi Daredevils","DC",P232="Kochi Tuskers Kerala","KTK",P232="Rising Pune Supergiants","RPS",P232="Rising Pune Supergiant","RPS",P232="Gujarat Lions","GL")</f>
        <v>MI</v>
      </c>
      <c r="R232" t="s">
        <v>26</v>
      </c>
      <c r="S232">
        <v>3</v>
      </c>
      <c r="T232" t="s">
        <v>27</v>
      </c>
      <c r="U232" t="s">
        <v>322</v>
      </c>
      <c r="V232" t="s">
        <v>657</v>
      </c>
      <c r="W232" t="s">
        <v>658</v>
      </c>
      <c r="X232" t="s">
        <v>298</v>
      </c>
      <c r="Y232" t="s">
        <v>85</v>
      </c>
    </row>
    <row r="233" spans="1:25" x14ac:dyDescent="0.2">
      <c r="A233">
        <v>1178398</v>
      </c>
      <c r="B233" t="s">
        <v>380</v>
      </c>
      <c r="C233" t="str" cm="1">
        <f t="array" ref="C233">_xlfn.IFS(B233="Abu Dhabi","UAE",B233="Dubai","UAE",B233="Sharjah","UAE",B233="Bloemfontein","South Africa",B233="Cape Town","South Africa",B233="Centurion","South Africa",B233="Durban","South Africa",B233="Johannesburg","South Africa",B233="Kimberley","South Africa",B233="East London","England",B233="Port Elizabeth","England",B233="Ahmedabad","India",B233="Bangalore","India",B233="Bengaluru","India",B233="Chandigarh","India",B233="Chennai","India",B233="Cuttack","India",B233="Delhi","India",B233="Dharamsala","India",B233="Hyderabad","India",B233="Indore","India",B233="Jaipur","India",B233="Kanpur","India",B233="Kochi","India",B233="Kolkata","India",B233="Mumbai","India",B233="Nagpur","India",B233="Navi Mumbai","India",B233="Pune","India",B233="Raipur","India",B233="Rajkot","India",B233="Ranchi","India",B233="Visakhapatnam","India")</f>
        <v>India</v>
      </c>
      <c r="D233" s="1">
        <v>43564</v>
      </c>
      <c r="E233" t="str">
        <f t="shared" si="3"/>
        <v>IPL 2019</v>
      </c>
      <c r="F233">
        <v>2019</v>
      </c>
      <c r="G233">
        <v>23</v>
      </c>
      <c r="H233" t="s">
        <v>79</v>
      </c>
      <c r="I233" t="s">
        <v>69</v>
      </c>
      <c r="J233" t="s">
        <v>569</v>
      </c>
      <c r="K233" t="s">
        <v>569</v>
      </c>
      <c r="L233" t="s">
        <v>69</v>
      </c>
      <c r="M233" t="str" cm="1">
        <f t="array" ref="M233">_xlfn.IFS(L233="Gujarat Titans","GT",L233="Rajasthan Royals","RR",L233="Royal Challengers Bangalore","RCB",L233="Punjab Kings","PUN",L233="Mumbai Indians","MI",L233="Lucknow Super Giants","LSG",L233="Sunrisers Hyderabad","SRH",L233="Delhi Capitals","DC",L233="Kolkata Knight Riders","KKR",L233="Chennai Super Kings","CSK",L233="Pune Warriors","PWI",L233="Kings XI Punjab","PUN",L233="Deccan Chargers","DEC",L233="Delhi Daredevils","DC",L233="Kochi Tuskers Kerala","KTK",L233="Rising Pune Supergiants","RPS",L233="Rising Pune Supergiant","RPS",L233="Gujarat Lions","GL")</f>
        <v>CSK</v>
      </c>
      <c r="N233" t="s">
        <v>35</v>
      </c>
      <c r="O233" t="s">
        <v>25</v>
      </c>
      <c r="P233" t="s">
        <v>69</v>
      </c>
      <c r="Q233" t="str" cm="1">
        <f t="array" ref="Q233">_xlfn.IFS(P233="Gujarat Titans","GT",P233="Rajasthan Royals","RR",P233="Royal Challengers Bangalore","RCB",P233="Punjab Kings","PUN",P233="Mumbai Indians","MI",P233="Lucknow Super Giants","LSG",P233="Sunrisers Hyderabad","SRH",P233="Delhi Capitals","DC",P233="Kolkata Knight Riders","KKR",P233="Chennai Super Kings","CSK",P233="Pune Warriors","PWI",P233="Kings XI Punjab","PUN",P233="Deccan Chargers","DEC",P233="Delhi Daredevils","DC",P233="Kochi Tuskers Kerala","KTK",P233="Rising Pune Supergiants","RPS",P233="Rising Pune Supergiant","RPS",P233="Gujarat Lions","GL")</f>
        <v>CSK</v>
      </c>
      <c r="R233" t="s">
        <v>26</v>
      </c>
      <c r="S233">
        <v>7</v>
      </c>
      <c r="T233" t="s">
        <v>27</v>
      </c>
      <c r="U233" t="s">
        <v>411</v>
      </c>
      <c r="V233" t="s">
        <v>659</v>
      </c>
      <c r="W233" t="s">
        <v>660</v>
      </c>
      <c r="X233" t="s">
        <v>360</v>
      </c>
      <c r="Y233" t="s">
        <v>191</v>
      </c>
    </row>
    <row r="234" spans="1:25" x14ac:dyDescent="0.2">
      <c r="A234">
        <v>1178397</v>
      </c>
      <c r="B234" t="s">
        <v>573</v>
      </c>
      <c r="C234" t="str" cm="1">
        <f t="array" ref="C234">_xlfn.IFS(B234="Abu Dhabi","UAE",B234="Dubai","UAE",B234="Sharjah","UAE",B234="Bloemfontein","South Africa",B234="Cape Town","South Africa",B234="Centurion","South Africa",B234="Durban","South Africa",B234="Johannesburg","South Africa",B234="Kimberley","South Africa",B234="East London","England",B234="Port Elizabeth","England",B234="Ahmedabad","India",B234="Bangalore","India",B234="Bengaluru","India",B234="Chandigarh","India",B234="Chennai","India",B234="Cuttack","India",B234="Delhi","India",B234="Dharamsala","India",B234="Hyderabad","India",B234="Indore","India",B234="Jaipur","India",B234="Kanpur","India",B234="Kochi","India",B234="Kolkata","India",B234="Mumbai","India",B234="Nagpur","India",B234="Navi Mumbai","India",B234="Pune","India",B234="Raipur","India",B234="Rajkot","India",B234="Ranchi","India",B234="Visakhapatnam","India")</f>
        <v>India</v>
      </c>
      <c r="D234" s="1">
        <v>43563</v>
      </c>
      <c r="E234" t="str">
        <f t="shared" si="3"/>
        <v>IPL 2019</v>
      </c>
      <c r="F234">
        <v>2019</v>
      </c>
      <c r="G234">
        <v>22</v>
      </c>
      <c r="H234" t="s">
        <v>55</v>
      </c>
      <c r="I234" t="s">
        <v>446</v>
      </c>
      <c r="J234" t="s">
        <v>574</v>
      </c>
      <c r="K234" t="s">
        <v>574</v>
      </c>
      <c r="L234" t="s">
        <v>446</v>
      </c>
      <c r="M234" t="str" cm="1">
        <f t="array" ref="M234">_xlfn.IFS(L234="Gujarat Titans","GT",L234="Rajasthan Royals","RR",L234="Royal Challengers Bangalore","RCB",L234="Punjab Kings","PUN",L234="Mumbai Indians","MI",L234="Lucknow Super Giants","LSG",L234="Sunrisers Hyderabad","SRH",L234="Delhi Capitals","DC",L234="Kolkata Knight Riders","KKR",L234="Chennai Super Kings","CSK",L234="Pune Warriors","PWI",L234="Kings XI Punjab","PUN",L234="Deccan Chargers","DEC",L234="Delhi Daredevils","DC",L234="Kochi Tuskers Kerala","KTK",L234="Rising Pune Supergiants","RPS",L234="Rising Pune Supergiant","RPS",L234="Gujarat Lions","GL")</f>
        <v>PUN</v>
      </c>
      <c r="N234" t="s">
        <v>35</v>
      </c>
      <c r="O234" t="s">
        <v>25</v>
      </c>
      <c r="P234" t="s">
        <v>446</v>
      </c>
      <c r="Q234" t="str" cm="1">
        <f t="array" ref="Q234">_xlfn.IFS(P234="Gujarat Titans","GT",P234="Rajasthan Royals","RR",P234="Royal Challengers Bangalore","RCB",P234="Punjab Kings","PUN",P234="Mumbai Indians","MI",P234="Lucknow Super Giants","LSG",P234="Sunrisers Hyderabad","SRH",P234="Delhi Capitals","DC",P234="Kolkata Knight Riders","KKR",P234="Chennai Super Kings","CSK",P234="Pune Warriors","PWI",P234="Kings XI Punjab","PUN",P234="Deccan Chargers","DEC",P234="Delhi Daredevils","DC",P234="Kochi Tuskers Kerala","KTK",P234="Rising Pune Supergiants","RPS",P234="Rising Pune Supergiant","RPS",P234="Gujarat Lions","GL")</f>
        <v>PUN</v>
      </c>
      <c r="R234" t="s">
        <v>26</v>
      </c>
      <c r="S234">
        <v>6</v>
      </c>
      <c r="T234" t="s">
        <v>27</v>
      </c>
      <c r="U234" t="s">
        <v>175</v>
      </c>
      <c r="V234" t="s">
        <v>661</v>
      </c>
      <c r="W234" t="s">
        <v>662</v>
      </c>
      <c r="X234" t="s">
        <v>321</v>
      </c>
      <c r="Y234" t="s">
        <v>174</v>
      </c>
    </row>
    <row r="235" spans="1:25" x14ac:dyDescent="0.2">
      <c r="A235">
        <v>1178396</v>
      </c>
      <c r="B235" t="s">
        <v>606</v>
      </c>
      <c r="C235" t="str" cm="1">
        <f t="array" ref="C235">_xlfn.IFS(B235="Abu Dhabi","UAE",B235="Dubai","UAE",B235="Sharjah","UAE",B235="Bloemfontein","South Africa",B235="Cape Town","South Africa",B235="Centurion","South Africa",B235="Durban","South Africa",B235="Johannesburg","South Africa",B235="Kimberley","South Africa",B235="East London","England",B235="Port Elizabeth","England",B235="Ahmedabad","India",B235="Bangalore","India",B235="Bengaluru","India",B235="Chandigarh","India",B235="Chennai","India",B235="Cuttack","India",B235="Delhi","India",B235="Dharamsala","India",B235="Hyderabad","India",B235="Indore","India",B235="Jaipur","India",B235="Kanpur","India",B235="Kochi","India",B235="Kolkata","India",B235="Mumbai","India",B235="Nagpur","India",B235="Navi Mumbai","India",B235="Pune","India",B235="Raipur","India",B235="Rajkot","India",B235="Ranchi","India",B235="Visakhapatnam","India")</f>
        <v>India</v>
      </c>
      <c r="D235" s="1">
        <v>43562</v>
      </c>
      <c r="E235" t="str">
        <f t="shared" si="3"/>
        <v>IPL 2019</v>
      </c>
      <c r="F235">
        <v>2019</v>
      </c>
      <c r="G235">
        <v>21</v>
      </c>
      <c r="H235" t="s">
        <v>21</v>
      </c>
      <c r="I235" t="s">
        <v>79</v>
      </c>
      <c r="J235" t="s">
        <v>607</v>
      </c>
      <c r="K235" t="s">
        <v>607</v>
      </c>
      <c r="L235" t="s">
        <v>79</v>
      </c>
      <c r="M235" t="str" cm="1">
        <f t="array" ref="M235">_xlfn.IFS(L235="Gujarat Titans","GT",L235="Rajasthan Royals","RR",L235="Royal Challengers Bangalore","RCB",L235="Punjab Kings","PUN",L235="Mumbai Indians","MI",L235="Lucknow Super Giants","LSG",L235="Sunrisers Hyderabad","SRH",L235="Delhi Capitals","DC",L235="Kolkata Knight Riders","KKR",L235="Chennai Super Kings","CSK",L235="Pune Warriors","PWI",L235="Kings XI Punjab","PUN",L235="Deccan Chargers","DEC",L235="Delhi Daredevils","DC",L235="Kochi Tuskers Kerala","KTK",L235="Rising Pune Supergiants","RPS",L235="Rising Pune Supergiant","RPS",L235="Gujarat Lions","GL")</f>
        <v>KKR</v>
      </c>
      <c r="N235" t="s">
        <v>35</v>
      </c>
      <c r="O235" t="s">
        <v>25</v>
      </c>
      <c r="P235" t="s">
        <v>79</v>
      </c>
      <c r="Q235" t="str" cm="1">
        <f t="array" ref="Q235">_xlfn.IFS(P235="Gujarat Titans","GT",P235="Rajasthan Royals","RR",P235="Royal Challengers Bangalore","RCB",P235="Punjab Kings","PUN",P235="Mumbai Indians","MI",P235="Lucknow Super Giants","LSG",P235="Sunrisers Hyderabad","SRH",P235="Delhi Capitals","DC",P235="Kolkata Knight Riders","KKR",P235="Chennai Super Kings","CSK",P235="Pune Warriors","PWI",P235="Kings XI Punjab","PUN",P235="Deccan Chargers","DEC",P235="Delhi Daredevils","DC",P235="Kochi Tuskers Kerala","KTK",P235="Rising Pune Supergiants","RPS",P235="Rising Pune Supergiant","RPS",P235="Gujarat Lions","GL")</f>
        <v>KKR</v>
      </c>
      <c r="R235" t="s">
        <v>26</v>
      </c>
      <c r="S235">
        <v>8</v>
      </c>
      <c r="T235" t="s">
        <v>27</v>
      </c>
      <c r="U235" t="s">
        <v>663</v>
      </c>
      <c r="V235" t="s">
        <v>664</v>
      </c>
      <c r="W235" t="s">
        <v>665</v>
      </c>
      <c r="X235" t="s">
        <v>61</v>
      </c>
      <c r="Y235" t="s">
        <v>31</v>
      </c>
    </row>
    <row r="236" spans="1:25" x14ac:dyDescent="0.2">
      <c r="A236">
        <v>1178395</v>
      </c>
      <c r="B236" t="s">
        <v>581</v>
      </c>
      <c r="C236" t="str" cm="1">
        <f t="array" ref="C236">_xlfn.IFS(B236="Abu Dhabi","UAE",B236="Dubai","UAE",B236="Sharjah","UAE",B236="Bloemfontein","South Africa",B236="Cape Town","South Africa",B236="Centurion","South Africa",B236="Durban","South Africa",B236="Johannesburg","South Africa",B236="Kimberley","South Africa",B236="East London","England",B236="Port Elizabeth","England",B236="Ahmedabad","India",B236="Bangalore","India",B236="Bengaluru","India",B236="Chandigarh","India",B236="Chennai","India",B236="Cuttack","India",B236="Delhi","India",B236="Dharamsala","India",B236="Hyderabad","India",B236="Indore","India",B236="Jaipur","India",B236="Kanpur","India",B236="Kochi","India",B236="Kolkata","India",B236="Mumbai","India",B236="Nagpur","India",B236="Navi Mumbai","India",B236="Pune","India",B236="Raipur","India",B236="Rajkot","India",B236="Ranchi","India",B236="Visakhapatnam","India")</f>
        <v>India</v>
      </c>
      <c r="D236" s="1">
        <v>43562</v>
      </c>
      <c r="E236" t="str">
        <f t="shared" si="3"/>
        <v>IPL 2019</v>
      </c>
      <c r="F236">
        <v>2019</v>
      </c>
      <c r="G236">
        <v>20</v>
      </c>
      <c r="H236" t="s">
        <v>34</v>
      </c>
      <c r="I236" t="s">
        <v>63</v>
      </c>
      <c r="J236" t="s">
        <v>582</v>
      </c>
      <c r="K236" t="s">
        <v>582</v>
      </c>
      <c r="L236" t="s">
        <v>63</v>
      </c>
      <c r="M236" t="str" cm="1">
        <f t="array" ref="M236">_xlfn.IFS(L236="Gujarat Titans","GT",L236="Rajasthan Royals","RR",L236="Royal Challengers Bangalore","RCB",L236="Punjab Kings","PUN",L236="Mumbai Indians","MI",L236="Lucknow Super Giants","LSG",L236="Sunrisers Hyderabad","SRH",L236="Delhi Capitals","DC",L236="Kolkata Knight Riders","KKR",L236="Chennai Super Kings","CSK",L236="Pune Warriors","PWI",L236="Kings XI Punjab","PUN",L236="Deccan Chargers","DEC",L236="Delhi Daredevils","DC",L236="Kochi Tuskers Kerala","KTK",L236="Rising Pune Supergiants","RPS",L236="Rising Pune Supergiant","RPS",L236="Gujarat Lions","GL")</f>
        <v>DC</v>
      </c>
      <c r="N236" t="s">
        <v>35</v>
      </c>
      <c r="O236" t="s">
        <v>25</v>
      </c>
      <c r="P236" t="s">
        <v>63</v>
      </c>
      <c r="Q236" t="str" cm="1">
        <f t="array" ref="Q236">_xlfn.IFS(P236="Gujarat Titans","GT",P236="Rajasthan Royals","RR",P236="Royal Challengers Bangalore","RCB",P236="Punjab Kings","PUN",P236="Mumbai Indians","MI",P236="Lucknow Super Giants","LSG",P236="Sunrisers Hyderabad","SRH",P236="Delhi Capitals","DC",P236="Kolkata Knight Riders","KKR",P236="Chennai Super Kings","CSK",P236="Pune Warriors","PWI",P236="Kings XI Punjab","PUN",P236="Deccan Chargers","DEC",P236="Delhi Daredevils","DC",P236="Kochi Tuskers Kerala","KTK",P236="Rising Pune Supergiants","RPS",P236="Rising Pune Supergiant","RPS",P236="Gujarat Lions","GL")</f>
        <v>DC</v>
      </c>
      <c r="R236" t="s">
        <v>26</v>
      </c>
      <c r="S236">
        <v>4</v>
      </c>
      <c r="T236" t="s">
        <v>27</v>
      </c>
      <c r="U236" t="s">
        <v>139</v>
      </c>
      <c r="V236" t="s">
        <v>666</v>
      </c>
      <c r="W236" t="s">
        <v>667</v>
      </c>
      <c r="X236" t="s">
        <v>298</v>
      </c>
      <c r="Y236" t="s">
        <v>85</v>
      </c>
    </row>
    <row r="237" spans="1:25" x14ac:dyDescent="0.2">
      <c r="A237">
        <v>1178394</v>
      </c>
      <c r="B237" t="s">
        <v>556</v>
      </c>
      <c r="C237" t="str" cm="1">
        <f t="array" ref="C237">_xlfn.IFS(B237="Abu Dhabi","UAE",B237="Dubai","UAE",B237="Sharjah","UAE",B237="Bloemfontein","South Africa",B237="Cape Town","South Africa",B237="Centurion","South Africa",B237="Durban","South Africa",B237="Johannesburg","South Africa",B237="Kimberley","South Africa",B237="East London","England",B237="Port Elizabeth","England",B237="Ahmedabad","India",B237="Bangalore","India",B237="Bengaluru","India",B237="Chandigarh","India",B237="Chennai","India",B237="Cuttack","India",B237="Delhi","India",B237="Dharamsala","India",B237="Hyderabad","India",B237="Indore","India",B237="Jaipur","India",B237="Kanpur","India",B237="Kochi","India",B237="Kolkata","India",B237="Mumbai","India",B237="Nagpur","India",B237="Navi Mumbai","India",B237="Pune","India",B237="Raipur","India",B237="Rajkot","India",B237="Ranchi","India",B237="Visakhapatnam","India")</f>
        <v>India</v>
      </c>
      <c r="D237" s="1">
        <v>43561</v>
      </c>
      <c r="E237" t="str">
        <f t="shared" si="3"/>
        <v>IPL 2019</v>
      </c>
      <c r="F237">
        <v>2019</v>
      </c>
      <c r="G237">
        <v>19</v>
      </c>
      <c r="H237" t="s">
        <v>64</v>
      </c>
      <c r="I237" t="s">
        <v>55</v>
      </c>
      <c r="J237" t="s">
        <v>557</v>
      </c>
      <c r="K237" t="s">
        <v>557</v>
      </c>
      <c r="L237" t="s">
        <v>55</v>
      </c>
      <c r="M237" t="str" cm="1">
        <f t="array" ref="M237">_xlfn.IFS(L237="Gujarat Titans","GT",L237="Rajasthan Royals","RR",L237="Royal Challengers Bangalore","RCB",L237="Punjab Kings","PUN",L237="Mumbai Indians","MI",L237="Lucknow Super Giants","LSG",L237="Sunrisers Hyderabad","SRH",L237="Delhi Capitals","DC",L237="Kolkata Knight Riders","KKR",L237="Chennai Super Kings","CSK",L237="Pune Warriors","PWI",L237="Kings XI Punjab","PUN",L237="Deccan Chargers","DEC",L237="Delhi Daredevils","DC",L237="Kochi Tuskers Kerala","KTK",L237="Rising Pune Supergiants","RPS",L237="Rising Pune Supergiant","RPS",L237="Gujarat Lions","GL")</f>
        <v>SRH</v>
      </c>
      <c r="N237" t="s">
        <v>35</v>
      </c>
      <c r="O237" t="s">
        <v>25</v>
      </c>
      <c r="P237" t="s">
        <v>64</v>
      </c>
      <c r="Q237" t="str" cm="1">
        <f t="array" ref="Q237">_xlfn.IFS(P237="Gujarat Titans","GT",P237="Rajasthan Royals","RR",P237="Royal Challengers Bangalore","RCB",P237="Punjab Kings","PUN",P237="Mumbai Indians","MI",P237="Lucknow Super Giants","LSG",P237="Sunrisers Hyderabad","SRH",P237="Delhi Capitals","DC",P237="Kolkata Knight Riders","KKR",P237="Chennai Super Kings","CSK",P237="Pune Warriors","PWI",P237="Kings XI Punjab","PUN",P237="Deccan Chargers","DEC",P237="Delhi Daredevils","DC",P237="Kochi Tuskers Kerala","KTK",P237="Rising Pune Supergiants","RPS",P237="Rising Pune Supergiant","RPS",P237="Gujarat Lions","GL")</f>
        <v>MI</v>
      </c>
      <c r="R237" t="s">
        <v>43</v>
      </c>
      <c r="S237">
        <v>40</v>
      </c>
      <c r="T237" t="s">
        <v>27</v>
      </c>
      <c r="U237" t="s">
        <v>668</v>
      </c>
      <c r="V237" t="s">
        <v>669</v>
      </c>
      <c r="W237" t="s">
        <v>670</v>
      </c>
      <c r="X237" t="s">
        <v>321</v>
      </c>
      <c r="Y237" t="s">
        <v>32</v>
      </c>
    </row>
    <row r="238" spans="1:25" x14ac:dyDescent="0.2">
      <c r="A238">
        <v>1178393</v>
      </c>
      <c r="B238" t="s">
        <v>380</v>
      </c>
      <c r="C238" t="str" cm="1">
        <f t="array" ref="C238">_xlfn.IFS(B238="Abu Dhabi","UAE",B238="Dubai","UAE",B238="Sharjah","UAE",B238="Bloemfontein","South Africa",B238="Cape Town","South Africa",B238="Centurion","South Africa",B238="Durban","South Africa",B238="Johannesburg","South Africa",B238="Kimberley","South Africa",B238="East London","England",B238="Port Elizabeth","England",B238="Ahmedabad","India",B238="Bangalore","India",B238="Bengaluru","India",B238="Chandigarh","India",B238="Chennai","India",B238="Cuttack","India",B238="Delhi","India",B238="Dharamsala","India",B238="Hyderabad","India",B238="Indore","India",B238="Jaipur","India",B238="Kanpur","India",B238="Kochi","India",B238="Kolkata","India",B238="Mumbai","India",B238="Nagpur","India",B238="Navi Mumbai","India",B238="Pune","India",B238="Raipur","India",B238="Rajkot","India",B238="Ranchi","India",B238="Visakhapatnam","India")</f>
        <v>India</v>
      </c>
      <c r="D238" s="1">
        <v>43561</v>
      </c>
      <c r="E238" t="str">
        <f t="shared" si="3"/>
        <v>IPL 2019</v>
      </c>
      <c r="F238">
        <v>2019</v>
      </c>
      <c r="G238">
        <v>18</v>
      </c>
      <c r="H238" t="s">
        <v>69</v>
      </c>
      <c r="I238" t="s">
        <v>446</v>
      </c>
      <c r="J238" t="s">
        <v>569</v>
      </c>
      <c r="K238" t="s">
        <v>569</v>
      </c>
      <c r="L238" t="s">
        <v>69</v>
      </c>
      <c r="M238" t="str" cm="1">
        <f t="array" ref="M238">_xlfn.IFS(L238="Gujarat Titans","GT",L238="Rajasthan Royals","RR",L238="Royal Challengers Bangalore","RCB",L238="Punjab Kings","PUN",L238="Mumbai Indians","MI",L238="Lucknow Super Giants","LSG",L238="Sunrisers Hyderabad","SRH",L238="Delhi Capitals","DC",L238="Kolkata Knight Riders","KKR",L238="Chennai Super Kings","CSK",L238="Pune Warriors","PWI",L238="Kings XI Punjab","PUN",L238="Deccan Chargers","DEC",L238="Delhi Daredevils","DC",L238="Kochi Tuskers Kerala","KTK",L238="Rising Pune Supergiants","RPS",L238="Rising Pune Supergiant","RPS",L238="Gujarat Lions","GL")</f>
        <v>CSK</v>
      </c>
      <c r="N238" t="s">
        <v>24</v>
      </c>
      <c r="O238" t="s">
        <v>25</v>
      </c>
      <c r="P238" t="s">
        <v>69</v>
      </c>
      <c r="Q238" t="str" cm="1">
        <f t="array" ref="Q238">_xlfn.IFS(P238="Gujarat Titans","GT",P238="Rajasthan Royals","RR",P238="Royal Challengers Bangalore","RCB",P238="Punjab Kings","PUN",P238="Mumbai Indians","MI",P238="Lucknow Super Giants","LSG",P238="Sunrisers Hyderabad","SRH",P238="Delhi Capitals","DC",P238="Kolkata Knight Riders","KKR",P238="Chennai Super Kings","CSK",P238="Pune Warriors","PWI",P238="Kings XI Punjab","PUN",P238="Deccan Chargers","DEC",P238="Delhi Daredevils","DC",P238="Kochi Tuskers Kerala","KTK",P238="Rising Pune Supergiants","RPS",P238="Rising Pune Supergiant","RPS",P238="Gujarat Lions","GL")</f>
        <v>CSK</v>
      </c>
      <c r="R238" t="s">
        <v>43</v>
      </c>
      <c r="S238">
        <v>22</v>
      </c>
      <c r="T238" t="s">
        <v>27</v>
      </c>
      <c r="U238" t="s">
        <v>671</v>
      </c>
      <c r="V238" t="s">
        <v>672</v>
      </c>
      <c r="W238" t="s">
        <v>673</v>
      </c>
      <c r="X238" t="s">
        <v>76</v>
      </c>
      <c r="Y238" t="s">
        <v>191</v>
      </c>
    </row>
    <row r="239" spans="1:25" x14ac:dyDescent="0.2">
      <c r="A239">
        <v>1175372</v>
      </c>
      <c r="B239" t="s">
        <v>581</v>
      </c>
      <c r="C239" t="str" cm="1">
        <f t="array" ref="C239">_xlfn.IFS(B239="Abu Dhabi","UAE",B239="Dubai","UAE",B239="Sharjah","UAE",B239="Bloemfontein","South Africa",B239="Cape Town","South Africa",B239="Centurion","South Africa",B239="Durban","South Africa",B239="Johannesburg","South Africa",B239="Kimberley","South Africa",B239="East London","England",B239="Port Elizabeth","England",B239="Ahmedabad","India",B239="Bangalore","India",B239="Bengaluru","India",B239="Chandigarh","India",B239="Chennai","India",B239="Cuttack","India",B239="Delhi","India",B239="Dharamsala","India",B239="Hyderabad","India",B239="Indore","India",B239="Jaipur","India",B239="Kanpur","India",B239="Kochi","India",B239="Kolkata","India",B239="Mumbai","India",B239="Nagpur","India",B239="Navi Mumbai","India",B239="Pune","India",B239="Raipur","India",B239="Rajkot","India",B239="Ranchi","India",B239="Visakhapatnam","India")</f>
        <v>India</v>
      </c>
      <c r="D239" s="1">
        <v>43560</v>
      </c>
      <c r="E239" t="str">
        <f t="shared" si="3"/>
        <v>IPL 2019</v>
      </c>
      <c r="F239">
        <v>2019</v>
      </c>
      <c r="G239">
        <v>17</v>
      </c>
      <c r="H239" t="s">
        <v>34</v>
      </c>
      <c r="I239" t="s">
        <v>79</v>
      </c>
      <c r="J239" t="s">
        <v>582</v>
      </c>
      <c r="K239" t="s">
        <v>582</v>
      </c>
      <c r="L239" t="s">
        <v>79</v>
      </c>
      <c r="M239" t="str" cm="1">
        <f t="array" ref="M239">_xlfn.IFS(L239="Gujarat Titans","GT",L239="Rajasthan Royals","RR",L239="Royal Challengers Bangalore","RCB",L239="Punjab Kings","PUN",L239="Mumbai Indians","MI",L239="Lucknow Super Giants","LSG",L239="Sunrisers Hyderabad","SRH",L239="Delhi Capitals","DC",L239="Kolkata Knight Riders","KKR",L239="Chennai Super Kings","CSK",L239="Pune Warriors","PWI",L239="Kings XI Punjab","PUN",L239="Deccan Chargers","DEC",L239="Delhi Daredevils","DC",L239="Kochi Tuskers Kerala","KTK",L239="Rising Pune Supergiants","RPS",L239="Rising Pune Supergiant","RPS",L239="Gujarat Lions","GL")</f>
        <v>KKR</v>
      </c>
      <c r="N239" t="s">
        <v>35</v>
      </c>
      <c r="O239" t="s">
        <v>25</v>
      </c>
      <c r="P239" t="s">
        <v>79</v>
      </c>
      <c r="Q239" t="str" cm="1">
        <f t="array" ref="Q239">_xlfn.IFS(P239="Gujarat Titans","GT",P239="Rajasthan Royals","RR",P239="Royal Challengers Bangalore","RCB",P239="Punjab Kings","PUN",P239="Mumbai Indians","MI",P239="Lucknow Super Giants","LSG",P239="Sunrisers Hyderabad","SRH",P239="Delhi Capitals","DC",P239="Kolkata Knight Riders","KKR",P239="Chennai Super Kings","CSK",P239="Pune Warriors","PWI",P239="Kings XI Punjab","PUN",P239="Deccan Chargers","DEC",P239="Delhi Daredevils","DC",P239="Kochi Tuskers Kerala","KTK",P239="Rising Pune Supergiants","RPS",P239="Rising Pune Supergiant","RPS",P239="Gujarat Lions","GL")</f>
        <v>KKR</v>
      </c>
      <c r="R239" t="s">
        <v>26</v>
      </c>
      <c r="S239">
        <v>5</v>
      </c>
      <c r="T239" t="s">
        <v>27</v>
      </c>
      <c r="U239" t="s">
        <v>101</v>
      </c>
      <c r="V239" t="s">
        <v>674</v>
      </c>
      <c r="W239" t="s">
        <v>675</v>
      </c>
      <c r="X239" t="s">
        <v>61</v>
      </c>
      <c r="Y239" t="s">
        <v>31</v>
      </c>
    </row>
    <row r="240" spans="1:25" x14ac:dyDescent="0.2">
      <c r="A240">
        <v>1175371</v>
      </c>
      <c r="B240" t="s">
        <v>356</v>
      </c>
      <c r="C240" t="str" cm="1">
        <f t="array" ref="C240">_xlfn.IFS(B240="Abu Dhabi","UAE",B240="Dubai","UAE",B240="Sharjah","UAE",B240="Bloemfontein","South Africa",B240="Cape Town","South Africa",B240="Centurion","South Africa",B240="Durban","South Africa",B240="Johannesburg","South Africa",B240="Kimberley","South Africa",B240="East London","England",B240="Port Elizabeth","England",B240="Ahmedabad","India",B240="Bangalore","India",B240="Bengaluru","India",B240="Chandigarh","India",B240="Chennai","India",B240="Cuttack","India",B240="Delhi","India",B240="Dharamsala","India",B240="Hyderabad","India",B240="Indore","India",B240="Jaipur","India",B240="Kanpur","India",B240="Kochi","India",B240="Kolkata","India",B240="Mumbai","India",B240="Nagpur","India",B240="Navi Mumbai","India",B240="Pune","India",B240="Raipur","India",B240="Rajkot","India",B240="Ranchi","India",B240="Visakhapatnam","India")</f>
        <v>India</v>
      </c>
      <c r="D240" s="1">
        <v>43559</v>
      </c>
      <c r="E240" t="str">
        <f t="shared" si="3"/>
        <v>IPL 2019</v>
      </c>
      <c r="F240">
        <v>2019</v>
      </c>
      <c r="G240">
        <v>16</v>
      </c>
      <c r="H240" t="s">
        <v>63</v>
      </c>
      <c r="I240" t="s">
        <v>55</v>
      </c>
      <c r="J240" t="s">
        <v>586</v>
      </c>
      <c r="K240" t="s">
        <v>586</v>
      </c>
      <c r="L240" t="s">
        <v>55</v>
      </c>
      <c r="M240" t="str" cm="1">
        <f t="array" ref="M240">_xlfn.IFS(L240="Gujarat Titans","GT",L240="Rajasthan Royals","RR",L240="Royal Challengers Bangalore","RCB",L240="Punjab Kings","PUN",L240="Mumbai Indians","MI",L240="Lucknow Super Giants","LSG",L240="Sunrisers Hyderabad","SRH",L240="Delhi Capitals","DC",L240="Kolkata Knight Riders","KKR",L240="Chennai Super Kings","CSK",L240="Pune Warriors","PWI",L240="Kings XI Punjab","PUN",L240="Deccan Chargers","DEC",L240="Delhi Daredevils","DC",L240="Kochi Tuskers Kerala","KTK",L240="Rising Pune Supergiants","RPS",L240="Rising Pune Supergiant","RPS",L240="Gujarat Lions","GL")</f>
        <v>SRH</v>
      </c>
      <c r="N240" t="s">
        <v>35</v>
      </c>
      <c r="O240" t="s">
        <v>25</v>
      </c>
      <c r="P240" t="s">
        <v>55</v>
      </c>
      <c r="Q240" t="str" cm="1">
        <f t="array" ref="Q240">_xlfn.IFS(P240="Gujarat Titans","GT",P240="Rajasthan Royals","RR",P240="Royal Challengers Bangalore","RCB",P240="Punjab Kings","PUN",P240="Mumbai Indians","MI",P240="Lucknow Super Giants","LSG",P240="Sunrisers Hyderabad","SRH",P240="Delhi Capitals","DC",P240="Kolkata Knight Riders","KKR",P240="Chennai Super Kings","CSK",P240="Pune Warriors","PWI",P240="Kings XI Punjab","PUN",P240="Deccan Chargers","DEC",P240="Delhi Daredevils","DC",P240="Kochi Tuskers Kerala","KTK",P240="Rising Pune Supergiants","RPS",P240="Rising Pune Supergiant","RPS",P240="Gujarat Lions","GL")</f>
        <v>SRH</v>
      </c>
      <c r="R240" t="s">
        <v>26</v>
      </c>
      <c r="S240">
        <v>5</v>
      </c>
      <c r="T240" t="s">
        <v>27</v>
      </c>
      <c r="U240" t="s">
        <v>104</v>
      </c>
      <c r="V240" t="s">
        <v>676</v>
      </c>
      <c r="W240" t="s">
        <v>677</v>
      </c>
      <c r="X240" t="s">
        <v>360</v>
      </c>
      <c r="Y240" t="s">
        <v>76</v>
      </c>
    </row>
    <row r="241" spans="1:25" x14ac:dyDescent="0.2">
      <c r="A241">
        <v>1175370</v>
      </c>
      <c r="B241" t="s">
        <v>54</v>
      </c>
      <c r="C241" t="str" cm="1">
        <f t="array" ref="C241">_xlfn.IFS(B241="Abu Dhabi","UAE",B241="Dubai","UAE",B241="Sharjah","UAE",B241="Bloemfontein","South Africa",B241="Cape Town","South Africa",B241="Centurion","South Africa",B241="Durban","South Africa",B241="Johannesburg","South Africa",B241="Kimberley","South Africa",B241="East London","England",B241="Port Elizabeth","England",B241="Ahmedabad","India",B241="Bangalore","India",B241="Bengaluru","India",B241="Chandigarh","India",B241="Chennai","India",B241="Cuttack","India",B241="Delhi","India",B241="Dharamsala","India",B241="Hyderabad","India",B241="Indore","India",B241="Jaipur","India",B241="Kanpur","India",B241="Kochi","India",B241="Kolkata","India",B241="Mumbai","India",B241="Nagpur","India",B241="Navi Mumbai","India",B241="Pune","India",B241="Raipur","India",B241="Rajkot","India",B241="Ranchi","India",B241="Visakhapatnam","India")</f>
        <v>India</v>
      </c>
      <c r="D241" s="1">
        <v>43558</v>
      </c>
      <c r="E241" t="str">
        <f t="shared" si="3"/>
        <v>IPL 2019</v>
      </c>
      <c r="F241">
        <v>2019</v>
      </c>
      <c r="G241">
        <v>15</v>
      </c>
      <c r="H241" t="s">
        <v>64</v>
      </c>
      <c r="I241" t="s">
        <v>69</v>
      </c>
      <c r="J241" t="s">
        <v>577</v>
      </c>
      <c r="K241" t="s">
        <v>577</v>
      </c>
      <c r="L241" t="s">
        <v>69</v>
      </c>
      <c r="M241" t="str" cm="1">
        <f t="array" ref="M241">_xlfn.IFS(L241="Gujarat Titans","GT",L241="Rajasthan Royals","RR",L241="Royal Challengers Bangalore","RCB",L241="Punjab Kings","PUN",L241="Mumbai Indians","MI",L241="Lucknow Super Giants","LSG",L241="Sunrisers Hyderabad","SRH",L241="Delhi Capitals","DC",L241="Kolkata Knight Riders","KKR",L241="Chennai Super Kings","CSK",L241="Pune Warriors","PWI",L241="Kings XI Punjab","PUN",L241="Deccan Chargers","DEC",L241="Delhi Daredevils","DC",L241="Kochi Tuskers Kerala","KTK",L241="Rising Pune Supergiants","RPS",L241="Rising Pune Supergiant","RPS",L241="Gujarat Lions","GL")</f>
        <v>CSK</v>
      </c>
      <c r="N241" t="s">
        <v>35</v>
      </c>
      <c r="O241" t="s">
        <v>25</v>
      </c>
      <c r="P241" t="s">
        <v>64</v>
      </c>
      <c r="Q241" t="str" cm="1">
        <f t="array" ref="Q241">_xlfn.IFS(P241="Gujarat Titans","GT",P241="Rajasthan Royals","RR",P241="Royal Challengers Bangalore","RCB",P241="Punjab Kings","PUN",P241="Mumbai Indians","MI",P241="Lucknow Super Giants","LSG",P241="Sunrisers Hyderabad","SRH",P241="Delhi Capitals","DC",P241="Kolkata Knight Riders","KKR",P241="Chennai Super Kings","CSK",P241="Pune Warriors","PWI",P241="Kings XI Punjab","PUN",P241="Deccan Chargers","DEC",P241="Delhi Daredevils","DC",P241="Kochi Tuskers Kerala","KTK",P241="Rising Pune Supergiants","RPS",P241="Rising Pune Supergiant","RPS",P241="Gujarat Lions","GL")</f>
        <v>MI</v>
      </c>
      <c r="R241" t="s">
        <v>43</v>
      </c>
      <c r="S241">
        <v>37</v>
      </c>
      <c r="T241" t="s">
        <v>27</v>
      </c>
      <c r="U241" t="s">
        <v>28</v>
      </c>
      <c r="V241" t="s">
        <v>678</v>
      </c>
      <c r="W241" t="s">
        <v>679</v>
      </c>
      <c r="X241" t="s">
        <v>52</v>
      </c>
      <c r="Y241" t="s">
        <v>191</v>
      </c>
    </row>
    <row r="242" spans="1:25" x14ac:dyDescent="0.2">
      <c r="A242">
        <v>1175369</v>
      </c>
      <c r="B242" t="s">
        <v>606</v>
      </c>
      <c r="C242" t="str" cm="1">
        <f t="array" ref="C242">_xlfn.IFS(B242="Abu Dhabi","UAE",B242="Dubai","UAE",B242="Sharjah","UAE",B242="Bloemfontein","South Africa",B242="Cape Town","South Africa",B242="Centurion","South Africa",B242="Durban","South Africa",B242="Johannesburg","South Africa",B242="Kimberley","South Africa",B242="East London","England",B242="Port Elizabeth","England",B242="Ahmedabad","India",B242="Bangalore","India",B242="Bengaluru","India",B242="Chandigarh","India",B242="Chennai","India",B242="Cuttack","India",B242="Delhi","India",B242="Dharamsala","India",B242="Hyderabad","India",B242="Indore","India",B242="Jaipur","India",B242="Kanpur","India",B242="Kochi","India",B242="Kolkata","India",B242="Mumbai","India",B242="Nagpur","India",B242="Navi Mumbai","India",B242="Pune","India",B242="Raipur","India",B242="Rajkot","India",B242="Ranchi","India",B242="Visakhapatnam","India")</f>
        <v>India</v>
      </c>
      <c r="D242" s="1">
        <v>43557</v>
      </c>
      <c r="E242" t="str">
        <f t="shared" si="3"/>
        <v>IPL 2019</v>
      </c>
      <c r="F242">
        <v>2019</v>
      </c>
      <c r="G242">
        <v>14</v>
      </c>
      <c r="H242" t="s">
        <v>34</v>
      </c>
      <c r="I242" t="s">
        <v>21</v>
      </c>
      <c r="J242" t="s">
        <v>607</v>
      </c>
      <c r="K242" t="s">
        <v>607</v>
      </c>
      <c r="L242" t="s">
        <v>21</v>
      </c>
      <c r="M242" t="str" cm="1">
        <f t="array" ref="M242">_xlfn.IFS(L242="Gujarat Titans","GT",L242="Rajasthan Royals","RR",L242="Royal Challengers Bangalore","RCB",L242="Punjab Kings","PUN",L242="Mumbai Indians","MI",L242="Lucknow Super Giants","LSG",L242="Sunrisers Hyderabad","SRH",L242="Delhi Capitals","DC",L242="Kolkata Knight Riders","KKR",L242="Chennai Super Kings","CSK",L242="Pune Warriors","PWI",L242="Kings XI Punjab","PUN",L242="Deccan Chargers","DEC",L242="Delhi Daredevils","DC",L242="Kochi Tuskers Kerala","KTK",L242="Rising Pune Supergiants","RPS",L242="Rising Pune Supergiant","RPS",L242="Gujarat Lions","GL")</f>
        <v>RR</v>
      </c>
      <c r="N242" t="s">
        <v>35</v>
      </c>
      <c r="O242" t="s">
        <v>25</v>
      </c>
      <c r="P242" t="s">
        <v>21</v>
      </c>
      <c r="Q242" t="str" cm="1">
        <f t="array" ref="Q242">_xlfn.IFS(P242="Gujarat Titans","GT",P242="Rajasthan Royals","RR",P242="Royal Challengers Bangalore","RCB",P242="Punjab Kings","PUN",P242="Mumbai Indians","MI",P242="Lucknow Super Giants","LSG",P242="Sunrisers Hyderabad","SRH",P242="Delhi Capitals","DC",P242="Kolkata Knight Riders","KKR",P242="Chennai Super Kings","CSK",P242="Pune Warriors","PWI",P242="Kings XI Punjab","PUN",P242="Deccan Chargers","DEC",P242="Delhi Daredevils","DC",P242="Kochi Tuskers Kerala","KTK",P242="Rising Pune Supergiants","RPS",P242="Rising Pune Supergiant","RPS",P242="Gujarat Lions","GL")</f>
        <v>RR</v>
      </c>
      <c r="R242" t="s">
        <v>26</v>
      </c>
      <c r="S242">
        <v>7</v>
      </c>
      <c r="T242" t="s">
        <v>27</v>
      </c>
      <c r="U242" t="s">
        <v>680</v>
      </c>
      <c r="V242" t="s">
        <v>681</v>
      </c>
      <c r="W242" t="s">
        <v>682</v>
      </c>
      <c r="X242" t="s">
        <v>321</v>
      </c>
      <c r="Y242" t="s">
        <v>174</v>
      </c>
    </row>
    <row r="243" spans="1:25" x14ac:dyDescent="0.2">
      <c r="A243">
        <v>1175368</v>
      </c>
      <c r="B243" t="s">
        <v>573</v>
      </c>
      <c r="C243" t="str" cm="1">
        <f t="array" ref="C243">_xlfn.IFS(B243="Abu Dhabi","UAE",B243="Dubai","UAE",B243="Sharjah","UAE",B243="Bloemfontein","South Africa",B243="Cape Town","South Africa",B243="Centurion","South Africa",B243="Durban","South Africa",B243="Johannesburg","South Africa",B243="Kimberley","South Africa",B243="East London","England",B243="Port Elizabeth","England",B243="Ahmedabad","India",B243="Bangalore","India",B243="Bengaluru","India",B243="Chandigarh","India",B243="Chennai","India",B243="Cuttack","India",B243="Delhi","India",B243="Dharamsala","India",B243="Hyderabad","India",B243="Indore","India",B243="Jaipur","India",B243="Kanpur","India",B243="Kochi","India",B243="Kolkata","India",B243="Mumbai","India",B243="Nagpur","India",B243="Navi Mumbai","India",B243="Pune","India",B243="Raipur","India",B243="Rajkot","India",B243="Ranchi","India",B243="Visakhapatnam","India")</f>
        <v>India</v>
      </c>
      <c r="D243" s="1">
        <v>43556</v>
      </c>
      <c r="E243" t="str">
        <f t="shared" si="3"/>
        <v>IPL 2019</v>
      </c>
      <c r="F243">
        <v>2019</v>
      </c>
      <c r="G243">
        <v>13</v>
      </c>
      <c r="H243" t="s">
        <v>446</v>
      </c>
      <c r="I243" t="s">
        <v>63</v>
      </c>
      <c r="J243" t="s">
        <v>574</v>
      </c>
      <c r="K243" t="s">
        <v>574</v>
      </c>
      <c r="L243" t="s">
        <v>63</v>
      </c>
      <c r="M243" t="str" cm="1">
        <f t="array" ref="M243">_xlfn.IFS(L243="Gujarat Titans","GT",L243="Rajasthan Royals","RR",L243="Royal Challengers Bangalore","RCB",L243="Punjab Kings","PUN",L243="Mumbai Indians","MI",L243="Lucknow Super Giants","LSG",L243="Sunrisers Hyderabad","SRH",L243="Delhi Capitals","DC",L243="Kolkata Knight Riders","KKR",L243="Chennai Super Kings","CSK",L243="Pune Warriors","PWI",L243="Kings XI Punjab","PUN",L243="Deccan Chargers","DEC",L243="Delhi Daredevils","DC",L243="Kochi Tuskers Kerala","KTK",L243="Rising Pune Supergiants","RPS",L243="Rising Pune Supergiant","RPS",L243="Gujarat Lions","GL")</f>
        <v>DC</v>
      </c>
      <c r="N243" t="s">
        <v>35</v>
      </c>
      <c r="O243" t="s">
        <v>25</v>
      </c>
      <c r="P243" t="s">
        <v>446</v>
      </c>
      <c r="Q243" t="str" cm="1">
        <f t="array" ref="Q243">_xlfn.IFS(P243="Gujarat Titans","GT",P243="Rajasthan Royals","RR",P243="Royal Challengers Bangalore","RCB",P243="Punjab Kings","PUN",P243="Mumbai Indians","MI",P243="Lucknow Super Giants","LSG",P243="Sunrisers Hyderabad","SRH",P243="Delhi Capitals","DC",P243="Kolkata Knight Riders","KKR",P243="Chennai Super Kings","CSK",P243="Pune Warriors","PWI",P243="Kings XI Punjab","PUN",P243="Deccan Chargers","DEC",P243="Delhi Daredevils","DC",P243="Kochi Tuskers Kerala","KTK",P243="Rising Pune Supergiants","RPS",P243="Rising Pune Supergiant","RPS",P243="Gujarat Lions","GL")</f>
        <v>PUN</v>
      </c>
      <c r="R243" t="s">
        <v>43</v>
      </c>
      <c r="S243">
        <v>14</v>
      </c>
      <c r="T243" t="s">
        <v>27</v>
      </c>
      <c r="U243" t="s">
        <v>683</v>
      </c>
      <c r="V243" t="s">
        <v>684</v>
      </c>
      <c r="W243" t="s">
        <v>685</v>
      </c>
      <c r="X243" t="s">
        <v>61</v>
      </c>
      <c r="Y243" t="s">
        <v>31</v>
      </c>
    </row>
    <row r="244" spans="1:25" x14ac:dyDescent="0.2">
      <c r="A244">
        <v>1175366</v>
      </c>
      <c r="B244" t="s">
        <v>556</v>
      </c>
      <c r="C244" t="str" cm="1">
        <f t="array" ref="C244">_xlfn.IFS(B244="Abu Dhabi","UAE",B244="Dubai","UAE",B244="Sharjah","UAE",B244="Bloemfontein","South Africa",B244="Cape Town","South Africa",B244="Centurion","South Africa",B244="Durban","South Africa",B244="Johannesburg","South Africa",B244="Kimberley","South Africa",B244="East London","England",B244="Port Elizabeth","England",B244="Ahmedabad","India",B244="Bangalore","India",B244="Bengaluru","India",B244="Chandigarh","India",B244="Chennai","India",B244="Cuttack","India",B244="Delhi","India",B244="Dharamsala","India",B244="Hyderabad","India",B244="Indore","India",B244="Jaipur","India",B244="Kanpur","India",B244="Kochi","India",B244="Kolkata","India",B244="Mumbai","India",B244="Nagpur","India",B244="Navi Mumbai","India",B244="Pune","India",B244="Raipur","India",B244="Rajkot","India",B244="Ranchi","India",B244="Visakhapatnam","India")</f>
        <v>India</v>
      </c>
      <c r="D244" s="1">
        <v>43555</v>
      </c>
      <c r="E244" t="str">
        <f t="shared" si="3"/>
        <v>IPL 2019</v>
      </c>
      <c r="F244">
        <v>2019</v>
      </c>
      <c r="G244">
        <v>11</v>
      </c>
      <c r="H244" t="s">
        <v>55</v>
      </c>
      <c r="I244" t="s">
        <v>34</v>
      </c>
      <c r="J244" t="s">
        <v>557</v>
      </c>
      <c r="K244" t="s">
        <v>557</v>
      </c>
      <c r="L244" t="s">
        <v>34</v>
      </c>
      <c r="M244" t="str" cm="1">
        <f t="array" ref="M244">_xlfn.IFS(L244="Gujarat Titans","GT",L244="Rajasthan Royals","RR",L244="Royal Challengers Bangalore","RCB",L244="Punjab Kings","PUN",L244="Mumbai Indians","MI",L244="Lucknow Super Giants","LSG",L244="Sunrisers Hyderabad","SRH",L244="Delhi Capitals","DC",L244="Kolkata Knight Riders","KKR",L244="Chennai Super Kings","CSK",L244="Pune Warriors","PWI",L244="Kings XI Punjab","PUN",L244="Deccan Chargers","DEC",L244="Delhi Daredevils","DC",L244="Kochi Tuskers Kerala","KTK",L244="Rising Pune Supergiants","RPS",L244="Rising Pune Supergiant","RPS",L244="Gujarat Lions","GL")</f>
        <v>RCB</v>
      </c>
      <c r="N244" t="s">
        <v>35</v>
      </c>
      <c r="O244" t="s">
        <v>25</v>
      </c>
      <c r="P244" t="s">
        <v>55</v>
      </c>
      <c r="Q244" t="str" cm="1">
        <f t="array" ref="Q244">_xlfn.IFS(P244="Gujarat Titans","GT",P244="Rajasthan Royals","RR",P244="Royal Challengers Bangalore","RCB",P244="Punjab Kings","PUN",P244="Mumbai Indians","MI",P244="Lucknow Super Giants","LSG",P244="Sunrisers Hyderabad","SRH",P244="Delhi Capitals","DC",P244="Kolkata Knight Riders","KKR",P244="Chennai Super Kings","CSK",P244="Pune Warriors","PWI",P244="Kings XI Punjab","PUN",P244="Deccan Chargers","DEC",P244="Delhi Daredevils","DC",P244="Kochi Tuskers Kerala","KTK",P244="Rising Pune Supergiants","RPS",P244="Rising Pune Supergiant","RPS",P244="Gujarat Lions","GL")</f>
        <v>SRH</v>
      </c>
      <c r="R244" t="s">
        <v>43</v>
      </c>
      <c r="S244">
        <v>118</v>
      </c>
      <c r="T244" t="s">
        <v>27</v>
      </c>
      <c r="U244" t="s">
        <v>104</v>
      </c>
      <c r="V244" t="s">
        <v>686</v>
      </c>
      <c r="W244" t="s">
        <v>687</v>
      </c>
      <c r="X244" t="s">
        <v>76</v>
      </c>
      <c r="Y244" t="s">
        <v>298</v>
      </c>
    </row>
    <row r="245" spans="1:25" x14ac:dyDescent="0.2">
      <c r="A245">
        <v>1175367</v>
      </c>
      <c r="B245" t="s">
        <v>380</v>
      </c>
      <c r="C245" t="str" cm="1">
        <f t="array" ref="C245">_xlfn.IFS(B245="Abu Dhabi","UAE",B245="Dubai","UAE",B245="Sharjah","UAE",B245="Bloemfontein","South Africa",B245="Cape Town","South Africa",B245="Centurion","South Africa",B245="Durban","South Africa",B245="Johannesburg","South Africa",B245="Kimberley","South Africa",B245="East London","England",B245="Port Elizabeth","England",B245="Ahmedabad","India",B245="Bangalore","India",B245="Bengaluru","India",B245="Chandigarh","India",B245="Chennai","India",B245="Cuttack","India",B245="Delhi","India",B245="Dharamsala","India",B245="Hyderabad","India",B245="Indore","India",B245="Jaipur","India",B245="Kanpur","India",B245="Kochi","India",B245="Kolkata","India",B245="Mumbai","India",B245="Nagpur","India",B245="Navi Mumbai","India",B245="Pune","India",B245="Raipur","India",B245="Rajkot","India",B245="Ranchi","India",B245="Visakhapatnam","India")</f>
        <v>India</v>
      </c>
      <c r="D245" s="1">
        <v>43555</v>
      </c>
      <c r="E245" t="str">
        <f t="shared" si="3"/>
        <v>IPL 2019</v>
      </c>
      <c r="F245">
        <v>2019</v>
      </c>
      <c r="G245">
        <v>12</v>
      </c>
      <c r="H245" t="s">
        <v>69</v>
      </c>
      <c r="I245" t="s">
        <v>21</v>
      </c>
      <c r="J245" t="s">
        <v>569</v>
      </c>
      <c r="K245" t="s">
        <v>569</v>
      </c>
      <c r="L245" t="s">
        <v>21</v>
      </c>
      <c r="M245" t="str" cm="1">
        <f t="array" ref="M245">_xlfn.IFS(L245="Gujarat Titans","GT",L245="Rajasthan Royals","RR",L245="Royal Challengers Bangalore","RCB",L245="Punjab Kings","PUN",L245="Mumbai Indians","MI",L245="Lucknow Super Giants","LSG",L245="Sunrisers Hyderabad","SRH",L245="Delhi Capitals","DC",L245="Kolkata Knight Riders","KKR",L245="Chennai Super Kings","CSK",L245="Pune Warriors","PWI",L245="Kings XI Punjab","PUN",L245="Deccan Chargers","DEC",L245="Delhi Daredevils","DC",L245="Kochi Tuskers Kerala","KTK",L245="Rising Pune Supergiants","RPS",L245="Rising Pune Supergiant","RPS",L245="Gujarat Lions","GL")</f>
        <v>RR</v>
      </c>
      <c r="N245" t="s">
        <v>35</v>
      </c>
      <c r="O245" t="s">
        <v>25</v>
      </c>
      <c r="P245" t="s">
        <v>69</v>
      </c>
      <c r="Q245" t="str" cm="1">
        <f t="array" ref="Q245">_xlfn.IFS(P245="Gujarat Titans","GT",P245="Rajasthan Royals","RR",P245="Royal Challengers Bangalore","RCB",P245="Punjab Kings","PUN",P245="Mumbai Indians","MI",P245="Lucknow Super Giants","LSG",P245="Sunrisers Hyderabad","SRH",P245="Delhi Capitals","DC",P245="Kolkata Knight Riders","KKR",P245="Chennai Super Kings","CSK",P245="Pune Warriors","PWI",P245="Kings XI Punjab","PUN",P245="Deccan Chargers","DEC",P245="Delhi Daredevils","DC",P245="Kochi Tuskers Kerala","KTK",P245="Rising Pune Supergiants","RPS",P245="Rising Pune Supergiant","RPS",P245="Gujarat Lions","GL")</f>
        <v>CSK</v>
      </c>
      <c r="R245" t="s">
        <v>43</v>
      </c>
      <c r="S245">
        <v>8</v>
      </c>
      <c r="T245" t="s">
        <v>27</v>
      </c>
      <c r="U245" t="s">
        <v>593</v>
      </c>
      <c r="V245" t="s">
        <v>688</v>
      </c>
      <c r="W245" t="s">
        <v>689</v>
      </c>
      <c r="X245" t="s">
        <v>363</v>
      </c>
      <c r="Y245" t="s">
        <v>85</v>
      </c>
    </row>
    <row r="246" spans="1:25" x14ac:dyDescent="0.2">
      <c r="A246">
        <v>1175365</v>
      </c>
      <c r="B246" t="s">
        <v>356</v>
      </c>
      <c r="C246" t="str" cm="1">
        <f t="array" ref="C246">_xlfn.IFS(B246="Abu Dhabi","UAE",B246="Dubai","UAE",B246="Sharjah","UAE",B246="Bloemfontein","South Africa",B246="Cape Town","South Africa",B246="Centurion","South Africa",B246="Durban","South Africa",B246="Johannesburg","South Africa",B246="Kimberley","South Africa",B246="East London","England",B246="Port Elizabeth","England",B246="Ahmedabad","India",B246="Bangalore","India",B246="Bengaluru","India",B246="Chandigarh","India",B246="Chennai","India",B246="Cuttack","India",B246="Delhi","India",B246="Dharamsala","India",B246="Hyderabad","India",B246="Indore","India",B246="Jaipur","India",B246="Kanpur","India",B246="Kochi","India",B246="Kolkata","India",B246="Mumbai","India",B246="Nagpur","India",B246="Navi Mumbai","India",B246="Pune","India",B246="Raipur","India",B246="Rajkot","India",B246="Ranchi","India",B246="Visakhapatnam","India")</f>
        <v>India</v>
      </c>
      <c r="D246" s="1">
        <v>43554</v>
      </c>
      <c r="E246" t="str">
        <f t="shared" si="3"/>
        <v>IPL 2019</v>
      </c>
      <c r="F246">
        <v>2019</v>
      </c>
      <c r="G246">
        <v>10</v>
      </c>
      <c r="H246" t="s">
        <v>79</v>
      </c>
      <c r="I246" t="s">
        <v>63</v>
      </c>
      <c r="J246" t="s">
        <v>586</v>
      </c>
      <c r="K246" t="s">
        <v>586</v>
      </c>
      <c r="L246" t="s">
        <v>63</v>
      </c>
      <c r="M246" t="str" cm="1">
        <f t="array" ref="M246">_xlfn.IFS(L246="Gujarat Titans","GT",L246="Rajasthan Royals","RR",L246="Royal Challengers Bangalore","RCB",L246="Punjab Kings","PUN",L246="Mumbai Indians","MI",L246="Lucknow Super Giants","LSG",L246="Sunrisers Hyderabad","SRH",L246="Delhi Capitals","DC",L246="Kolkata Knight Riders","KKR",L246="Chennai Super Kings","CSK",L246="Pune Warriors","PWI",L246="Kings XI Punjab","PUN",L246="Deccan Chargers","DEC",L246="Delhi Daredevils","DC",L246="Kochi Tuskers Kerala","KTK",L246="Rising Pune Supergiants","RPS",L246="Rising Pune Supergiant","RPS",L246="Gujarat Lions","GL")</f>
        <v>DC</v>
      </c>
      <c r="N246" t="s">
        <v>35</v>
      </c>
      <c r="O246" t="s">
        <v>382</v>
      </c>
      <c r="P246" t="s">
        <v>63</v>
      </c>
      <c r="Q246" t="str" cm="1">
        <f t="array" ref="Q246">_xlfn.IFS(P246="Gujarat Titans","GT",P246="Rajasthan Royals","RR",P246="Royal Challengers Bangalore","RCB",P246="Punjab Kings","PUN",P246="Mumbai Indians","MI",P246="Lucknow Super Giants","LSG",P246="Sunrisers Hyderabad","SRH",P246="Delhi Capitals","DC",P246="Kolkata Knight Riders","KKR",P246="Chennai Super Kings","CSK",P246="Pune Warriors","PWI",P246="Kings XI Punjab","PUN",P246="Deccan Chargers","DEC",P246="Delhi Daredevils","DC",P246="Kochi Tuskers Kerala","KTK",P246="Rising Pune Supergiants","RPS",P246="Rising Pune Supergiant","RPS",P246="Gujarat Lions","GL")</f>
        <v>DC</v>
      </c>
      <c r="R246" t="s">
        <v>10</v>
      </c>
      <c r="S246" t="s">
        <v>27</v>
      </c>
      <c r="T246" t="s">
        <v>27</v>
      </c>
      <c r="U246" t="s">
        <v>366</v>
      </c>
      <c r="V246" t="s">
        <v>690</v>
      </c>
      <c r="W246" t="s">
        <v>691</v>
      </c>
      <c r="X246" t="s">
        <v>321</v>
      </c>
      <c r="Y246" t="s">
        <v>32</v>
      </c>
    </row>
    <row r="247" spans="1:25" x14ac:dyDescent="0.2">
      <c r="A247">
        <v>1175364</v>
      </c>
      <c r="B247" t="s">
        <v>573</v>
      </c>
      <c r="C247" t="str" cm="1">
        <f t="array" ref="C247">_xlfn.IFS(B247="Abu Dhabi","UAE",B247="Dubai","UAE",B247="Sharjah","UAE",B247="Bloemfontein","South Africa",B247="Cape Town","South Africa",B247="Centurion","South Africa",B247="Durban","South Africa",B247="Johannesburg","South Africa",B247="Kimberley","South Africa",B247="East London","England",B247="Port Elizabeth","England",B247="Ahmedabad","India",B247="Bangalore","India",B247="Bengaluru","India",B247="Chandigarh","India",B247="Chennai","India",B247="Cuttack","India",B247="Delhi","India",B247="Dharamsala","India",B247="Hyderabad","India",B247="Indore","India",B247="Jaipur","India",B247="Kanpur","India",B247="Kochi","India",B247="Kolkata","India",B247="Mumbai","India",B247="Nagpur","India",B247="Navi Mumbai","India",B247="Pune","India",B247="Raipur","India",B247="Rajkot","India",B247="Ranchi","India",B247="Visakhapatnam","India")</f>
        <v>India</v>
      </c>
      <c r="D247" s="1">
        <v>43554</v>
      </c>
      <c r="E247" t="str">
        <f t="shared" si="3"/>
        <v>IPL 2019</v>
      </c>
      <c r="F247">
        <v>2019</v>
      </c>
      <c r="G247">
        <v>9</v>
      </c>
      <c r="H247" t="s">
        <v>64</v>
      </c>
      <c r="I247" t="s">
        <v>446</v>
      </c>
      <c r="J247" t="s">
        <v>574</v>
      </c>
      <c r="K247" t="s">
        <v>574</v>
      </c>
      <c r="L247" t="s">
        <v>446</v>
      </c>
      <c r="M247" t="str" cm="1">
        <f t="array" ref="M247">_xlfn.IFS(L247="Gujarat Titans","GT",L247="Rajasthan Royals","RR",L247="Royal Challengers Bangalore","RCB",L247="Punjab Kings","PUN",L247="Mumbai Indians","MI",L247="Lucknow Super Giants","LSG",L247="Sunrisers Hyderabad","SRH",L247="Delhi Capitals","DC",L247="Kolkata Knight Riders","KKR",L247="Chennai Super Kings","CSK",L247="Pune Warriors","PWI",L247="Kings XI Punjab","PUN",L247="Deccan Chargers","DEC",L247="Delhi Daredevils","DC",L247="Kochi Tuskers Kerala","KTK",L247="Rising Pune Supergiants","RPS",L247="Rising Pune Supergiant","RPS",L247="Gujarat Lions","GL")</f>
        <v>PUN</v>
      </c>
      <c r="N247" t="s">
        <v>35</v>
      </c>
      <c r="O247" t="s">
        <v>25</v>
      </c>
      <c r="P247" t="s">
        <v>446</v>
      </c>
      <c r="Q247" t="str" cm="1">
        <f t="array" ref="Q247">_xlfn.IFS(P247="Gujarat Titans","GT",P247="Rajasthan Royals","RR",P247="Royal Challengers Bangalore","RCB",P247="Punjab Kings","PUN",P247="Mumbai Indians","MI",P247="Lucknow Super Giants","LSG",P247="Sunrisers Hyderabad","SRH",P247="Delhi Capitals","DC",P247="Kolkata Knight Riders","KKR",P247="Chennai Super Kings","CSK",P247="Pune Warriors","PWI",P247="Kings XI Punjab","PUN",P247="Deccan Chargers","DEC",P247="Delhi Daredevils","DC",P247="Kochi Tuskers Kerala","KTK",P247="Rising Pune Supergiants","RPS",P247="Rising Pune Supergiant","RPS",P247="Gujarat Lions","GL")</f>
        <v>PUN</v>
      </c>
      <c r="R247" t="s">
        <v>26</v>
      </c>
      <c r="S247">
        <v>8</v>
      </c>
      <c r="T247" t="s">
        <v>27</v>
      </c>
      <c r="U247" t="s">
        <v>209</v>
      </c>
      <c r="V247" t="s">
        <v>692</v>
      </c>
      <c r="W247" t="s">
        <v>693</v>
      </c>
      <c r="X247" t="s">
        <v>31</v>
      </c>
      <c r="Y247" t="s">
        <v>475</v>
      </c>
    </row>
    <row r="248" spans="1:25" x14ac:dyDescent="0.2">
      <c r="A248">
        <v>1175363</v>
      </c>
      <c r="B248" t="s">
        <v>556</v>
      </c>
      <c r="C248" t="str" cm="1">
        <f t="array" ref="C248">_xlfn.IFS(B248="Abu Dhabi","UAE",B248="Dubai","UAE",B248="Sharjah","UAE",B248="Bloemfontein","South Africa",B248="Cape Town","South Africa",B248="Centurion","South Africa",B248="Durban","South Africa",B248="Johannesburg","South Africa",B248="Kimberley","South Africa",B248="East London","England",B248="Port Elizabeth","England",B248="Ahmedabad","India",B248="Bangalore","India",B248="Bengaluru","India",B248="Chandigarh","India",B248="Chennai","India",B248="Cuttack","India",B248="Delhi","India",B248="Dharamsala","India",B248="Hyderabad","India",B248="Indore","India",B248="Jaipur","India",B248="Kanpur","India",B248="Kochi","India",B248="Kolkata","India",B248="Mumbai","India",B248="Nagpur","India",B248="Navi Mumbai","India",B248="Pune","India",B248="Raipur","India",B248="Rajkot","India",B248="Ranchi","India",B248="Visakhapatnam","India")</f>
        <v>India</v>
      </c>
      <c r="D248" s="1">
        <v>43553</v>
      </c>
      <c r="E248" t="str">
        <f t="shared" si="3"/>
        <v>IPL 2019</v>
      </c>
      <c r="F248">
        <v>2019</v>
      </c>
      <c r="G248">
        <v>8</v>
      </c>
      <c r="H248" t="s">
        <v>21</v>
      </c>
      <c r="I248" t="s">
        <v>55</v>
      </c>
      <c r="J248" t="s">
        <v>557</v>
      </c>
      <c r="K248" t="s">
        <v>557</v>
      </c>
      <c r="L248" t="s">
        <v>21</v>
      </c>
      <c r="M248" t="str" cm="1">
        <f t="array" ref="M248">_xlfn.IFS(L248="Gujarat Titans","GT",L248="Rajasthan Royals","RR",L248="Royal Challengers Bangalore","RCB",L248="Punjab Kings","PUN",L248="Mumbai Indians","MI",L248="Lucknow Super Giants","LSG",L248="Sunrisers Hyderabad","SRH",L248="Delhi Capitals","DC",L248="Kolkata Knight Riders","KKR",L248="Chennai Super Kings","CSK",L248="Pune Warriors","PWI",L248="Kings XI Punjab","PUN",L248="Deccan Chargers","DEC",L248="Delhi Daredevils","DC",L248="Kochi Tuskers Kerala","KTK",L248="Rising Pune Supergiants","RPS",L248="Rising Pune Supergiant","RPS",L248="Gujarat Lions","GL")</f>
        <v>RR</v>
      </c>
      <c r="N248" t="s">
        <v>24</v>
      </c>
      <c r="O248" t="s">
        <v>25</v>
      </c>
      <c r="P248" t="s">
        <v>55</v>
      </c>
      <c r="Q248" t="str" cm="1">
        <f t="array" ref="Q248">_xlfn.IFS(P248="Gujarat Titans","GT",P248="Rajasthan Royals","RR",P248="Royal Challengers Bangalore","RCB",P248="Punjab Kings","PUN",P248="Mumbai Indians","MI",P248="Lucknow Super Giants","LSG",P248="Sunrisers Hyderabad","SRH",P248="Delhi Capitals","DC",P248="Kolkata Knight Riders","KKR",P248="Chennai Super Kings","CSK",P248="Pune Warriors","PWI",P248="Kings XI Punjab","PUN",P248="Deccan Chargers","DEC",P248="Delhi Daredevils","DC",P248="Kochi Tuskers Kerala","KTK",P248="Rising Pune Supergiants","RPS",P248="Rising Pune Supergiant","RPS",P248="Gujarat Lions","GL")</f>
        <v>SRH</v>
      </c>
      <c r="R248" t="s">
        <v>26</v>
      </c>
      <c r="S248">
        <v>5</v>
      </c>
      <c r="T248" t="s">
        <v>27</v>
      </c>
      <c r="U248" t="s">
        <v>181</v>
      </c>
      <c r="V248" t="s">
        <v>694</v>
      </c>
      <c r="W248" t="s">
        <v>695</v>
      </c>
      <c r="X248" t="s">
        <v>52</v>
      </c>
      <c r="Y248" t="s">
        <v>360</v>
      </c>
    </row>
    <row r="249" spans="1:25" x14ac:dyDescent="0.2">
      <c r="A249">
        <v>1175362</v>
      </c>
      <c r="B249" t="s">
        <v>581</v>
      </c>
      <c r="C249" t="str" cm="1">
        <f t="array" ref="C249">_xlfn.IFS(B249="Abu Dhabi","UAE",B249="Dubai","UAE",B249="Sharjah","UAE",B249="Bloemfontein","South Africa",B249="Cape Town","South Africa",B249="Centurion","South Africa",B249="Durban","South Africa",B249="Johannesburg","South Africa",B249="Kimberley","South Africa",B249="East London","England",B249="Port Elizabeth","England",B249="Ahmedabad","India",B249="Bangalore","India",B249="Bengaluru","India",B249="Chandigarh","India",B249="Chennai","India",B249="Cuttack","India",B249="Delhi","India",B249="Dharamsala","India",B249="Hyderabad","India",B249="Indore","India",B249="Jaipur","India",B249="Kanpur","India",B249="Kochi","India",B249="Kolkata","India",B249="Mumbai","India",B249="Nagpur","India",B249="Navi Mumbai","India",B249="Pune","India",B249="Raipur","India",B249="Rajkot","India",B249="Ranchi","India",B249="Visakhapatnam","India")</f>
        <v>India</v>
      </c>
      <c r="D249" s="1">
        <v>43552</v>
      </c>
      <c r="E249" t="str">
        <f t="shared" si="3"/>
        <v>IPL 2019</v>
      </c>
      <c r="F249">
        <v>2019</v>
      </c>
      <c r="G249">
        <v>7</v>
      </c>
      <c r="H249" t="s">
        <v>64</v>
      </c>
      <c r="I249" t="s">
        <v>34</v>
      </c>
      <c r="J249" t="s">
        <v>582</v>
      </c>
      <c r="K249" t="s">
        <v>582</v>
      </c>
      <c r="L249" t="s">
        <v>34</v>
      </c>
      <c r="M249" t="str" cm="1">
        <f t="array" ref="M249">_xlfn.IFS(L249="Gujarat Titans","GT",L249="Rajasthan Royals","RR",L249="Royal Challengers Bangalore","RCB",L249="Punjab Kings","PUN",L249="Mumbai Indians","MI",L249="Lucknow Super Giants","LSG",L249="Sunrisers Hyderabad","SRH",L249="Delhi Capitals","DC",L249="Kolkata Knight Riders","KKR",L249="Chennai Super Kings","CSK",L249="Pune Warriors","PWI",L249="Kings XI Punjab","PUN",L249="Deccan Chargers","DEC",L249="Delhi Daredevils","DC",L249="Kochi Tuskers Kerala","KTK",L249="Rising Pune Supergiants","RPS",L249="Rising Pune Supergiant","RPS",L249="Gujarat Lions","GL")</f>
        <v>RCB</v>
      </c>
      <c r="N249" t="s">
        <v>35</v>
      </c>
      <c r="O249" t="s">
        <v>25</v>
      </c>
      <c r="P249" t="s">
        <v>64</v>
      </c>
      <c r="Q249" t="str" cm="1">
        <f t="array" ref="Q249">_xlfn.IFS(P249="Gujarat Titans","GT",P249="Rajasthan Royals","RR",P249="Royal Challengers Bangalore","RCB",P249="Punjab Kings","PUN",P249="Mumbai Indians","MI",P249="Lucknow Super Giants","LSG",P249="Sunrisers Hyderabad","SRH",P249="Delhi Capitals","DC",P249="Kolkata Knight Riders","KKR",P249="Chennai Super Kings","CSK",P249="Pune Warriors","PWI",P249="Kings XI Punjab","PUN",P249="Deccan Chargers","DEC",P249="Delhi Daredevils","DC",P249="Kochi Tuskers Kerala","KTK",P249="Rising Pune Supergiants","RPS",P249="Rising Pune Supergiant","RPS",P249="Gujarat Lions","GL")</f>
        <v>MI</v>
      </c>
      <c r="R249" t="s">
        <v>43</v>
      </c>
      <c r="S249">
        <v>6</v>
      </c>
      <c r="T249" t="s">
        <v>27</v>
      </c>
      <c r="U249" t="s">
        <v>65</v>
      </c>
      <c r="V249" t="s">
        <v>696</v>
      </c>
      <c r="W249" t="s">
        <v>697</v>
      </c>
      <c r="X249" t="s">
        <v>363</v>
      </c>
      <c r="Y249" t="s">
        <v>298</v>
      </c>
    </row>
    <row r="250" spans="1:25" x14ac:dyDescent="0.2">
      <c r="A250">
        <v>1175361</v>
      </c>
      <c r="B250" t="s">
        <v>39</v>
      </c>
      <c r="C250" t="str" cm="1">
        <f t="array" ref="C250">_xlfn.IFS(B250="Abu Dhabi","UAE",B250="Dubai","UAE",B250="Sharjah","UAE",B250="Bloemfontein","South Africa",B250="Cape Town","South Africa",B250="Centurion","South Africa",B250="Durban","South Africa",B250="Johannesburg","South Africa",B250="Kimberley","South Africa",B250="East London","England",B250="Port Elizabeth","England",B250="Ahmedabad","India",B250="Bangalore","India",B250="Bengaluru","India",B250="Chandigarh","India",B250="Chennai","India",B250="Cuttack","India",B250="Delhi","India",B250="Dharamsala","India",B250="Hyderabad","India",B250="Indore","India",B250="Jaipur","India",B250="Kanpur","India",B250="Kochi","India",B250="Kolkata","India",B250="Mumbai","India",B250="Nagpur","India",B250="Navi Mumbai","India",B250="Pune","India",B250="Raipur","India",B250="Rajkot","India",B250="Ranchi","India",B250="Visakhapatnam","India")</f>
        <v>India</v>
      </c>
      <c r="D250" s="1">
        <v>43551</v>
      </c>
      <c r="E250" t="str">
        <f t="shared" si="3"/>
        <v>IPL 2019</v>
      </c>
      <c r="F250">
        <v>2019</v>
      </c>
      <c r="G250">
        <v>6</v>
      </c>
      <c r="H250" t="s">
        <v>79</v>
      </c>
      <c r="I250" t="s">
        <v>446</v>
      </c>
      <c r="J250" t="s">
        <v>601</v>
      </c>
      <c r="K250" t="s">
        <v>601</v>
      </c>
      <c r="L250" t="s">
        <v>446</v>
      </c>
      <c r="M250" t="str" cm="1">
        <f t="array" ref="M250">_xlfn.IFS(L250="Gujarat Titans","GT",L250="Rajasthan Royals","RR",L250="Royal Challengers Bangalore","RCB",L250="Punjab Kings","PUN",L250="Mumbai Indians","MI",L250="Lucknow Super Giants","LSG",L250="Sunrisers Hyderabad","SRH",L250="Delhi Capitals","DC",L250="Kolkata Knight Riders","KKR",L250="Chennai Super Kings","CSK",L250="Pune Warriors","PWI",L250="Kings XI Punjab","PUN",L250="Deccan Chargers","DEC",L250="Delhi Daredevils","DC",L250="Kochi Tuskers Kerala","KTK",L250="Rising Pune Supergiants","RPS",L250="Rising Pune Supergiant","RPS",L250="Gujarat Lions","GL")</f>
        <v>PUN</v>
      </c>
      <c r="N250" t="s">
        <v>35</v>
      </c>
      <c r="O250" t="s">
        <v>25</v>
      </c>
      <c r="P250" t="s">
        <v>79</v>
      </c>
      <c r="Q250" t="str" cm="1">
        <f t="array" ref="Q250">_xlfn.IFS(P250="Gujarat Titans","GT",P250="Rajasthan Royals","RR",P250="Royal Challengers Bangalore","RCB",P250="Punjab Kings","PUN",P250="Mumbai Indians","MI",P250="Lucknow Super Giants","LSG",P250="Sunrisers Hyderabad","SRH",P250="Delhi Capitals","DC",P250="Kolkata Knight Riders","KKR",P250="Chennai Super Kings","CSK",P250="Pune Warriors","PWI",P250="Kings XI Punjab","PUN",P250="Deccan Chargers","DEC",P250="Delhi Daredevils","DC",P250="Kochi Tuskers Kerala","KTK",P250="Rising Pune Supergiants","RPS",P250="Rising Pune Supergiant","RPS",P250="Gujarat Lions","GL")</f>
        <v>KKR</v>
      </c>
      <c r="R250" t="s">
        <v>43</v>
      </c>
      <c r="S250">
        <v>28</v>
      </c>
      <c r="T250" t="s">
        <v>27</v>
      </c>
      <c r="U250" t="s">
        <v>101</v>
      </c>
      <c r="V250" t="s">
        <v>698</v>
      </c>
      <c r="W250" t="s">
        <v>699</v>
      </c>
      <c r="X250" t="s">
        <v>61</v>
      </c>
      <c r="Y250" t="s">
        <v>475</v>
      </c>
    </row>
    <row r="251" spans="1:25" x14ac:dyDescent="0.2">
      <c r="A251">
        <v>1175360</v>
      </c>
      <c r="B251" t="s">
        <v>356</v>
      </c>
      <c r="C251" t="str" cm="1">
        <f t="array" ref="C251">_xlfn.IFS(B251="Abu Dhabi","UAE",B251="Dubai","UAE",B251="Sharjah","UAE",B251="Bloemfontein","South Africa",B251="Cape Town","South Africa",B251="Centurion","South Africa",B251="Durban","South Africa",B251="Johannesburg","South Africa",B251="Kimberley","South Africa",B251="East London","England",B251="Port Elizabeth","England",B251="Ahmedabad","India",B251="Bangalore","India",B251="Bengaluru","India",B251="Chandigarh","India",B251="Chennai","India",B251="Cuttack","India",B251="Delhi","India",B251="Dharamsala","India",B251="Hyderabad","India",B251="Indore","India",B251="Jaipur","India",B251="Kanpur","India",B251="Kochi","India",B251="Kolkata","India",B251="Mumbai","India",B251="Nagpur","India",B251="Navi Mumbai","India",B251="Pune","India",B251="Raipur","India",B251="Rajkot","India",B251="Ranchi","India",B251="Visakhapatnam","India")</f>
        <v>India</v>
      </c>
      <c r="D251" s="1">
        <v>43550</v>
      </c>
      <c r="E251" t="str">
        <f t="shared" si="3"/>
        <v>IPL 2019</v>
      </c>
      <c r="F251">
        <v>2019</v>
      </c>
      <c r="G251">
        <v>5</v>
      </c>
      <c r="H251" t="s">
        <v>63</v>
      </c>
      <c r="I251" t="s">
        <v>69</v>
      </c>
      <c r="J251" t="s">
        <v>586</v>
      </c>
      <c r="K251" t="s">
        <v>586</v>
      </c>
      <c r="L251" t="s">
        <v>63</v>
      </c>
      <c r="M251" t="str" cm="1">
        <f t="array" ref="M251">_xlfn.IFS(L251="Gujarat Titans","GT",L251="Rajasthan Royals","RR",L251="Royal Challengers Bangalore","RCB",L251="Punjab Kings","PUN",L251="Mumbai Indians","MI",L251="Lucknow Super Giants","LSG",L251="Sunrisers Hyderabad","SRH",L251="Delhi Capitals","DC",L251="Kolkata Knight Riders","KKR",L251="Chennai Super Kings","CSK",L251="Pune Warriors","PWI",L251="Kings XI Punjab","PUN",L251="Deccan Chargers","DEC",L251="Delhi Daredevils","DC",L251="Kochi Tuskers Kerala","KTK",L251="Rising Pune Supergiants","RPS",L251="Rising Pune Supergiant","RPS",L251="Gujarat Lions","GL")</f>
        <v>DC</v>
      </c>
      <c r="N251" t="s">
        <v>24</v>
      </c>
      <c r="O251" t="s">
        <v>25</v>
      </c>
      <c r="P251" t="s">
        <v>69</v>
      </c>
      <c r="Q251" t="str" cm="1">
        <f t="array" ref="Q251">_xlfn.IFS(P251="Gujarat Titans","GT",P251="Rajasthan Royals","RR",P251="Royal Challengers Bangalore","RCB",P251="Punjab Kings","PUN",P251="Mumbai Indians","MI",P251="Lucknow Super Giants","LSG",P251="Sunrisers Hyderabad","SRH",P251="Delhi Capitals","DC",P251="Kolkata Knight Riders","KKR",P251="Chennai Super Kings","CSK",P251="Pune Warriors","PWI",P251="Kings XI Punjab","PUN",P251="Deccan Chargers","DEC",P251="Delhi Daredevils","DC",P251="Kochi Tuskers Kerala","KTK",P251="Rising Pune Supergiants","RPS",P251="Rising Pune Supergiant","RPS",P251="Gujarat Lions","GL")</f>
        <v>CSK</v>
      </c>
      <c r="R251" t="s">
        <v>26</v>
      </c>
      <c r="S251">
        <v>6</v>
      </c>
      <c r="T251" t="s">
        <v>27</v>
      </c>
      <c r="U251" t="s">
        <v>519</v>
      </c>
      <c r="V251" t="s">
        <v>700</v>
      </c>
      <c r="W251" t="s">
        <v>701</v>
      </c>
      <c r="X251" t="s">
        <v>174</v>
      </c>
      <c r="Y251" t="s">
        <v>32</v>
      </c>
    </row>
    <row r="252" spans="1:25" x14ac:dyDescent="0.2">
      <c r="A252">
        <v>1175359</v>
      </c>
      <c r="B252" t="s">
        <v>606</v>
      </c>
      <c r="C252" t="str" cm="1">
        <f t="array" ref="C252">_xlfn.IFS(B252="Abu Dhabi","UAE",B252="Dubai","UAE",B252="Sharjah","UAE",B252="Bloemfontein","South Africa",B252="Cape Town","South Africa",B252="Centurion","South Africa",B252="Durban","South Africa",B252="Johannesburg","South Africa",B252="Kimberley","South Africa",B252="East London","England",B252="Port Elizabeth","England",B252="Ahmedabad","India",B252="Bangalore","India",B252="Bengaluru","India",B252="Chandigarh","India",B252="Chennai","India",B252="Cuttack","India",B252="Delhi","India",B252="Dharamsala","India",B252="Hyderabad","India",B252="Indore","India",B252="Jaipur","India",B252="Kanpur","India",B252="Kochi","India",B252="Kolkata","India",B252="Mumbai","India",B252="Nagpur","India",B252="Navi Mumbai","India",B252="Pune","India",B252="Raipur","India",B252="Rajkot","India",B252="Ranchi","India",B252="Visakhapatnam","India")</f>
        <v>India</v>
      </c>
      <c r="D252" s="1">
        <v>43549</v>
      </c>
      <c r="E252" t="str">
        <f t="shared" si="3"/>
        <v>IPL 2019</v>
      </c>
      <c r="F252">
        <v>2019</v>
      </c>
      <c r="G252">
        <v>4</v>
      </c>
      <c r="H252" t="s">
        <v>446</v>
      </c>
      <c r="I252" t="s">
        <v>21</v>
      </c>
      <c r="J252" t="s">
        <v>607</v>
      </c>
      <c r="K252" t="s">
        <v>607</v>
      </c>
      <c r="L252" t="s">
        <v>21</v>
      </c>
      <c r="M252" t="str" cm="1">
        <f t="array" ref="M252">_xlfn.IFS(L252="Gujarat Titans","GT",L252="Rajasthan Royals","RR",L252="Royal Challengers Bangalore","RCB",L252="Punjab Kings","PUN",L252="Mumbai Indians","MI",L252="Lucknow Super Giants","LSG",L252="Sunrisers Hyderabad","SRH",L252="Delhi Capitals","DC",L252="Kolkata Knight Riders","KKR",L252="Chennai Super Kings","CSK",L252="Pune Warriors","PWI",L252="Kings XI Punjab","PUN",L252="Deccan Chargers","DEC",L252="Delhi Daredevils","DC",L252="Kochi Tuskers Kerala","KTK",L252="Rising Pune Supergiants","RPS",L252="Rising Pune Supergiant","RPS",L252="Gujarat Lions","GL")</f>
        <v>RR</v>
      </c>
      <c r="N252" t="s">
        <v>35</v>
      </c>
      <c r="O252" t="s">
        <v>25</v>
      </c>
      <c r="P252" t="s">
        <v>446</v>
      </c>
      <c r="Q252" t="str" cm="1">
        <f t="array" ref="Q252">_xlfn.IFS(P252="Gujarat Titans","GT",P252="Rajasthan Royals","RR",P252="Royal Challengers Bangalore","RCB",P252="Punjab Kings","PUN",P252="Mumbai Indians","MI",P252="Lucknow Super Giants","LSG",P252="Sunrisers Hyderabad","SRH",P252="Delhi Capitals","DC",P252="Kolkata Knight Riders","KKR",P252="Chennai Super Kings","CSK",P252="Pune Warriors","PWI",P252="Kings XI Punjab","PUN",P252="Deccan Chargers","DEC",P252="Delhi Daredevils","DC",P252="Kochi Tuskers Kerala","KTK",P252="Rising Pune Supergiants","RPS",P252="Rising Pune Supergiant","RPS",P252="Gujarat Lions","GL")</f>
        <v>PUN</v>
      </c>
      <c r="R252" t="s">
        <v>43</v>
      </c>
      <c r="S252">
        <v>14</v>
      </c>
      <c r="T252" t="s">
        <v>27</v>
      </c>
      <c r="U252" t="s">
        <v>463</v>
      </c>
      <c r="V252" t="s">
        <v>702</v>
      </c>
      <c r="W252" t="s">
        <v>703</v>
      </c>
      <c r="X252" t="s">
        <v>360</v>
      </c>
      <c r="Y252" t="s">
        <v>76</v>
      </c>
    </row>
    <row r="253" spans="1:25" x14ac:dyDescent="0.2">
      <c r="A253">
        <v>1175358</v>
      </c>
      <c r="B253" t="s">
        <v>54</v>
      </c>
      <c r="C253" t="str" cm="1">
        <f t="array" ref="C253">_xlfn.IFS(B253="Abu Dhabi","UAE",B253="Dubai","UAE",B253="Sharjah","UAE",B253="Bloemfontein","South Africa",B253="Cape Town","South Africa",B253="Centurion","South Africa",B253="Durban","South Africa",B253="Johannesburg","South Africa",B253="Kimberley","South Africa",B253="East London","England",B253="Port Elizabeth","England",B253="Ahmedabad","India",B253="Bangalore","India",B253="Bengaluru","India",B253="Chandigarh","India",B253="Chennai","India",B253="Cuttack","India",B253="Delhi","India",B253="Dharamsala","India",B253="Hyderabad","India",B253="Indore","India",B253="Jaipur","India",B253="Kanpur","India",B253="Kochi","India",B253="Kolkata","India",B253="Mumbai","India",B253="Nagpur","India",B253="Navi Mumbai","India",B253="Pune","India",B253="Raipur","India",B253="Rajkot","India",B253="Ranchi","India",B253="Visakhapatnam","India")</f>
        <v>India</v>
      </c>
      <c r="D253" s="1">
        <v>43548</v>
      </c>
      <c r="E253" t="str">
        <f t="shared" si="3"/>
        <v>IPL 2019</v>
      </c>
      <c r="F253">
        <v>2019</v>
      </c>
      <c r="G253">
        <v>3</v>
      </c>
      <c r="H253" t="s">
        <v>63</v>
      </c>
      <c r="I253" t="s">
        <v>64</v>
      </c>
      <c r="J253" t="s">
        <v>577</v>
      </c>
      <c r="K253" t="s">
        <v>577</v>
      </c>
      <c r="L253" t="s">
        <v>64</v>
      </c>
      <c r="M253" t="str" cm="1">
        <f t="array" ref="M253">_xlfn.IFS(L253="Gujarat Titans","GT",L253="Rajasthan Royals","RR",L253="Royal Challengers Bangalore","RCB",L253="Punjab Kings","PUN",L253="Mumbai Indians","MI",L253="Lucknow Super Giants","LSG",L253="Sunrisers Hyderabad","SRH",L253="Delhi Capitals","DC",L253="Kolkata Knight Riders","KKR",L253="Chennai Super Kings","CSK",L253="Pune Warriors","PWI",L253="Kings XI Punjab","PUN",L253="Deccan Chargers","DEC",L253="Delhi Daredevils","DC",L253="Kochi Tuskers Kerala","KTK",L253="Rising Pune Supergiants","RPS",L253="Rising Pune Supergiant","RPS",L253="Gujarat Lions","GL")</f>
        <v>MI</v>
      </c>
      <c r="N253" t="s">
        <v>35</v>
      </c>
      <c r="O253" t="s">
        <v>25</v>
      </c>
      <c r="P253" t="s">
        <v>63</v>
      </c>
      <c r="Q253" t="str" cm="1">
        <f t="array" ref="Q253">_xlfn.IFS(P253="Gujarat Titans","GT",P253="Rajasthan Royals","RR",P253="Royal Challengers Bangalore","RCB",P253="Punjab Kings","PUN",P253="Mumbai Indians","MI",P253="Lucknow Super Giants","LSG",P253="Sunrisers Hyderabad","SRH",P253="Delhi Capitals","DC",P253="Kolkata Knight Riders","KKR",P253="Chennai Super Kings","CSK",P253="Pune Warriors","PWI",P253="Kings XI Punjab","PUN",P253="Deccan Chargers","DEC",P253="Delhi Daredevils","DC",P253="Kochi Tuskers Kerala","KTK",P253="Rising Pune Supergiants","RPS",P253="Rising Pune Supergiant","RPS",P253="Gujarat Lions","GL")</f>
        <v>DC</v>
      </c>
      <c r="R253" t="s">
        <v>43</v>
      </c>
      <c r="S253">
        <v>37</v>
      </c>
      <c r="T253" t="s">
        <v>27</v>
      </c>
      <c r="U253" t="s">
        <v>566</v>
      </c>
      <c r="V253" t="s">
        <v>704</v>
      </c>
      <c r="W253" t="s">
        <v>705</v>
      </c>
      <c r="X253" t="s">
        <v>298</v>
      </c>
      <c r="Y253" t="s">
        <v>85</v>
      </c>
    </row>
    <row r="254" spans="1:25" x14ac:dyDescent="0.2">
      <c r="A254">
        <v>1175357</v>
      </c>
      <c r="B254" t="s">
        <v>39</v>
      </c>
      <c r="C254" t="str" cm="1">
        <f t="array" ref="C254">_xlfn.IFS(B254="Abu Dhabi","UAE",B254="Dubai","UAE",B254="Sharjah","UAE",B254="Bloemfontein","South Africa",B254="Cape Town","South Africa",B254="Centurion","South Africa",B254="Durban","South Africa",B254="Johannesburg","South Africa",B254="Kimberley","South Africa",B254="East London","England",B254="Port Elizabeth","England",B254="Ahmedabad","India",B254="Bangalore","India",B254="Bengaluru","India",B254="Chandigarh","India",B254="Chennai","India",B254="Cuttack","India",B254="Delhi","India",B254="Dharamsala","India",B254="Hyderabad","India",B254="Indore","India",B254="Jaipur","India",B254="Kanpur","India",B254="Kochi","India",B254="Kolkata","India",B254="Mumbai","India",B254="Nagpur","India",B254="Navi Mumbai","India",B254="Pune","India",B254="Raipur","India",B254="Rajkot","India",B254="Ranchi","India",B254="Visakhapatnam","India")</f>
        <v>India</v>
      </c>
      <c r="D254" s="1">
        <v>43548</v>
      </c>
      <c r="E254" t="str">
        <f t="shared" si="3"/>
        <v>IPL 2019</v>
      </c>
      <c r="F254">
        <v>2019</v>
      </c>
      <c r="G254">
        <v>2</v>
      </c>
      <c r="H254" t="s">
        <v>55</v>
      </c>
      <c r="I254" t="s">
        <v>79</v>
      </c>
      <c r="J254" t="s">
        <v>601</v>
      </c>
      <c r="K254" t="s">
        <v>601</v>
      </c>
      <c r="L254" t="s">
        <v>79</v>
      </c>
      <c r="M254" t="str" cm="1">
        <f t="array" ref="M254">_xlfn.IFS(L254="Gujarat Titans","GT",L254="Rajasthan Royals","RR",L254="Royal Challengers Bangalore","RCB",L254="Punjab Kings","PUN",L254="Mumbai Indians","MI",L254="Lucknow Super Giants","LSG",L254="Sunrisers Hyderabad","SRH",L254="Delhi Capitals","DC",L254="Kolkata Knight Riders","KKR",L254="Chennai Super Kings","CSK",L254="Pune Warriors","PWI",L254="Kings XI Punjab","PUN",L254="Deccan Chargers","DEC",L254="Delhi Daredevils","DC",L254="Kochi Tuskers Kerala","KTK",L254="Rising Pune Supergiants","RPS",L254="Rising Pune Supergiant","RPS",L254="Gujarat Lions","GL")</f>
        <v>KKR</v>
      </c>
      <c r="N254" t="s">
        <v>35</v>
      </c>
      <c r="O254" t="s">
        <v>25</v>
      </c>
      <c r="P254" t="s">
        <v>79</v>
      </c>
      <c r="Q254" t="str" cm="1">
        <f t="array" ref="Q254">_xlfn.IFS(P254="Gujarat Titans","GT",P254="Rajasthan Royals","RR",P254="Royal Challengers Bangalore","RCB",P254="Punjab Kings","PUN",P254="Mumbai Indians","MI",P254="Lucknow Super Giants","LSG",P254="Sunrisers Hyderabad","SRH",P254="Delhi Capitals","DC",P254="Kolkata Knight Riders","KKR",P254="Chennai Super Kings","CSK",P254="Pune Warriors","PWI",P254="Kings XI Punjab","PUN",P254="Deccan Chargers","DEC",P254="Delhi Daredevils","DC",P254="Kochi Tuskers Kerala","KTK",P254="Rising Pune Supergiants","RPS",P254="Rising Pune Supergiant","RPS",P254="Gujarat Lions","GL")</f>
        <v>KKR</v>
      </c>
      <c r="R254" t="s">
        <v>26</v>
      </c>
      <c r="S254">
        <v>6</v>
      </c>
      <c r="T254" t="s">
        <v>27</v>
      </c>
      <c r="U254" t="s">
        <v>101</v>
      </c>
      <c r="V254" t="s">
        <v>706</v>
      </c>
      <c r="W254" t="s">
        <v>707</v>
      </c>
      <c r="X254" t="s">
        <v>61</v>
      </c>
      <c r="Y254" t="s">
        <v>31</v>
      </c>
    </row>
    <row r="255" spans="1:25" x14ac:dyDescent="0.2">
      <c r="A255">
        <v>1175356</v>
      </c>
      <c r="B255" t="s">
        <v>380</v>
      </c>
      <c r="C255" t="str" cm="1">
        <f t="array" ref="C255">_xlfn.IFS(B255="Abu Dhabi","UAE",B255="Dubai","UAE",B255="Sharjah","UAE",B255="Bloemfontein","South Africa",B255="Cape Town","South Africa",B255="Centurion","South Africa",B255="Durban","South Africa",B255="Johannesburg","South Africa",B255="Kimberley","South Africa",B255="East London","England",B255="Port Elizabeth","England",B255="Ahmedabad","India",B255="Bangalore","India",B255="Bengaluru","India",B255="Chandigarh","India",B255="Chennai","India",B255="Cuttack","India",B255="Delhi","India",B255="Dharamsala","India",B255="Hyderabad","India",B255="Indore","India",B255="Jaipur","India",B255="Kanpur","India",B255="Kochi","India",B255="Kolkata","India",B255="Mumbai","India",B255="Nagpur","India",B255="Navi Mumbai","India",B255="Pune","India",B255="Raipur","India",B255="Rajkot","India",B255="Ranchi","India",B255="Visakhapatnam","India")</f>
        <v>India</v>
      </c>
      <c r="D255" s="1">
        <v>43547</v>
      </c>
      <c r="E255" t="str">
        <f t="shared" si="3"/>
        <v>IPL 2019</v>
      </c>
      <c r="F255">
        <v>2019</v>
      </c>
      <c r="G255">
        <v>1</v>
      </c>
      <c r="H255" t="s">
        <v>34</v>
      </c>
      <c r="I255" t="s">
        <v>69</v>
      </c>
      <c r="J255" t="s">
        <v>569</v>
      </c>
      <c r="K255" t="s">
        <v>569</v>
      </c>
      <c r="L255" t="s">
        <v>69</v>
      </c>
      <c r="M255" t="str" cm="1">
        <f t="array" ref="M255">_xlfn.IFS(L255="Gujarat Titans","GT",L255="Rajasthan Royals","RR",L255="Royal Challengers Bangalore","RCB",L255="Punjab Kings","PUN",L255="Mumbai Indians","MI",L255="Lucknow Super Giants","LSG",L255="Sunrisers Hyderabad","SRH",L255="Delhi Capitals","DC",L255="Kolkata Knight Riders","KKR",L255="Chennai Super Kings","CSK",L255="Pune Warriors","PWI",L255="Kings XI Punjab","PUN",L255="Deccan Chargers","DEC",L255="Delhi Daredevils","DC",L255="Kochi Tuskers Kerala","KTK",L255="Rising Pune Supergiants","RPS",L255="Rising Pune Supergiant","RPS",L255="Gujarat Lions","GL")</f>
        <v>CSK</v>
      </c>
      <c r="N255" t="s">
        <v>35</v>
      </c>
      <c r="O255" t="s">
        <v>25</v>
      </c>
      <c r="P255" t="s">
        <v>69</v>
      </c>
      <c r="Q255" t="str" cm="1">
        <f t="array" ref="Q255">_xlfn.IFS(P255="Gujarat Titans","GT",P255="Rajasthan Royals","RR",P255="Royal Challengers Bangalore","RCB",P255="Punjab Kings","PUN",P255="Mumbai Indians","MI",P255="Lucknow Super Giants","LSG",P255="Sunrisers Hyderabad","SRH",P255="Delhi Capitals","DC",P255="Kolkata Knight Riders","KKR",P255="Chennai Super Kings","CSK",P255="Pune Warriors","PWI",P255="Kings XI Punjab","PUN",P255="Deccan Chargers","DEC",P255="Delhi Daredevils","DC",P255="Kochi Tuskers Kerala","KTK",P255="Rising Pune Supergiants","RPS",P255="Rising Pune Supergiant","RPS",P255="Gujarat Lions","GL")</f>
        <v>CSK</v>
      </c>
      <c r="R255" t="s">
        <v>26</v>
      </c>
      <c r="S255">
        <v>7</v>
      </c>
      <c r="T255" t="s">
        <v>27</v>
      </c>
      <c r="U255" t="s">
        <v>671</v>
      </c>
      <c r="V255" t="s">
        <v>708</v>
      </c>
      <c r="W255" t="s">
        <v>709</v>
      </c>
      <c r="X255" t="s">
        <v>321</v>
      </c>
      <c r="Y255" t="s">
        <v>52</v>
      </c>
    </row>
    <row r="256" spans="1:25" x14ac:dyDescent="0.2">
      <c r="A256">
        <v>1136620</v>
      </c>
      <c r="B256" t="s">
        <v>54</v>
      </c>
      <c r="C256" t="str" cm="1">
        <f t="array" ref="C256">_xlfn.IFS(B256="Abu Dhabi","UAE",B256="Dubai","UAE",B256="Sharjah","UAE",B256="Bloemfontein","South Africa",B256="Cape Town","South Africa",B256="Centurion","South Africa",B256="Durban","South Africa",B256="Johannesburg","South Africa",B256="Kimberley","South Africa",B256="East London","England",B256="Port Elizabeth","England",B256="Ahmedabad","India",B256="Bangalore","India",B256="Bengaluru","India",B256="Chandigarh","India",B256="Chennai","India",B256="Cuttack","India",B256="Delhi","India",B256="Dharamsala","India",B256="Hyderabad","India",B256="Indore","India",B256="Jaipur","India",B256="Kanpur","India",B256="Kochi","India",B256="Kolkata","India",B256="Mumbai","India",B256="Nagpur","India",B256="Navi Mumbai","India",B256="Pune","India",B256="Raipur","India",B256="Rajkot","India",B256="Ranchi","India",B256="Visakhapatnam","India")</f>
        <v>India</v>
      </c>
      <c r="D256" s="1">
        <v>43247</v>
      </c>
      <c r="E256" t="str">
        <f t="shared" si="3"/>
        <v>IPL 2018</v>
      </c>
      <c r="F256">
        <v>2018</v>
      </c>
      <c r="G256" t="s">
        <v>20</v>
      </c>
      <c r="H256" t="s">
        <v>55</v>
      </c>
      <c r="I256" t="s">
        <v>69</v>
      </c>
      <c r="J256" t="s">
        <v>577</v>
      </c>
      <c r="K256" t="s">
        <v>577</v>
      </c>
      <c r="L256" t="s">
        <v>69</v>
      </c>
      <c r="M256" t="str" cm="1">
        <f t="array" ref="M256">_xlfn.IFS(L256="Gujarat Titans","GT",L256="Rajasthan Royals","RR",L256="Royal Challengers Bangalore","RCB",L256="Punjab Kings","PUN",L256="Mumbai Indians","MI",L256="Lucknow Super Giants","LSG",L256="Sunrisers Hyderabad","SRH",L256="Delhi Capitals","DC",L256="Kolkata Knight Riders","KKR",L256="Chennai Super Kings","CSK",L256="Pune Warriors","PWI",L256="Kings XI Punjab","PUN",L256="Deccan Chargers","DEC",L256="Delhi Daredevils","DC",L256="Kochi Tuskers Kerala","KTK",L256="Rising Pune Supergiants","RPS",L256="Rising Pune Supergiant","RPS",L256="Gujarat Lions","GL")</f>
        <v>CSK</v>
      </c>
      <c r="N256" t="s">
        <v>35</v>
      </c>
      <c r="O256" t="s">
        <v>25</v>
      </c>
      <c r="P256" t="s">
        <v>69</v>
      </c>
      <c r="Q256" t="str" cm="1">
        <f t="array" ref="Q256">_xlfn.IFS(P256="Gujarat Titans","GT",P256="Rajasthan Royals","RR",P256="Royal Challengers Bangalore","RCB",P256="Punjab Kings","PUN",P256="Mumbai Indians","MI",P256="Lucknow Super Giants","LSG",P256="Sunrisers Hyderabad","SRH",P256="Delhi Capitals","DC",P256="Kolkata Knight Riders","KKR",P256="Chennai Super Kings","CSK",P256="Pune Warriors","PWI",P256="Kings XI Punjab","PUN",P256="Deccan Chargers","DEC",P256="Delhi Daredevils","DC",P256="Kochi Tuskers Kerala","KTK",P256="Rising Pune Supergiants","RPS",P256="Rising Pune Supergiant","RPS",P256="Gujarat Lions","GL")</f>
        <v>CSK</v>
      </c>
      <c r="R256" t="s">
        <v>26</v>
      </c>
      <c r="S256">
        <v>8</v>
      </c>
      <c r="T256" t="s">
        <v>27</v>
      </c>
      <c r="U256" t="s">
        <v>519</v>
      </c>
      <c r="V256" t="s">
        <v>710</v>
      </c>
      <c r="W256" t="s">
        <v>711</v>
      </c>
      <c r="X256" t="s">
        <v>174</v>
      </c>
      <c r="Y256" t="s">
        <v>298</v>
      </c>
    </row>
    <row r="257" spans="1:25" x14ac:dyDescent="0.2">
      <c r="A257">
        <v>1136619</v>
      </c>
      <c r="B257" t="s">
        <v>39</v>
      </c>
      <c r="C257" t="str" cm="1">
        <f t="array" ref="C257">_xlfn.IFS(B257="Abu Dhabi","UAE",B257="Dubai","UAE",B257="Sharjah","UAE",B257="Bloemfontein","South Africa",B257="Cape Town","South Africa",B257="Centurion","South Africa",B257="Durban","South Africa",B257="Johannesburg","South Africa",B257="Kimberley","South Africa",B257="East London","England",B257="Port Elizabeth","England",B257="Ahmedabad","India",B257="Bangalore","India",B257="Bengaluru","India",B257="Chandigarh","India",B257="Chennai","India",B257="Cuttack","India",B257="Delhi","India",B257="Dharamsala","India",B257="Hyderabad","India",B257="Indore","India",B257="Jaipur","India",B257="Kanpur","India",B257="Kochi","India",B257="Kolkata","India",B257="Mumbai","India",B257="Nagpur","India",B257="Navi Mumbai","India",B257="Pune","India",B257="Raipur","India",B257="Rajkot","India",B257="Ranchi","India",B257="Visakhapatnam","India")</f>
        <v>India</v>
      </c>
      <c r="D257" s="1">
        <v>43245</v>
      </c>
      <c r="E257" t="str">
        <f t="shared" si="3"/>
        <v>IPL 2018</v>
      </c>
      <c r="F257">
        <v>2018</v>
      </c>
      <c r="G257" t="s">
        <v>562</v>
      </c>
      <c r="H257" t="s">
        <v>55</v>
      </c>
      <c r="I257" t="s">
        <v>79</v>
      </c>
      <c r="J257" t="s">
        <v>601</v>
      </c>
      <c r="K257" t="s">
        <v>601</v>
      </c>
      <c r="L257" t="s">
        <v>79</v>
      </c>
      <c r="M257" t="str" cm="1">
        <f t="array" ref="M257">_xlfn.IFS(L257="Gujarat Titans","GT",L257="Rajasthan Royals","RR",L257="Royal Challengers Bangalore","RCB",L257="Punjab Kings","PUN",L257="Mumbai Indians","MI",L257="Lucknow Super Giants","LSG",L257="Sunrisers Hyderabad","SRH",L257="Delhi Capitals","DC",L257="Kolkata Knight Riders","KKR",L257="Chennai Super Kings","CSK",L257="Pune Warriors","PWI",L257="Kings XI Punjab","PUN",L257="Deccan Chargers","DEC",L257="Delhi Daredevils","DC",L257="Kochi Tuskers Kerala","KTK",L257="Rising Pune Supergiants","RPS",L257="Rising Pune Supergiant","RPS",L257="Gujarat Lions","GL")</f>
        <v>KKR</v>
      </c>
      <c r="N257" t="s">
        <v>35</v>
      </c>
      <c r="O257" t="s">
        <v>25</v>
      </c>
      <c r="P257" t="s">
        <v>55</v>
      </c>
      <c r="Q257" t="str" cm="1">
        <f t="array" ref="Q257">_xlfn.IFS(P257="Gujarat Titans","GT",P257="Rajasthan Royals","RR",P257="Royal Challengers Bangalore","RCB",P257="Punjab Kings","PUN",P257="Mumbai Indians","MI",P257="Lucknow Super Giants","LSG",P257="Sunrisers Hyderabad","SRH",P257="Delhi Capitals","DC",P257="Kolkata Knight Riders","KKR",P257="Chennai Super Kings","CSK",P257="Pune Warriors","PWI",P257="Kings XI Punjab","PUN",P257="Deccan Chargers","DEC",P257="Delhi Daredevils","DC",P257="Kochi Tuskers Kerala","KTK",P257="Rising Pune Supergiants","RPS",P257="Rising Pune Supergiant","RPS",P257="Gujarat Lions","GL")</f>
        <v>SRH</v>
      </c>
      <c r="R257" t="s">
        <v>43</v>
      </c>
      <c r="S257">
        <v>14</v>
      </c>
      <c r="T257" t="s">
        <v>27</v>
      </c>
      <c r="U257" t="s">
        <v>181</v>
      </c>
      <c r="V257" t="s">
        <v>712</v>
      </c>
      <c r="W257" t="s">
        <v>713</v>
      </c>
      <c r="X257" t="s">
        <v>714</v>
      </c>
      <c r="Y257" t="s">
        <v>32</v>
      </c>
    </row>
    <row r="258" spans="1:25" x14ac:dyDescent="0.2">
      <c r="A258">
        <v>1136618</v>
      </c>
      <c r="B258" t="s">
        <v>39</v>
      </c>
      <c r="C258" t="str" cm="1">
        <f t="array" ref="C258">_xlfn.IFS(B258="Abu Dhabi","UAE",B258="Dubai","UAE",B258="Sharjah","UAE",B258="Bloemfontein","South Africa",B258="Cape Town","South Africa",B258="Centurion","South Africa",B258="Durban","South Africa",B258="Johannesburg","South Africa",B258="Kimberley","South Africa",B258="East London","England",B258="Port Elizabeth","England",B258="Ahmedabad","India",B258="Bangalore","India",B258="Bengaluru","India",B258="Chandigarh","India",B258="Chennai","India",B258="Cuttack","India",B258="Delhi","India",B258="Dharamsala","India",B258="Hyderabad","India",B258="Indore","India",B258="Jaipur","India",B258="Kanpur","India",B258="Kochi","India",B258="Kolkata","India",B258="Mumbai","India",B258="Nagpur","India",B258="Navi Mumbai","India",B258="Pune","India",B258="Raipur","India",B258="Rajkot","India",B258="Ranchi","India",B258="Visakhapatnam","India")</f>
        <v>India</v>
      </c>
      <c r="D258" s="1">
        <v>43243</v>
      </c>
      <c r="E258" t="str">
        <f t="shared" si="3"/>
        <v>IPL 2018</v>
      </c>
      <c r="F258">
        <v>2018</v>
      </c>
      <c r="G258" t="s">
        <v>40</v>
      </c>
      <c r="H258" t="s">
        <v>79</v>
      </c>
      <c r="I258" t="s">
        <v>21</v>
      </c>
      <c r="J258" t="s">
        <v>601</v>
      </c>
      <c r="K258" t="s">
        <v>601</v>
      </c>
      <c r="L258" t="s">
        <v>21</v>
      </c>
      <c r="M258" t="str" cm="1">
        <f t="array" ref="M258">_xlfn.IFS(L258="Gujarat Titans","GT",L258="Rajasthan Royals","RR",L258="Royal Challengers Bangalore","RCB",L258="Punjab Kings","PUN",L258="Mumbai Indians","MI",L258="Lucknow Super Giants","LSG",L258="Sunrisers Hyderabad","SRH",L258="Delhi Capitals","DC",L258="Kolkata Knight Riders","KKR",L258="Chennai Super Kings","CSK",L258="Pune Warriors","PWI",L258="Kings XI Punjab","PUN",L258="Deccan Chargers","DEC",L258="Delhi Daredevils","DC",L258="Kochi Tuskers Kerala","KTK",L258="Rising Pune Supergiants","RPS",L258="Rising Pune Supergiant","RPS",L258="Gujarat Lions","GL")</f>
        <v>RR</v>
      </c>
      <c r="N258" t="s">
        <v>35</v>
      </c>
      <c r="O258" t="s">
        <v>25</v>
      </c>
      <c r="P258" t="s">
        <v>79</v>
      </c>
      <c r="Q258" t="str" cm="1">
        <f t="array" ref="Q258">_xlfn.IFS(P258="Gujarat Titans","GT",P258="Rajasthan Royals","RR",P258="Royal Challengers Bangalore","RCB",P258="Punjab Kings","PUN",P258="Mumbai Indians","MI",P258="Lucknow Super Giants","LSG",P258="Sunrisers Hyderabad","SRH",P258="Delhi Capitals","DC",P258="Kolkata Knight Riders","KKR",P258="Chennai Super Kings","CSK",P258="Pune Warriors","PWI",P258="Kings XI Punjab","PUN",P258="Deccan Chargers","DEC",P258="Delhi Daredevils","DC",P258="Kochi Tuskers Kerala","KTK",P258="Rising Pune Supergiants","RPS",P258="Rising Pune Supergiant","RPS",P258="Gujarat Lions","GL")</f>
        <v>KKR</v>
      </c>
      <c r="R258" t="s">
        <v>43</v>
      </c>
      <c r="S258">
        <v>25</v>
      </c>
      <c r="T258" t="s">
        <v>27</v>
      </c>
      <c r="U258" t="s">
        <v>101</v>
      </c>
      <c r="V258" t="s">
        <v>715</v>
      </c>
      <c r="W258" t="s">
        <v>716</v>
      </c>
      <c r="X258" t="s">
        <v>61</v>
      </c>
      <c r="Y258" t="s">
        <v>32</v>
      </c>
    </row>
    <row r="259" spans="1:25" x14ac:dyDescent="0.2">
      <c r="A259">
        <v>1136617</v>
      </c>
      <c r="B259" t="s">
        <v>54</v>
      </c>
      <c r="C259" t="str" cm="1">
        <f t="array" ref="C259">_xlfn.IFS(B259="Abu Dhabi","UAE",B259="Dubai","UAE",B259="Sharjah","UAE",B259="Bloemfontein","South Africa",B259="Cape Town","South Africa",B259="Centurion","South Africa",B259="Durban","South Africa",B259="Johannesburg","South Africa",B259="Kimberley","South Africa",B259="East London","England",B259="Port Elizabeth","England",B259="Ahmedabad","India",B259="Bangalore","India",B259="Bengaluru","India",B259="Chandigarh","India",B259="Chennai","India",B259="Cuttack","India",B259="Delhi","India",B259="Dharamsala","India",B259="Hyderabad","India",B259="Indore","India",B259="Jaipur","India",B259="Kanpur","India",B259="Kochi","India",B259="Kolkata","India",B259="Mumbai","India",B259="Nagpur","India",B259="Navi Mumbai","India",B259="Pune","India",B259="Raipur","India",B259="Rajkot","India",B259="Ranchi","India",B259="Visakhapatnam","India")</f>
        <v>India</v>
      </c>
      <c r="D259" s="1">
        <v>43242</v>
      </c>
      <c r="E259" t="str">
        <f t="shared" ref="E259:E322" si="4">"IPL"&amp;" "&amp;YEAR(D259)</f>
        <v>IPL 2018</v>
      </c>
      <c r="F259">
        <v>2018</v>
      </c>
      <c r="G259" t="s">
        <v>562</v>
      </c>
      <c r="H259" t="s">
        <v>55</v>
      </c>
      <c r="I259" t="s">
        <v>69</v>
      </c>
      <c r="J259" t="s">
        <v>577</v>
      </c>
      <c r="K259" t="s">
        <v>577</v>
      </c>
      <c r="L259" t="s">
        <v>69</v>
      </c>
      <c r="M259" t="str" cm="1">
        <f t="array" ref="M259">_xlfn.IFS(L259="Gujarat Titans","GT",L259="Rajasthan Royals","RR",L259="Royal Challengers Bangalore","RCB",L259="Punjab Kings","PUN",L259="Mumbai Indians","MI",L259="Lucknow Super Giants","LSG",L259="Sunrisers Hyderabad","SRH",L259="Delhi Capitals","DC",L259="Kolkata Knight Riders","KKR",L259="Chennai Super Kings","CSK",L259="Pune Warriors","PWI",L259="Kings XI Punjab","PUN",L259="Deccan Chargers","DEC",L259="Delhi Daredevils","DC",L259="Kochi Tuskers Kerala","KTK",L259="Rising Pune Supergiants","RPS",L259="Rising Pune Supergiant","RPS",L259="Gujarat Lions","GL")</f>
        <v>CSK</v>
      </c>
      <c r="N259" t="s">
        <v>35</v>
      </c>
      <c r="O259" t="s">
        <v>25</v>
      </c>
      <c r="P259" t="s">
        <v>69</v>
      </c>
      <c r="Q259" t="str" cm="1">
        <f t="array" ref="Q259">_xlfn.IFS(P259="Gujarat Titans","GT",P259="Rajasthan Royals","RR",P259="Royal Challengers Bangalore","RCB",P259="Punjab Kings","PUN",P259="Mumbai Indians","MI",P259="Lucknow Super Giants","LSG",P259="Sunrisers Hyderabad","SRH",P259="Delhi Capitals","DC",P259="Kolkata Knight Riders","KKR",P259="Chennai Super Kings","CSK",P259="Pune Warriors","PWI",P259="Kings XI Punjab","PUN",P259="Deccan Chargers","DEC",P259="Delhi Daredevils","DC",P259="Kochi Tuskers Kerala","KTK",P259="Rising Pune Supergiants","RPS",P259="Rising Pune Supergiant","RPS",P259="Gujarat Lions","GL")</f>
        <v>CSK</v>
      </c>
      <c r="R259" t="s">
        <v>26</v>
      </c>
      <c r="S259">
        <v>2</v>
      </c>
      <c r="T259" t="s">
        <v>27</v>
      </c>
      <c r="U259" t="s">
        <v>192</v>
      </c>
      <c r="V259" t="s">
        <v>717</v>
      </c>
      <c r="W259" t="s">
        <v>718</v>
      </c>
      <c r="X259" t="s">
        <v>360</v>
      </c>
      <c r="Y259" t="s">
        <v>174</v>
      </c>
    </row>
    <row r="260" spans="1:25" x14ac:dyDescent="0.2">
      <c r="A260">
        <v>1136616</v>
      </c>
      <c r="B260" t="s">
        <v>99</v>
      </c>
      <c r="C260" t="str" cm="1">
        <f t="array" ref="C260">_xlfn.IFS(B260="Abu Dhabi","UAE",B260="Dubai","UAE",B260="Sharjah","UAE",B260="Bloemfontein","South Africa",B260="Cape Town","South Africa",B260="Centurion","South Africa",B260="Durban","South Africa",B260="Johannesburg","South Africa",B260="Kimberley","South Africa",B260="East London","England",B260="Port Elizabeth","England",B260="Ahmedabad","India",B260="Bangalore","India",B260="Bengaluru","India",B260="Chandigarh","India",B260="Chennai","India",B260="Cuttack","India",B260="Delhi","India",B260="Dharamsala","India",B260="Hyderabad","India",B260="Indore","India",B260="Jaipur","India",B260="Kanpur","India",B260="Kochi","India",B260="Kolkata","India",B260="Mumbai","India",B260="Nagpur","India",B260="Navi Mumbai","India",B260="Pune","India",B260="Raipur","India",B260="Rajkot","India",B260="Ranchi","India",B260="Visakhapatnam","India")</f>
        <v>India</v>
      </c>
      <c r="D260" s="1">
        <v>43240</v>
      </c>
      <c r="E260" t="str">
        <f t="shared" si="4"/>
        <v>IPL 2018</v>
      </c>
      <c r="F260">
        <v>2018</v>
      </c>
      <c r="G260">
        <v>56</v>
      </c>
      <c r="H260" t="s">
        <v>446</v>
      </c>
      <c r="I260" t="s">
        <v>69</v>
      </c>
      <c r="J260" t="s">
        <v>719</v>
      </c>
      <c r="K260" t="s">
        <v>719</v>
      </c>
      <c r="L260" t="s">
        <v>69</v>
      </c>
      <c r="M260" t="str" cm="1">
        <f t="array" ref="M260">_xlfn.IFS(L260="Gujarat Titans","GT",L260="Rajasthan Royals","RR",L260="Royal Challengers Bangalore","RCB",L260="Punjab Kings","PUN",L260="Mumbai Indians","MI",L260="Lucknow Super Giants","LSG",L260="Sunrisers Hyderabad","SRH",L260="Delhi Capitals","DC",L260="Kolkata Knight Riders","KKR",L260="Chennai Super Kings","CSK",L260="Pune Warriors","PWI",L260="Kings XI Punjab","PUN",L260="Deccan Chargers","DEC",L260="Delhi Daredevils","DC",L260="Kochi Tuskers Kerala","KTK",L260="Rising Pune Supergiants","RPS",L260="Rising Pune Supergiant","RPS",L260="Gujarat Lions","GL")</f>
        <v>CSK</v>
      </c>
      <c r="N260" t="s">
        <v>35</v>
      </c>
      <c r="O260" t="s">
        <v>25</v>
      </c>
      <c r="P260" t="s">
        <v>69</v>
      </c>
      <c r="Q260" t="str" cm="1">
        <f t="array" ref="Q260">_xlfn.IFS(P260="Gujarat Titans","GT",P260="Rajasthan Royals","RR",P260="Royal Challengers Bangalore","RCB",P260="Punjab Kings","PUN",P260="Mumbai Indians","MI",P260="Lucknow Super Giants","LSG",P260="Sunrisers Hyderabad","SRH",P260="Delhi Capitals","DC",P260="Kolkata Knight Riders","KKR",P260="Chennai Super Kings","CSK",P260="Pune Warriors","PWI",P260="Kings XI Punjab","PUN",P260="Deccan Chargers","DEC",P260="Delhi Daredevils","DC",P260="Kochi Tuskers Kerala","KTK",P260="Rising Pune Supergiants","RPS",P260="Rising Pune Supergiant","RPS",P260="Gujarat Lions","GL")</f>
        <v>CSK</v>
      </c>
      <c r="R260" t="s">
        <v>26</v>
      </c>
      <c r="S260">
        <v>5</v>
      </c>
      <c r="T260" t="s">
        <v>27</v>
      </c>
      <c r="U260" t="s">
        <v>720</v>
      </c>
      <c r="V260" t="s">
        <v>721</v>
      </c>
      <c r="W260" t="s">
        <v>722</v>
      </c>
      <c r="X260" t="s">
        <v>32</v>
      </c>
      <c r="Y260" t="s">
        <v>85</v>
      </c>
    </row>
    <row r="261" spans="1:25" x14ac:dyDescent="0.2">
      <c r="A261">
        <v>1136615</v>
      </c>
      <c r="B261" t="s">
        <v>356</v>
      </c>
      <c r="C261" t="str" cm="1">
        <f t="array" ref="C261">_xlfn.IFS(B261="Abu Dhabi","UAE",B261="Dubai","UAE",B261="Sharjah","UAE",B261="Bloemfontein","South Africa",B261="Cape Town","South Africa",B261="Centurion","South Africa",B261="Durban","South Africa",B261="Johannesburg","South Africa",B261="Kimberley","South Africa",B261="East London","England",B261="Port Elizabeth","England",B261="Ahmedabad","India",B261="Bangalore","India",B261="Bengaluru","India",B261="Chandigarh","India",B261="Chennai","India",B261="Cuttack","India",B261="Delhi","India",B261="Dharamsala","India",B261="Hyderabad","India",B261="Indore","India",B261="Jaipur","India",B261="Kanpur","India",B261="Kochi","India",B261="Kolkata","India",B261="Mumbai","India",B261="Nagpur","India",B261="Navi Mumbai","India",B261="Pune","India",B261="Raipur","India",B261="Rajkot","India",B261="Ranchi","India",B261="Visakhapatnam","India")</f>
        <v>India</v>
      </c>
      <c r="D261" s="1">
        <v>43240</v>
      </c>
      <c r="E261" t="str">
        <f t="shared" si="4"/>
        <v>IPL 2018</v>
      </c>
      <c r="F261">
        <v>2018</v>
      </c>
      <c r="G261">
        <v>55</v>
      </c>
      <c r="H261" t="s">
        <v>723</v>
      </c>
      <c r="I261" t="s">
        <v>64</v>
      </c>
      <c r="J261" t="s">
        <v>586</v>
      </c>
      <c r="K261" t="s">
        <v>586</v>
      </c>
      <c r="L261" t="s">
        <v>723</v>
      </c>
      <c r="M261" t="str" cm="1">
        <f t="array" ref="M261">_xlfn.IFS(L261="Gujarat Titans","GT",L261="Rajasthan Royals","RR",L261="Royal Challengers Bangalore","RCB",L261="Punjab Kings","PUN",L261="Mumbai Indians","MI",L261="Lucknow Super Giants","LSG",L261="Sunrisers Hyderabad","SRH",L261="Delhi Capitals","DC",L261="Kolkata Knight Riders","KKR",L261="Chennai Super Kings","CSK",L261="Pune Warriors","PWI",L261="Kings XI Punjab","PUN",L261="Deccan Chargers","DEC",L261="Delhi Daredevils","DC",L261="Kochi Tuskers Kerala","KTK",L261="Rising Pune Supergiants","RPS",L261="Rising Pune Supergiant","RPS",L261="Gujarat Lions","GL")</f>
        <v>DC</v>
      </c>
      <c r="N261" t="s">
        <v>24</v>
      </c>
      <c r="O261" t="s">
        <v>25</v>
      </c>
      <c r="P261" t="s">
        <v>723</v>
      </c>
      <c r="Q261" t="str" cm="1">
        <f t="array" ref="Q261">_xlfn.IFS(P261="Gujarat Titans","GT",P261="Rajasthan Royals","RR",P261="Royal Challengers Bangalore","RCB",P261="Punjab Kings","PUN",P261="Mumbai Indians","MI",P261="Lucknow Super Giants","LSG",P261="Sunrisers Hyderabad","SRH",P261="Delhi Capitals","DC",P261="Kolkata Knight Riders","KKR",P261="Chennai Super Kings","CSK",P261="Pune Warriors","PWI",P261="Kings XI Punjab","PUN",P261="Deccan Chargers","DEC",P261="Delhi Daredevils","DC",P261="Kochi Tuskers Kerala","KTK",P261="Rising Pune Supergiants","RPS",P261="Rising Pune Supergiant","RPS",P261="Gujarat Lions","GL")</f>
        <v>DC</v>
      </c>
      <c r="R261" t="s">
        <v>43</v>
      </c>
      <c r="S261">
        <v>11</v>
      </c>
      <c r="T261" t="s">
        <v>27</v>
      </c>
      <c r="U261" t="s">
        <v>399</v>
      </c>
      <c r="V261" t="s">
        <v>724</v>
      </c>
      <c r="W261" t="s">
        <v>725</v>
      </c>
      <c r="X261" t="s">
        <v>714</v>
      </c>
      <c r="Y261" t="s">
        <v>363</v>
      </c>
    </row>
    <row r="262" spans="1:25" x14ac:dyDescent="0.2">
      <c r="A262">
        <v>1136614</v>
      </c>
      <c r="B262" t="s">
        <v>556</v>
      </c>
      <c r="C262" t="str" cm="1">
        <f t="array" ref="C262">_xlfn.IFS(B262="Abu Dhabi","UAE",B262="Dubai","UAE",B262="Sharjah","UAE",B262="Bloemfontein","South Africa",B262="Cape Town","South Africa",B262="Centurion","South Africa",B262="Durban","South Africa",B262="Johannesburg","South Africa",B262="Kimberley","South Africa",B262="East London","England",B262="Port Elizabeth","England",B262="Ahmedabad","India",B262="Bangalore","India",B262="Bengaluru","India",B262="Chandigarh","India",B262="Chennai","India",B262="Cuttack","India",B262="Delhi","India",B262="Dharamsala","India",B262="Hyderabad","India",B262="Indore","India",B262="Jaipur","India",B262="Kanpur","India",B262="Kochi","India",B262="Kolkata","India",B262="Mumbai","India",B262="Nagpur","India",B262="Navi Mumbai","India",B262="Pune","India",B262="Raipur","India",B262="Rajkot","India",B262="Ranchi","India",B262="Visakhapatnam","India")</f>
        <v>India</v>
      </c>
      <c r="D262" s="1">
        <v>43239</v>
      </c>
      <c r="E262" t="str">
        <f t="shared" si="4"/>
        <v>IPL 2018</v>
      </c>
      <c r="F262">
        <v>2018</v>
      </c>
      <c r="G262">
        <v>54</v>
      </c>
      <c r="H262" t="s">
        <v>55</v>
      </c>
      <c r="I262" t="s">
        <v>79</v>
      </c>
      <c r="J262" t="s">
        <v>557</v>
      </c>
      <c r="K262" t="s">
        <v>557</v>
      </c>
      <c r="L262" t="s">
        <v>55</v>
      </c>
      <c r="M262" t="str" cm="1">
        <f t="array" ref="M262">_xlfn.IFS(L262="Gujarat Titans","GT",L262="Rajasthan Royals","RR",L262="Royal Challengers Bangalore","RCB",L262="Punjab Kings","PUN",L262="Mumbai Indians","MI",L262="Lucknow Super Giants","LSG",L262="Sunrisers Hyderabad","SRH",L262="Delhi Capitals","DC",L262="Kolkata Knight Riders","KKR",L262="Chennai Super Kings","CSK",L262="Pune Warriors","PWI",L262="Kings XI Punjab","PUN",L262="Deccan Chargers","DEC",L262="Delhi Daredevils","DC",L262="Kochi Tuskers Kerala","KTK",L262="Rising Pune Supergiants","RPS",L262="Rising Pune Supergiant","RPS",L262="Gujarat Lions","GL")</f>
        <v>SRH</v>
      </c>
      <c r="N262" t="s">
        <v>24</v>
      </c>
      <c r="O262" t="s">
        <v>25</v>
      </c>
      <c r="P262" t="s">
        <v>79</v>
      </c>
      <c r="Q262" t="str" cm="1">
        <f t="array" ref="Q262">_xlfn.IFS(P262="Gujarat Titans","GT",P262="Rajasthan Royals","RR",P262="Royal Challengers Bangalore","RCB",P262="Punjab Kings","PUN",P262="Mumbai Indians","MI",P262="Lucknow Super Giants","LSG",P262="Sunrisers Hyderabad","SRH",P262="Delhi Capitals","DC",P262="Kolkata Knight Riders","KKR",P262="Chennai Super Kings","CSK",P262="Pune Warriors","PWI",P262="Kings XI Punjab","PUN",P262="Deccan Chargers","DEC",P262="Delhi Daredevils","DC",P262="Kochi Tuskers Kerala","KTK",P262="Rising Pune Supergiants","RPS",P262="Rising Pune Supergiant","RPS",P262="Gujarat Lions","GL")</f>
        <v>KKR</v>
      </c>
      <c r="R262" t="s">
        <v>26</v>
      </c>
      <c r="S262">
        <v>5</v>
      </c>
      <c r="T262" t="s">
        <v>27</v>
      </c>
      <c r="U262" t="s">
        <v>726</v>
      </c>
      <c r="V262" t="s">
        <v>727</v>
      </c>
      <c r="W262" t="s">
        <v>728</v>
      </c>
      <c r="X262" t="s">
        <v>61</v>
      </c>
      <c r="Y262" t="s">
        <v>298</v>
      </c>
    </row>
    <row r="263" spans="1:25" x14ac:dyDescent="0.2">
      <c r="A263">
        <v>1136613</v>
      </c>
      <c r="B263" t="s">
        <v>606</v>
      </c>
      <c r="C263" t="str" cm="1">
        <f t="array" ref="C263">_xlfn.IFS(B263="Abu Dhabi","UAE",B263="Dubai","UAE",B263="Sharjah","UAE",B263="Bloemfontein","South Africa",B263="Cape Town","South Africa",B263="Centurion","South Africa",B263="Durban","South Africa",B263="Johannesburg","South Africa",B263="Kimberley","South Africa",B263="East London","England",B263="Port Elizabeth","England",B263="Ahmedabad","India",B263="Bangalore","India",B263="Bengaluru","India",B263="Chandigarh","India",B263="Chennai","India",B263="Cuttack","India",B263="Delhi","India",B263="Dharamsala","India",B263="Hyderabad","India",B263="Indore","India",B263="Jaipur","India",B263="Kanpur","India",B263="Kochi","India",B263="Kolkata","India",B263="Mumbai","India",B263="Nagpur","India",B263="Navi Mumbai","India",B263="Pune","India",B263="Raipur","India",B263="Rajkot","India",B263="Ranchi","India",B263="Visakhapatnam","India")</f>
        <v>India</v>
      </c>
      <c r="D263" s="1">
        <v>43239</v>
      </c>
      <c r="E263" t="str">
        <f t="shared" si="4"/>
        <v>IPL 2018</v>
      </c>
      <c r="F263">
        <v>2018</v>
      </c>
      <c r="G263">
        <v>53</v>
      </c>
      <c r="H263" t="s">
        <v>21</v>
      </c>
      <c r="I263" t="s">
        <v>34</v>
      </c>
      <c r="J263" t="s">
        <v>607</v>
      </c>
      <c r="K263" t="s">
        <v>607</v>
      </c>
      <c r="L263" t="s">
        <v>21</v>
      </c>
      <c r="M263" t="str" cm="1">
        <f t="array" ref="M263">_xlfn.IFS(L263="Gujarat Titans","GT",L263="Rajasthan Royals","RR",L263="Royal Challengers Bangalore","RCB",L263="Punjab Kings","PUN",L263="Mumbai Indians","MI",L263="Lucknow Super Giants","LSG",L263="Sunrisers Hyderabad","SRH",L263="Delhi Capitals","DC",L263="Kolkata Knight Riders","KKR",L263="Chennai Super Kings","CSK",L263="Pune Warriors","PWI",L263="Kings XI Punjab","PUN",L263="Deccan Chargers","DEC",L263="Delhi Daredevils","DC",L263="Kochi Tuskers Kerala","KTK",L263="Rising Pune Supergiants","RPS",L263="Rising Pune Supergiant","RPS",L263="Gujarat Lions","GL")</f>
        <v>RR</v>
      </c>
      <c r="N263" t="s">
        <v>24</v>
      </c>
      <c r="O263" t="s">
        <v>25</v>
      </c>
      <c r="P263" t="s">
        <v>21</v>
      </c>
      <c r="Q263" t="str" cm="1">
        <f t="array" ref="Q263">_xlfn.IFS(P263="Gujarat Titans","GT",P263="Rajasthan Royals","RR",P263="Royal Challengers Bangalore","RCB",P263="Punjab Kings","PUN",P263="Mumbai Indians","MI",P263="Lucknow Super Giants","LSG",P263="Sunrisers Hyderabad","SRH",P263="Delhi Capitals","DC",P263="Kolkata Knight Riders","KKR",P263="Chennai Super Kings","CSK",P263="Pune Warriors","PWI",P263="Kings XI Punjab","PUN",P263="Deccan Chargers","DEC",P263="Delhi Daredevils","DC",P263="Kochi Tuskers Kerala","KTK",P263="Rising Pune Supergiants","RPS",P263="Rising Pune Supergiant","RPS",P263="Gujarat Lions","GL")</f>
        <v>RR</v>
      </c>
      <c r="R263" t="s">
        <v>43</v>
      </c>
      <c r="S263">
        <v>30</v>
      </c>
      <c r="T263" t="s">
        <v>27</v>
      </c>
      <c r="U263" t="s">
        <v>680</v>
      </c>
      <c r="V263" t="s">
        <v>729</v>
      </c>
      <c r="W263" t="s">
        <v>730</v>
      </c>
      <c r="X263" t="s">
        <v>52</v>
      </c>
      <c r="Y263" t="s">
        <v>53</v>
      </c>
    </row>
    <row r="264" spans="1:25" x14ac:dyDescent="0.2">
      <c r="A264">
        <v>1136612</v>
      </c>
      <c r="B264" t="s">
        <v>356</v>
      </c>
      <c r="C264" t="str" cm="1">
        <f t="array" ref="C264">_xlfn.IFS(B264="Abu Dhabi","UAE",B264="Dubai","UAE",B264="Sharjah","UAE",B264="Bloemfontein","South Africa",B264="Cape Town","South Africa",B264="Centurion","South Africa",B264="Durban","South Africa",B264="Johannesburg","South Africa",B264="Kimberley","South Africa",B264="East London","England",B264="Port Elizabeth","England",B264="Ahmedabad","India",B264="Bangalore","India",B264="Bengaluru","India",B264="Chandigarh","India",B264="Chennai","India",B264="Cuttack","India",B264="Delhi","India",B264="Dharamsala","India",B264="Hyderabad","India",B264="Indore","India",B264="Jaipur","India",B264="Kanpur","India",B264="Kochi","India",B264="Kolkata","India",B264="Mumbai","India",B264="Nagpur","India",B264="Navi Mumbai","India",B264="Pune","India",B264="Raipur","India",B264="Rajkot","India",B264="Ranchi","India",B264="Visakhapatnam","India")</f>
        <v>India</v>
      </c>
      <c r="D264" s="1">
        <v>43238</v>
      </c>
      <c r="E264" t="str">
        <f t="shared" si="4"/>
        <v>IPL 2018</v>
      </c>
      <c r="F264">
        <v>2018</v>
      </c>
      <c r="G264">
        <v>52</v>
      </c>
      <c r="H264" t="s">
        <v>723</v>
      </c>
      <c r="I264" t="s">
        <v>69</v>
      </c>
      <c r="J264" t="s">
        <v>586</v>
      </c>
      <c r="K264" t="s">
        <v>586</v>
      </c>
      <c r="L264" t="s">
        <v>69</v>
      </c>
      <c r="M264" t="str" cm="1">
        <f t="array" ref="M264">_xlfn.IFS(L264="Gujarat Titans","GT",L264="Rajasthan Royals","RR",L264="Royal Challengers Bangalore","RCB",L264="Punjab Kings","PUN",L264="Mumbai Indians","MI",L264="Lucknow Super Giants","LSG",L264="Sunrisers Hyderabad","SRH",L264="Delhi Capitals","DC",L264="Kolkata Knight Riders","KKR",L264="Chennai Super Kings","CSK",L264="Pune Warriors","PWI",L264="Kings XI Punjab","PUN",L264="Deccan Chargers","DEC",L264="Delhi Daredevils","DC",L264="Kochi Tuskers Kerala","KTK",L264="Rising Pune Supergiants","RPS",L264="Rising Pune Supergiant","RPS",L264="Gujarat Lions","GL")</f>
        <v>CSK</v>
      </c>
      <c r="N264" t="s">
        <v>35</v>
      </c>
      <c r="O264" t="s">
        <v>25</v>
      </c>
      <c r="P264" t="s">
        <v>723</v>
      </c>
      <c r="Q264" t="str" cm="1">
        <f t="array" ref="Q264">_xlfn.IFS(P264="Gujarat Titans","GT",P264="Rajasthan Royals","RR",P264="Royal Challengers Bangalore","RCB",P264="Punjab Kings","PUN",P264="Mumbai Indians","MI",P264="Lucknow Super Giants","LSG",P264="Sunrisers Hyderabad","SRH",P264="Delhi Capitals","DC",P264="Kolkata Knight Riders","KKR",P264="Chennai Super Kings","CSK",P264="Pune Warriors","PWI",P264="Kings XI Punjab","PUN",P264="Deccan Chargers","DEC",P264="Delhi Daredevils","DC",P264="Kochi Tuskers Kerala","KTK",P264="Rising Pune Supergiants","RPS",P264="Rising Pune Supergiant","RPS",P264="Gujarat Lions","GL")</f>
        <v>DC</v>
      </c>
      <c r="R264" t="s">
        <v>43</v>
      </c>
      <c r="S264">
        <v>34</v>
      </c>
      <c r="T264" t="s">
        <v>27</v>
      </c>
      <c r="U264" t="s">
        <v>136</v>
      </c>
      <c r="V264" t="s">
        <v>731</v>
      </c>
      <c r="W264" t="s">
        <v>732</v>
      </c>
      <c r="X264" t="s">
        <v>714</v>
      </c>
      <c r="Y264" t="s">
        <v>475</v>
      </c>
    </row>
    <row r="265" spans="1:25" x14ac:dyDescent="0.2">
      <c r="A265">
        <v>1136611</v>
      </c>
      <c r="B265" t="s">
        <v>581</v>
      </c>
      <c r="C265" t="str" cm="1">
        <f t="array" ref="C265">_xlfn.IFS(B265="Abu Dhabi","UAE",B265="Dubai","UAE",B265="Sharjah","UAE",B265="Bloemfontein","South Africa",B265="Cape Town","South Africa",B265="Centurion","South Africa",B265="Durban","South Africa",B265="Johannesburg","South Africa",B265="Kimberley","South Africa",B265="East London","England",B265="Port Elizabeth","England",B265="Ahmedabad","India",B265="Bangalore","India",B265="Bengaluru","India",B265="Chandigarh","India",B265="Chennai","India",B265="Cuttack","India",B265="Delhi","India",B265="Dharamsala","India",B265="Hyderabad","India",B265="Indore","India",B265="Jaipur","India",B265="Kanpur","India",B265="Kochi","India",B265="Kolkata","India",B265="Mumbai","India",B265="Nagpur","India",B265="Navi Mumbai","India",B265="Pune","India",B265="Raipur","India",B265="Rajkot","India",B265="Ranchi","India",B265="Visakhapatnam","India")</f>
        <v>India</v>
      </c>
      <c r="D265" s="1">
        <v>43237</v>
      </c>
      <c r="E265" t="str">
        <f t="shared" si="4"/>
        <v>IPL 2018</v>
      </c>
      <c r="F265">
        <v>2018</v>
      </c>
      <c r="G265">
        <v>51</v>
      </c>
      <c r="H265" t="s">
        <v>34</v>
      </c>
      <c r="I265" t="s">
        <v>55</v>
      </c>
      <c r="J265" t="s">
        <v>582</v>
      </c>
      <c r="K265" t="s">
        <v>582</v>
      </c>
      <c r="L265" t="s">
        <v>55</v>
      </c>
      <c r="M265" t="str" cm="1">
        <f t="array" ref="M265">_xlfn.IFS(L265="Gujarat Titans","GT",L265="Rajasthan Royals","RR",L265="Royal Challengers Bangalore","RCB",L265="Punjab Kings","PUN",L265="Mumbai Indians","MI",L265="Lucknow Super Giants","LSG",L265="Sunrisers Hyderabad","SRH",L265="Delhi Capitals","DC",L265="Kolkata Knight Riders","KKR",L265="Chennai Super Kings","CSK",L265="Pune Warriors","PWI",L265="Kings XI Punjab","PUN",L265="Deccan Chargers","DEC",L265="Delhi Daredevils","DC",L265="Kochi Tuskers Kerala","KTK",L265="Rising Pune Supergiants","RPS",L265="Rising Pune Supergiant","RPS",L265="Gujarat Lions","GL")</f>
        <v>SRH</v>
      </c>
      <c r="N265" t="s">
        <v>35</v>
      </c>
      <c r="O265" t="s">
        <v>25</v>
      </c>
      <c r="P265" t="s">
        <v>34</v>
      </c>
      <c r="Q265" t="str" cm="1">
        <f t="array" ref="Q265">_xlfn.IFS(P265="Gujarat Titans","GT",P265="Rajasthan Royals","RR",P265="Royal Challengers Bangalore","RCB",P265="Punjab Kings","PUN",P265="Mumbai Indians","MI",P265="Lucknow Super Giants","LSG",P265="Sunrisers Hyderabad","SRH",P265="Delhi Capitals","DC",P265="Kolkata Knight Riders","KKR",P265="Chennai Super Kings","CSK",P265="Pune Warriors","PWI",P265="Kings XI Punjab","PUN",P265="Deccan Chargers","DEC",P265="Delhi Daredevils","DC",P265="Kochi Tuskers Kerala","KTK",P265="Rising Pune Supergiants","RPS",P265="Rising Pune Supergiant","RPS",P265="Gujarat Lions","GL")</f>
        <v>RCB</v>
      </c>
      <c r="R265" t="s">
        <v>43</v>
      </c>
      <c r="S265">
        <v>14</v>
      </c>
      <c r="T265" t="s">
        <v>27</v>
      </c>
      <c r="U265" t="s">
        <v>373</v>
      </c>
      <c r="V265" t="s">
        <v>733</v>
      </c>
      <c r="W265" t="s">
        <v>734</v>
      </c>
      <c r="X265" t="s">
        <v>321</v>
      </c>
      <c r="Y265" t="s">
        <v>298</v>
      </c>
    </row>
    <row r="266" spans="1:25" x14ac:dyDescent="0.2">
      <c r="A266">
        <v>1136610</v>
      </c>
      <c r="B266" t="s">
        <v>54</v>
      </c>
      <c r="C266" t="str" cm="1">
        <f t="array" ref="C266">_xlfn.IFS(B266="Abu Dhabi","UAE",B266="Dubai","UAE",B266="Sharjah","UAE",B266="Bloemfontein","South Africa",B266="Cape Town","South Africa",B266="Centurion","South Africa",B266="Durban","South Africa",B266="Johannesburg","South Africa",B266="Kimberley","South Africa",B266="East London","England",B266="Port Elizabeth","England",B266="Ahmedabad","India",B266="Bangalore","India",B266="Bengaluru","India",B266="Chandigarh","India",B266="Chennai","India",B266="Cuttack","India",B266="Delhi","India",B266="Dharamsala","India",B266="Hyderabad","India",B266="Indore","India",B266="Jaipur","India",B266="Kanpur","India",B266="Kochi","India",B266="Kolkata","India",B266="Mumbai","India",B266="Nagpur","India",B266="Navi Mumbai","India",B266="Pune","India",B266="Raipur","India",B266="Rajkot","India",B266="Ranchi","India",B266="Visakhapatnam","India")</f>
        <v>India</v>
      </c>
      <c r="D266" s="1">
        <v>43236</v>
      </c>
      <c r="E266" t="str">
        <f t="shared" si="4"/>
        <v>IPL 2018</v>
      </c>
      <c r="F266">
        <v>2018</v>
      </c>
      <c r="G266">
        <v>50</v>
      </c>
      <c r="H266" t="s">
        <v>64</v>
      </c>
      <c r="I266" t="s">
        <v>446</v>
      </c>
      <c r="J266" t="s">
        <v>577</v>
      </c>
      <c r="K266" t="s">
        <v>577</v>
      </c>
      <c r="L266" t="s">
        <v>446</v>
      </c>
      <c r="M266" t="str" cm="1">
        <f t="array" ref="M266">_xlfn.IFS(L266="Gujarat Titans","GT",L266="Rajasthan Royals","RR",L266="Royal Challengers Bangalore","RCB",L266="Punjab Kings","PUN",L266="Mumbai Indians","MI",L266="Lucknow Super Giants","LSG",L266="Sunrisers Hyderabad","SRH",L266="Delhi Capitals","DC",L266="Kolkata Knight Riders","KKR",L266="Chennai Super Kings","CSK",L266="Pune Warriors","PWI",L266="Kings XI Punjab","PUN",L266="Deccan Chargers","DEC",L266="Delhi Daredevils","DC",L266="Kochi Tuskers Kerala","KTK",L266="Rising Pune Supergiants","RPS",L266="Rising Pune Supergiant","RPS",L266="Gujarat Lions","GL")</f>
        <v>PUN</v>
      </c>
      <c r="N266" t="s">
        <v>35</v>
      </c>
      <c r="O266" t="s">
        <v>25</v>
      </c>
      <c r="P266" t="s">
        <v>64</v>
      </c>
      <c r="Q266" t="str" cm="1">
        <f t="array" ref="Q266">_xlfn.IFS(P266="Gujarat Titans","GT",P266="Rajasthan Royals","RR",P266="Royal Challengers Bangalore","RCB",P266="Punjab Kings","PUN",P266="Mumbai Indians","MI",P266="Lucknow Super Giants","LSG",P266="Sunrisers Hyderabad","SRH",P266="Delhi Capitals","DC",P266="Kolkata Knight Riders","KKR",P266="Chennai Super Kings","CSK",P266="Pune Warriors","PWI",P266="Kings XI Punjab","PUN",P266="Deccan Chargers","DEC",P266="Delhi Daredevils","DC",P266="Kochi Tuskers Kerala","KTK",P266="Rising Pune Supergiants","RPS",P266="Rising Pune Supergiant","RPS",P266="Gujarat Lions","GL")</f>
        <v>MI</v>
      </c>
      <c r="R266" t="s">
        <v>43</v>
      </c>
      <c r="S266">
        <v>3</v>
      </c>
      <c r="T266" t="s">
        <v>27</v>
      </c>
      <c r="U266" t="s">
        <v>65</v>
      </c>
      <c r="V266" t="s">
        <v>735</v>
      </c>
      <c r="W266" t="s">
        <v>736</v>
      </c>
      <c r="X266" t="s">
        <v>174</v>
      </c>
      <c r="Y266" t="s">
        <v>32</v>
      </c>
    </row>
    <row r="267" spans="1:25" x14ac:dyDescent="0.2">
      <c r="A267">
        <v>1136609</v>
      </c>
      <c r="B267" t="s">
        <v>39</v>
      </c>
      <c r="C267" t="str" cm="1">
        <f t="array" ref="C267">_xlfn.IFS(B267="Abu Dhabi","UAE",B267="Dubai","UAE",B267="Sharjah","UAE",B267="Bloemfontein","South Africa",B267="Cape Town","South Africa",B267="Centurion","South Africa",B267="Durban","South Africa",B267="Johannesburg","South Africa",B267="Kimberley","South Africa",B267="East London","England",B267="Port Elizabeth","England",B267="Ahmedabad","India",B267="Bangalore","India",B267="Bengaluru","India",B267="Chandigarh","India",B267="Chennai","India",B267="Cuttack","India",B267="Delhi","India",B267="Dharamsala","India",B267="Hyderabad","India",B267="Indore","India",B267="Jaipur","India",B267="Kanpur","India",B267="Kochi","India",B267="Kolkata","India",B267="Mumbai","India",B267="Nagpur","India",B267="Navi Mumbai","India",B267="Pune","India",B267="Raipur","India",B267="Rajkot","India",B267="Ranchi","India",B267="Visakhapatnam","India")</f>
        <v>India</v>
      </c>
      <c r="D267" s="1">
        <v>43235</v>
      </c>
      <c r="E267" t="str">
        <f t="shared" si="4"/>
        <v>IPL 2018</v>
      </c>
      <c r="F267">
        <v>2018</v>
      </c>
      <c r="G267">
        <v>49</v>
      </c>
      <c r="H267" t="s">
        <v>21</v>
      </c>
      <c r="I267" t="s">
        <v>79</v>
      </c>
      <c r="J267" t="s">
        <v>601</v>
      </c>
      <c r="K267" t="s">
        <v>601</v>
      </c>
      <c r="L267" t="s">
        <v>79</v>
      </c>
      <c r="M267" t="str" cm="1">
        <f t="array" ref="M267">_xlfn.IFS(L267="Gujarat Titans","GT",L267="Rajasthan Royals","RR",L267="Royal Challengers Bangalore","RCB",L267="Punjab Kings","PUN",L267="Mumbai Indians","MI",L267="Lucknow Super Giants","LSG",L267="Sunrisers Hyderabad","SRH",L267="Delhi Capitals","DC",L267="Kolkata Knight Riders","KKR",L267="Chennai Super Kings","CSK",L267="Pune Warriors","PWI",L267="Kings XI Punjab","PUN",L267="Deccan Chargers","DEC",L267="Delhi Daredevils","DC",L267="Kochi Tuskers Kerala","KTK",L267="Rising Pune Supergiants","RPS",L267="Rising Pune Supergiant","RPS",L267="Gujarat Lions","GL")</f>
        <v>KKR</v>
      </c>
      <c r="N267" t="s">
        <v>35</v>
      </c>
      <c r="O267" t="s">
        <v>25</v>
      </c>
      <c r="P267" t="s">
        <v>79</v>
      </c>
      <c r="Q267" t="str" cm="1">
        <f t="array" ref="Q267">_xlfn.IFS(P267="Gujarat Titans","GT",P267="Rajasthan Royals","RR",P267="Royal Challengers Bangalore","RCB",P267="Punjab Kings","PUN",P267="Mumbai Indians","MI",P267="Lucknow Super Giants","LSG",P267="Sunrisers Hyderabad","SRH",P267="Delhi Capitals","DC",P267="Kolkata Knight Riders","KKR",P267="Chennai Super Kings","CSK",P267="Pune Warriors","PWI",P267="Kings XI Punjab","PUN",P267="Deccan Chargers","DEC",P267="Delhi Daredevils","DC",P267="Kochi Tuskers Kerala","KTK",P267="Rising Pune Supergiants","RPS",P267="Rising Pune Supergiant","RPS",P267="Gujarat Lions","GL")</f>
        <v>KKR</v>
      </c>
      <c r="R267" t="s">
        <v>26</v>
      </c>
      <c r="S267">
        <v>6</v>
      </c>
      <c r="T267" t="s">
        <v>27</v>
      </c>
      <c r="U267" t="s">
        <v>162</v>
      </c>
      <c r="V267" t="s">
        <v>737</v>
      </c>
      <c r="W267" t="s">
        <v>738</v>
      </c>
      <c r="X267" t="s">
        <v>61</v>
      </c>
      <c r="Y267" t="s">
        <v>714</v>
      </c>
    </row>
    <row r="268" spans="1:25" x14ac:dyDescent="0.2">
      <c r="A268">
        <v>1136608</v>
      </c>
      <c r="B268" t="s">
        <v>739</v>
      </c>
      <c r="C268" t="str" cm="1">
        <f t="array" ref="C268">_xlfn.IFS(B268="Abu Dhabi","UAE",B268="Dubai","UAE",B268="Sharjah","UAE",B268="Bloemfontein","South Africa",B268="Cape Town","South Africa",B268="Centurion","South Africa",B268="Durban","South Africa",B268="Johannesburg","South Africa",B268="Kimberley","South Africa",B268="East London","England",B268="Port Elizabeth","England",B268="Ahmedabad","India",B268="Bangalore","India",B268="Bengaluru","India",B268="Chandigarh","India",B268="Chennai","India",B268="Cuttack","India",B268="Delhi","India",B268="Dharamsala","India",B268="Hyderabad","India",B268="Indore","India",B268="Jaipur","India",B268="Kanpur","India",B268="Kochi","India",B268="Kolkata","India",B268="Mumbai","India",B268="Nagpur","India",B268="Navi Mumbai","India",B268="Pune","India",B268="Raipur","India",B268="Rajkot","India",B268="Ranchi","India",B268="Visakhapatnam","India")</f>
        <v>India</v>
      </c>
      <c r="D268" s="1">
        <v>43234</v>
      </c>
      <c r="E268" t="str">
        <f t="shared" si="4"/>
        <v>IPL 2018</v>
      </c>
      <c r="F268">
        <v>2018</v>
      </c>
      <c r="G268">
        <v>48</v>
      </c>
      <c r="H268" t="s">
        <v>446</v>
      </c>
      <c r="I268" t="s">
        <v>34</v>
      </c>
      <c r="J268" t="s">
        <v>740</v>
      </c>
      <c r="K268" t="s">
        <v>740</v>
      </c>
      <c r="L268" t="s">
        <v>34</v>
      </c>
      <c r="M268" t="str" cm="1">
        <f t="array" ref="M268">_xlfn.IFS(L268="Gujarat Titans","GT",L268="Rajasthan Royals","RR",L268="Royal Challengers Bangalore","RCB",L268="Punjab Kings","PUN",L268="Mumbai Indians","MI",L268="Lucknow Super Giants","LSG",L268="Sunrisers Hyderabad","SRH",L268="Delhi Capitals","DC",L268="Kolkata Knight Riders","KKR",L268="Chennai Super Kings","CSK",L268="Pune Warriors","PWI",L268="Kings XI Punjab","PUN",L268="Deccan Chargers","DEC",L268="Delhi Daredevils","DC",L268="Kochi Tuskers Kerala","KTK",L268="Rising Pune Supergiants","RPS",L268="Rising Pune Supergiant","RPS",L268="Gujarat Lions","GL")</f>
        <v>RCB</v>
      </c>
      <c r="N268" t="s">
        <v>35</v>
      </c>
      <c r="O268" t="s">
        <v>25</v>
      </c>
      <c r="P268" t="s">
        <v>34</v>
      </c>
      <c r="Q268" t="str" cm="1">
        <f t="array" ref="Q268">_xlfn.IFS(P268="Gujarat Titans","GT",P268="Rajasthan Royals","RR",P268="Royal Challengers Bangalore","RCB",P268="Punjab Kings","PUN",P268="Mumbai Indians","MI",P268="Lucknow Super Giants","LSG",P268="Sunrisers Hyderabad","SRH",P268="Delhi Capitals","DC",P268="Kolkata Knight Riders","KKR",P268="Chennai Super Kings","CSK",P268="Pune Warriors","PWI",P268="Kings XI Punjab","PUN",P268="Deccan Chargers","DEC",P268="Delhi Daredevils","DC",P268="Kochi Tuskers Kerala","KTK",P268="Rising Pune Supergiants","RPS",P268="Rising Pune Supergiant","RPS",P268="Gujarat Lions","GL")</f>
        <v>RCB</v>
      </c>
      <c r="R268" t="s">
        <v>26</v>
      </c>
      <c r="S268">
        <v>10</v>
      </c>
      <c r="T268" t="s">
        <v>27</v>
      </c>
      <c r="U268" t="s">
        <v>246</v>
      </c>
      <c r="V268" t="s">
        <v>741</v>
      </c>
      <c r="W268" t="s">
        <v>742</v>
      </c>
      <c r="X268" t="s">
        <v>52</v>
      </c>
      <c r="Y268" t="s">
        <v>53</v>
      </c>
    </row>
    <row r="269" spans="1:25" x14ac:dyDescent="0.2">
      <c r="A269">
        <v>1136607</v>
      </c>
      <c r="B269" t="s">
        <v>54</v>
      </c>
      <c r="C269" t="str" cm="1">
        <f t="array" ref="C269">_xlfn.IFS(B269="Abu Dhabi","UAE",B269="Dubai","UAE",B269="Sharjah","UAE",B269="Bloemfontein","South Africa",B269="Cape Town","South Africa",B269="Centurion","South Africa",B269="Durban","South Africa",B269="Johannesburg","South Africa",B269="Kimberley","South Africa",B269="East London","England",B269="Port Elizabeth","England",B269="Ahmedabad","India",B269="Bangalore","India",B269="Bengaluru","India",B269="Chandigarh","India",B269="Chennai","India",B269="Cuttack","India",B269="Delhi","India",B269="Dharamsala","India",B269="Hyderabad","India",B269="Indore","India",B269="Jaipur","India",B269="Kanpur","India",B269="Kochi","India",B269="Kolkata","India",B269="Mumbai","India",B269="Nagpur","India",B269="Navi Mumbai","India",B269="Pune","India",B269="Raipur","India",B269="Rajkot","India",B269="Ranchi","India",B269="Visakhapatnam","India")</f>
        <v>India</v>
      </c>
      <c r="D269" s="1">
        <v>43233</v>
      </c>
      <c r="E269" t="str">
        <f t="shared" si="4"/>
        <v>IPL 2018</v>
      </c>
      <c r="F269">
        <v>2018</v>
      </c>
      <c r="G269">
        <v>47</v>
      </c>
      <c r="H269" t="s">
        <v>64</v>
      </c>
      <c r="I269" t="s">
        <v>21</v>
      </c>
      <c r="J269" t="s">
        <v>577</v>
      </c>
      <c r="K269" t="s">
        <v>577</v>
      </c>
      <c r="L269" t="s">
        <v>21</v>
      </c>
      <c r="M269" t="str" cm="1">
        <f t="array" ref="M269">_xlfn.IFS(L269="Gujarat Titans","GT",L269="Rajasthan Royals","RR",L269="Royal Challengers Bangalore","RCB",L269="Punjab Kings","PUN",L269="Mumbai Indians","MI",L269="Lucknow Super Giants","LSG",L269="Sunrisers Hyderabad","SRH",L269="Delhi Capitals","DC",L269="Kolkata Knight Riders","KKR",L269="Chennai Super Kings","CSK",L269="Pune Warriors","PWI",L269="Kings XI Punjab","PUN",L269="Deccan Chargers","DEC",L269="Delhi Daredevils","DC",L269="Kochi Tuskers Kerala","KTK",L269="Rising Pune Supergiants","RPS",L269="Rising Pune Supergiant","RPS",L269="Gujarat Lions","GL")</f>
        <v>RR</v>
      </c>
      <c r="N269" t="s">
        <v>35</v>
      </c>
      <c r="O269" t="s">
        <v>25</v>
      </c>
      <c r="P269" t="s">
        <v>21</v>
      </c>
      <c r="Q269" t="str" cm="1">
        <f t="array" ref="Q269">_xlfn.IFS(P269="Gujarat Titans","GT",P269="Rajasthan Royals","RR",P269="Royal Challengers Bangalore","RCB",P269="Punjab Kings","PUN",P269="Mumbai Indians","MI",P269="Lucknow Super Giants","LSG",P269="Sunrisers Hyderabad","SRH",P269="Delhi Capitals","DC",P269="Kolkata Knight Riders","KKR",P269="Chennai Super Kings","CSK",P269="Pune Warriors","PWI",P269="Kings XI Punjab","PUN",P269="Deccan Chargers","DEC",P269="Delhi Daredevils","DC",P269="Kochi Tuskers Kerala","KTK",P269="Rising Pune Supergiants","RPS",P269="Rising Pune Supergiant","RPS",P269="Gujarat Lions","GL")</f>
        <v>RR</v>
      </c>
      <c r="R269" t="s">
        <v>26</v>
      </c>
      <c r="S269">
        <v>7</v>
      </c>
      <c r="T269" t="s">
        <v>27</v>
      </c>
      <c r="U269" t="s">
        <v>36</v>
      </c>
      <c r="V269" t="s">
        <v>743</v>
      </c>
      <c r="W269" t="s">
        <v>744</v>
      </c>
      <c r="X269" t="s">
        <v>32</v>
      </c>
      <c r="Y269" t="s">
        <v>298</v>
      </c>
    </row>
    <row r="270" spans="1:25" x14ac:dyDescent="0.2">
      <c r="A270">
        <v>1136606</v>
      </c>
      <c r="B270" t="s">
        <v>99</v>
      </c>
      <c r="C270" t="str" cm="1">
        <f t="array" ref="C270">_xlfn.IFS(B270="Abu Dhabi","UAE",B270="Dubai","UAE",B270="Sharjah","UAE",B270="Bloemfontein","South Africa",B270="Cape Town","South Africa",B270="Centurion","South Africa",B270="Durban","South Africa",B270="Johannesburg","South Africa",B270="Kimberley","South Africa",B270="East London","England",B270="Port Elizabeth","England",B270="Ahmedabad","India",B270="Bangalore","India",B270="Bengaluru","India",B270="Chandigarh","India",B270="Chennai","India",B270="Cuttack","India",B270="Delhi","India",B270="Dharamsala","India",B270="Hyderabad","India",B270="Indore","India",B270="Jaipur","India",B270="Kanpur","India",B270="Kochi","India",B270="Kolkata","India",B270="Mumbai","India",B270="Nagpur","India",B270="Navi Mumbai","India",B270="Pune","India",B270="Raipur","India",B270="Rajkot","India",B270="Ranchi","India",B270="Visakhapatnam","India")</f>
        <v>India</v>
      </c>
      <c r="D270" s="1">
        <v>43233</v>
      </c>
      <c r="E270" t="str">
        <f t="shared" si="4"/>
        <v>IPL 2018</v>
      </c>
      <c r="F270">
        <v>2018</v>
      </c>
      <c r="G270">
        <v>46</v>
      </c>
      <c r="H270" t="s">
        <v>55</v>
      </c>
      <c r="I270" t="s">
        <v>69</v>
      </c>
      <c r="J270" t="s">
        <v>719</v>
      </c>
      <c r="K270" t="s">
        <v>719</v>
      </c>
      <c r="L270" t="s">
        <v>69</v>
      </c>
      <c r="M270" t="str" cm="1">
        <f t="array" ref="M270">_xlfn.IFS(L270="Gujarat Titans","GT",L270="Rajasthan Royals","RR",L270="Royal Challengers Bangalore","RCB",L270="Punjab Kings","PUN",L270="Mumbai Indians","MI",L270="Lucknow Super Giants","LSG",L270="Sunrisers Hyderabad","SRH",L270="Delhi Capitals","DC",L270="Kolkata Knight Riders","KKR",L270="Chennai Super Kings","CSK",L270="Pune Warriors","PWI",L270="Kings XI Punjab","PUN",L270="Deccan Chargers","DEC",L270="Delhi Daredevils","DC",L270="Kochi Tuskers Kerala","KTK",L270="Rising Pune Supergiants","RPS",L270="Rising Pune Supergiant","RPS",L270="Gujarat Lions","GL")</f>
        <v>CSK</v>
      </c>
      <c r="N270" t="s">
        <v>35</v>
      </c>
      <c r="O270" t="s">
        <v>25</v>
      </c>
      <c r="P270" t="s">
        <v>69</v>
      </c>
      <c r="Q270" t="str" cm="1">
        <f t="array" ref="Q270">_xlfn.IFS(P270="Gujarat Titans","GT",P270="Rajasthan Royals","RR",P270="Royal Challengers Bangalore","RCB",P270="Punjab Kings","PUN",P270="Mumbai Indians","MI",P270="Lucknow Super Giants","LSG",P270="Sunrisers Hyderabad","SRH",P270="Delhi Capitals","DC",P270="Kolkata Knight Riders","KKR",P270="Chennai Super Kings","CSK",P270="Pune Warriors","PWI",P270="Kings XI Punjab","PUN",P270="Deccan Chargers","DEC",P270="Delhi Daredevils","DC",P270="Kochi Tuskers Kerala","KTK",P270="Rising Pune Supergiants","RPS",P270="Rising Pune Supergiant","RPS",P270="Gujarat Lions","GL")</f>
        <v>CSK</v>
      </c>
      <c r="R270" t="s">
        <v>26</v>
      </c>
      <c r="S270">
        <v>8</v>
      </c>
      <c r="T270" t="s">
        <v>27</v>
      </c>
      <c r="U270" t="s">
        <v>553</v>
      </c>
      <c r="V270" t="s">
        <v>745</v>
      </c>
      <c r="W270" t="s">
        <v>746</v>
      </c>
      <c r="X270" t="s">
        <v>174</v>
      </c>
      <c r="Y270" t="s">
        <v>85</v>
      </c>
    </row>
    <row r="271" spans="1:25" x14ac:dyDescent="0.2">
      <c r="A271">
        <v>1136605</v>
      </c>
      <c r="B271" t="s">
        <v>356</v>
      </c>
      <c r="C271" t="str" cm="1">
        <f t="array" ref="C271">_xlfn.IFS(B271="Abu Dhabi","UAE",B271="Dubai","UAE",B271="Sharjah","UAE",B271="Bloemfontein","South Africa",B271="Cape Town","South Africa",B271="Centurion","South Africa",B271="Durban","South Africa",B271="Johannesburg","South Africa",B271="Kimberley","South Africa",B271="East London","England",B271="Port Elizabeth","England",B271="Ahmedabad","India",B271="Bangalore","India",B271="Bengaluru","India",B271="Chandigarh","India",B271="Chennai","India",B271="Cuttack","India",B271="Delhi","India",B271="Dharamsala","India",B271="Hyderabad","India",B271="Indore","India",B271="Jaipur","India",B271="Kanpur","India",B271="Kochi","India",B271="Kolkata","India",B271="Mumbai","India",B271="Nagpur","India",B271="Navi Mumbai","India",B271="Pune","India",B271="Raipur","India",B271="Rajkot","India",B271="Ranchi","India",B271="Visakhapatnam","India")</f>
        <v>India</v>
      </c>
      <c r="D271" s="1">
        <v>43232</v>
      </c>
      <c r="E271" t="str">
        <f t="shared" si="4"/>
        <v>IPL 2018</v>
      </c>
      <c r="F271">
        <v>2018</v>
      </c>
      <c r="G271">
        <v>45</v>
      </c>
      <c r="H271" t="s">
        <v>723</v>
      </c>
      <c r="I271" t="s">
        <v>34</v>
      </c>
      <c r="J271" t="s">
        <v>586</v>
      </c>
      <c r="K271" t="s">
        <v>586</v>
      </c>
      <c r="L271" t="s">
        <v>34</v>
      </c>
      <c r="M271" t="str" cm="1">
        <f t="array" ref="M271">_xlfn.IFS(L271="Gujarat Titans","GT",L271="Rajasthan Royals","RR",L271="Royal Challengers Bangalore","RCB",L271="Punjab Kings","PUN",L271="Mumbai Indians","MI",L271="Lucknow Super Giants","LSG",L271="Sunrisers Hyderabad","SRH",L271="Delhi Capitals","DC",L271="Kolkata Knight Riders","KKR",L271="Chennai Super Kings","CSK",L271="Pune Warriors","PWI",L271="Kings XI Punjab","PUN",L271="Deccan Chargers","DEC",L271="Delhi Daredevils","DC",L271="Kochi Tuskers Kerala","KTK",L271="Rising Pune Supergiants","RPS",L271="Rising Pune Supergiant","RPS",L271="Gujarat Lions","GL")</f>
        <v>RCB</v>
      </c>
      <c r="N271" t="s">
        <v>35</v>
      </c>
      <c r="O271" t="s">
        <v>25</v>
      </c>
      <c r="P271" t="s">
        <v>34</v>
      </c>
      <c r="Q271" t="str" cm="1">
        <f t="array" ref="Q271">_xlfn.IFS(P271="Gujarat Titans","GT",P271="Rajasthan Royals","RR",P271="Royal Challengers Bangalore","RCB",P271="Punjab Kings","PUN",P271="Mumbai Indians","MI",P271="Lucknow Super Giants","LSG",P271="Sunrisers Hyderabad","SRH",P271="Delhi Capitals","DC",P271="Kolkata Knight Riders","KKR",P271="Chennai Super Kings","CSK",P271="Pune Warriors","PWI",P271="Kings XI Punjab","PUN",P271="Deccan Chargers","DEC",P271="Delhi Daredevils","DC",P271="Kochi Tuskers Kerala","KTK",P271="Rising Pune Supergiants","RPS",P271="Rising Pune Supergiant","RPS",P271="Gujarat Lions","GL")</f>
        <v>RCB</v>
      </c>
      <c r="R271" t="s">
        <v>26</v>
      </c>
      <c r="S271">
        <v>5</v>
      </c>
      <c r="T271" t="s">
        <v>27</v>
      </c>
      <c r="U271" t="s">
        <v>373</v>
      </c>
      <c r="V271" t="s">
        <v>747</v>
      </c>
      <c r="W271" t="s">
        <v>748</v>
      </c>
      <c r="X271" t="s">
        <v>76</v>
      </c>
      <c r="Y271" t="s">
        <v>714</v>
      </c>
    </row>
    <row r="272" spans="1:25" x14ac:dyDescent="0.2">
      <c r="A272">
        <v>1136604</v>
      </c>
      <c r="B272" t="s">
        <v>739</v>
      </c>
      <c r="C272" t="str" cm="1">
        <f t="array" ref="C272">_xlfn.IFS(B272="Abu Dhabi","UAE",B272="Dubai","UAE",B272="Sharjah","UAE",B272="Bloemfontein","South Africa",B272="Cape Town","South Africa",B272="Centurion","South Africa",B272="Durban","South Africa",B272="Johannesburg","South Africa",B272="Kimberley","South Africa",B272="East London","England",B272="Port Elizabeth","England",B272="Ahmedabad","India",B272="Bangalore","India",B272="Bengaluru","India",B272="Chandigarh","India",B272="Chennai","India",B272="Cuttack","India",B272="Delhi","India",B272="Dharamsala","India",B272="Hyderabad","India",B272="Indore","India",B272="Jaipur","India",B272="Kanpur","India",B272="Kochi","India",B272="Kolkata","India",B272="Mumbai","India",B272="Nagpur","India",B272="Navi Mumbai","India",B272="Pune","India",B272="Raipur","India",B272="Rajkot","India",B272="Ranchi","India",B272="Visakhapatnam","India")</f>
        <v>India</v>
      </c>
      <c r="D272" s="1">
        <v>43232</v>
      </c>
      <c r="E272" t="str">
        <f t="shared" si="4"/>
        <v>IPL 2018</v>
      </c>
      <c r="F272">
        <v>2018</v>
      </c>
      <c r="G272">
        <v>44</v>
      </c>
      <c r="H272" t="s">
        <v>79</v>
      </c>
      <c r="I272" t="s">
        <v>446</v>
      </c>
      <c r="J272" t="s">
        <v>740</v>
      </c>
      <c r="K272" t="s">
        <v>740</v>
      </c>
      <c r="L272" t="s">
        <v>446</v>
      </c>
      <c r="M272" t="str" cm="1">
        <f t="array" ref="M272">_xlfn.IFS(L272="Gujarat Titans","GT",L272="Rajasthan Royals","RR",L272="Royal Challengers Bangalore","RCB",L272="Punjab Kings","PUN",L272="Mumbai Indians","MI",L272="Lucknow Super Giants","LSG",L272="Sunrisers Hyderabad","SRH",L272="Delhi Capitals","DC",L272="Kolkata Knight Riders","KKR",L272="Chennai Super Kings","CSK",L272="Pune Warriors","PWI",L272="Kings XI Punjab","PUN",L272="Deccan Chargers","DEC",L272="Delhi Daredevils","DC",L272="Kochi Tuskers Kerala","KTK",L272="Rising Pune Supergiants","RPS",L272="Rising Pune Supergiant","RPS",L272="Gujarat Lions","GL")</f>
        <v>PUN</v>
      </c>
      <c r="N272" t="s">
        <v>35</v>
      </c>
      <c r="O272" t="s">
        <v>25</v>
      </c>
      <c r="P272" t="s">
        <v>79</v>
      </c>
      <c r="Q272" t="str" cm="1">
        <f t="array" ref="Q272">_xlfn.IFS(P272="Gujarat Titans","GT",P272="Rajasthan Royals","RR",P272="Royal Challengers Bangalore","RCB",P272="Punjab Kings","PUN",P272="Mumbai Indians","MI",P272="Lucknow Super Giants","LSG",P272="Sunrisers Hyderabad","SRH",P272="Delhi Capitals","DC",P272="Kolkata Knight Riders","KKR",P272="Chennai Super Kings","CSK",P272="Pune Warriors","PWI",P272="Kings XI Punjab","PUN",P272="Deccan Chargers","DEC",P272="Delhi Daredevils","DC",P272="Kochi Tuskers Kerala","KTK",P272="Rising Pune Supergiants","RPS",P272="Rising Pune Supergiant","RPS",P272="Gujarat Lions","GL")</f>
        <v>KKR</v>
      </c>
      <c r="R272" t="s">
        <v>43</v>
      </c>
      <c r="S272">
        <v>31</v>
      </c>
      <c r="T272" t="s">
        <v>27</v>
      </c>
      <c r="U272" t="s">
        <v>277</v>
      </c>
      <c r="V272" t="s">
        <v>749</v>
      </c>
      <c r="W272" t="s">
        <v>750</v>
      </c>
      <c r="X272" t="s">
        <v>363</v>
      </c>
      <c r="Y272" t="s">
        <v>53</v>
      </c>
    </row>
    <row r="273" spans="1:25" x14ac:dyDescent="0.2">
      <c r="A273">
        <v>1136603</v>
      </c>
      <c r="B273" t="s">
        <v>606</v>
      </c>
      <c r="C273" t="str" cm="1">
        <f t="array" ref="C273">_xlfn.IFS(B273="Abu Dhabi","UAE",B273="Dubai","UAE",B273="Sharjah","UAE",B273="Bloemfontein","South Africa",B273="Cape Town","South Africa",B273="Centurion","South Africa",B273="Durban","South Africa",B273="Johannesburg","South Africa",B273="Kimberley","South Africa",B273="East London","England",B273="Port Elizabeth","England",B273="Ahmedabad","India",B273="Bangalore","India",B273="Bengaluru","India",B273="Chandigarh","India",B273="Chennai","India",B273="Cuttack","India",B273="Delhi","India",B273="Dharamsala","India",B273="Hyderabad","India",B273="Indore","India",B273="Jaipur","India",B273="Kanpur","India",B273="Kochi","India",B273="Kolkata","India",B273="Mumbai","India",B273="Nagpur","India",B273="Navi Mumbai","India",B273="Pune","India",B273="Raipur","India",B273="Rajkot","India",B273="Ranchi","India",B273="Visakhapatnam","India")</f>
        <v>India</v>
      </c>
      <c r="D273" s="1">
        <v>43231</v>
      </c>
      <c r="E273" t="str">
        <f t="shared" si="4"/>
        <v>IPL 2018</v>
      </c>
      <c r="F273">
        <v>2018</v>
      </c>
      <c r="G273">
        <v>43</v>
      </c>
      <c r="H273" t="s">
        <v>69</v>
      </c>
      <c r="I273" t="s">
        <v>21</v>
      </c>
      <c r="J273" t="s">
        <v>607</v>
      </c>
      <c r="K273" t="s">
        <v>607</v>
      </c>
      <c r="L273" t="s">
        <v>69</v>
      </c>
      <c r="M273" t="str" cm="1">
        <f t="array" ref="M273">_xlfn.IFS(L273="Gujarat Titans","GT",L273="Rajasthan Royals","RR",L273="Royal Challengers Bangalore","RCB",L273="Punjab Kings","PUN",L273="Mumbai Indians","MI",L273="Lucknow Super Giants","LSG",L273="Sunrisers Hyderabad","SRH",L273="Delhi Capitals","DC",L273="Kolkata Knight Riders","KKR",L273="Chennai Super Kings","CSK",L273="Pune Warriors","PWI",L273="Kings XI Punjab","PUN",L273="Deccan Chargers","DEC",L273="Delhi Daredevils","DC",L273="Kochi Tuskers Kerala","KTK",L273="Rising Pune Supergiants","RPS",L273="Rising Pune Supergiant","RPS",L273="Gujarat Lions","GL")</f>
        <v>CSK</v>
      </c>
      <c r="N273" t="s">
        <v>24</v>
      </c>
      <c r="O273" t="s">
        <v>25</v>
      </c>
      <c r="P273" t="s">
        <v>21</v>
      </c>
      <c r="Q273" t="str" cm="1">
        <f t="array" ref="Q273">_xlfn.IFS(P273="Gujarat Titans","GT",P273="Rajasthan Royals","RR",P273="Royal Challengers Bangalore","RCB",P273="Punjab Kings","PUN",P273="Mumbai Indians","MI",P273="Lucknow Super Giants","LSG",P273="Sunrisers Hyderabad","SRH",P273="Delhi Capitals","DC",P273="Kolkata Knight Riders","KKR",P273="Chennai Super Kings","CSK",P273="Pune Warriors","PWI",P273="Kings XI Punjab","PUN",P273="Deccan Chargers","DEC",P273="Delhi Daredevils","DC",P273="Kochi Tuskers Kerala","KTK",P273="Rising Pune Supergiants","RPS",P273="Rising Pune Supergiant","RPS",P273="Gujarat Lions","GL")</f>
        <v>RR</v>
      </c>
      <c r="R273" t="s">
        <v>26</v>
      </c>
      <c r="S273">
        <v>4</v>
      </c>
      <c r="T273" t="s">
        <v>27</v>
      </c>
      <c r="U273" t="s">
        <v>36</v>
      </c>
      <c r="V273" t="s">
        <v>751</v>
      </c>
      <c r="W273" t="s">
        <v>752</v>
      </c>
      <c r="X273" t="s">
        <v>174</v>
      </c>
      <c r="Y273" t="s">
        <v>85</v>
      </c>
    </row>
    <row r="274" spans="1:25" x14ac:dyDescent="0.2">
      <c r="A274">
        <v>1136602</v>
      </c>
      <c r="B274" t="s">
        <v>356</v>
      </c>
      <c r="C274" t="str" cm="1">
        <f t="array" ref="C274">_xlfn.IFS(B274="Abu Dhabi","UAE",B274="Dubai","UAE",B274="Sharjah","UAE",B274="Bloemfontein","South Africa",B274="Cape Town","South Africa",B274="Centurion","South Africa",B274="Durban","South Africa",B274="Johannesburg","South Africa",B274="Kimberley","South Africa",B274="East London","England",B274="Port Elizabeth","England",B274="Ahmedabad","India",B274="Bangalore","India",B274="Bengaluru","India",B274="Chandigarh","India",B274="Chennai","India",B274="Cuttack","India",B274="Delhi","India",B274="Dharamsala","India",B274="Hyderabad","India",B274="Indore","India",B274="Jaipur","India",B274="Kanpur","India",B274="Kochi","India",B274="Kolkata","India",B274="Mumbai","India",B274="Nagpur","India",B274="Navi Mumbai","India",B274="Pune","India",B274="Raipur","India",B274="Rajkot","India",B274="Ranchi","India",B274="Visakhapatnam","India")</f>
        <v>India</v>
      </c>
      <c r="D274" s="1">
        <v>43230</v>
      </c>
      <c r="E274" t="str">
        <f t="shared" si="4"/>
        <v>IPL 2018</v>
      </c>
      <c r="F274">
        <v>2018</v>
      </c>
      <c r="G274">
        <v>42</v>
      </c>
      <c r="H274" t="s">
        <v>723</v>
      </c>
      <c r="I274" t="s">
        <v>55</v>
      </c>
      <c r="J274" t="s">
        <v>586</v>
      </c>
      <c r="K274" t="s">
        <v>586</v>
      </c>
      <c r="L274" t="s">
        <v>723</v>
      </c>
      <c r="M274" t="str" cm="1">
        <f t="array" ref="M274">_xlfn.IFS(L274="Gujarat Titans","GT",L274="Rajasthan Royals","RR",L274="Royal Challengers Bangalore","RCB",L274="Punjab Kings","PUN",L274="Mumbai Indians","MI",L274="Lucknow Super Giants","LSG",L274="Sunrisers Hyderabad","SRH",L274="Delhi Capitals","DC",L274="Kolkata Knight Riders","KKR",L274="Chennai Super Kings","CSK",L274="Pune Warriors","PWI",L274="Kings XI Punjab","PUN",L274="Deccan Chargers","DEC",L274="Delhi Daredevils","DC",L274="Kochi Tuskers Kerala","KTK",L274="Rising Pune Supergiants","RPS",L274="Rising Pune Supergiant","RPS",L274="Gujarat Lions","GL")</f>
        <v>DC</v>
      </c>
      <c r="N274" t="s">
        <v>24</v>
      </c>
      <c r="O274" t="s">
        <v>25</v>
      </c>
      <c r="P274" t="s">
        <v>55</v>
      </c>
      <c r="Q274" t="str" cm="1">
        <f t="array" ref="Q274">_xlfn.IFS(P274="Gujarat Titans","GT",P274="Rajasthan Royals","RR",P274="Royal Challengers Bangalore","RCB",P274="Punjab Kings","PUN",P274="Mumbai Indians","MI",P274="Lucknow Super Giants","LSG",P274="Sunrisers Hyderabad","SRH",P274="Delhi Capitals","DC",P274="Kolkata Knight Riders","KKR",P274="Chennai Super Kings","CSK",P274="Pune Warriors","PWI",P274="Kings XI Punjab","PUN",P274="Deccan Chargers","DEC",P274="Delhi Daredevils","DC",P274="Kochi Tuskers Kerala","KTK",P274="Rising Pune Supergiants","RPS",P274="Rising Pune Supergiant","RPS",P274="Gujarat Lions","GL")</f>
        <v>SRH</v>
      </c>
      <c r="R274" t="s">
        <v>26</v>
      </c>
      <c r="S274">
        <v>9</v>
      </c>
      <c r="T274" t="s">
        <v>27</v>
      </c>
      <c r="U274" t="s">
        <v>171</v>
      </c>
      <c r="V274" t="s">
        <v>753</v>
      </c>
      <c r="W274" t="s">
        <v>754</v>
      </c>
      <c r="X274" t="s">
        <v>321</v>
      </c>
      <c r="Y274" t="s">
        <v>360</v>
      </c>
    </row>
    <row r="275" spans="1:25" x14ac:dyDescent="0.2">
      <c r="A275">
        <v>1136601</v>
      </c>
      <c r="B275" t="s">
        <v>39</v>
      </c>
      <c r="C275" t="str" cm="1">
        <f t="array" ref="C275">_xlfn.IFS(B275="Abu Dhabi","UAE",B275="Dubai","UAE",B275="Sharjah","UAE",B275="Bloemfontein","South Africa",B275="Cape Town","South Africa",B275="Centurion","South Africa",B275="Durban","South Africa",B275="Johannesburg","South Africa",B275="Kimberley","South Africa",B275="East London","England",B275="Port Elizabeth","England",B275="Ahmedabad","India",B275="Bangalore","India",B275="Bengaluru","India",B275="Chandigarh","India",B275="Chennai","India",B275="Cuttack","India",B275="Delhi","India",B275="Dharamsala","India",B275="Hyderabad","India",B275="Indore","India",B275="Jaipur","India",B275="Kanpur","India",B275="Kochi","India",B275="Kolkata","India",B275="Mumbai","India",B275="Nagpur","India",B275="Navi Mumbai","India",B275="Pune","India",B275="Raipur","India",B275="Rajkot","India",B275="Ranchi","India",B275="Visakhapatnam","India")</f>
        <v>India</v>
      </c>
      <c r="D275" s="1">
        <v>43229</v>
      </c>
      <c r="E275" t="str">
        <f t="shared" si="4"/>
        <v>IPL 2018</v>
      </c>
      <c r="F275">
        <v>2018</v>
      </c>
      <c r="G275">
        <v>41</v>
      </c>
      <c r="H275" t="s">
        <v>64</v>
      </c>
      <c r="I275" t="s">
        <v>79</v>
      </c>
      <c r="J275" t="s">
        <v>601</v>
      </c>
      <c r="K275" t="s">
        <v>601</v>
      </c>
      <c r="L275" t="s">
        <v>79</v>
      </c>
      <c r="M275" t="str" cm="1">
        <f t="array" ref="M275">_xlfn.IFS(L275="Gujarat Titans","GT",L275="Rajasthan Royals","RR",L275="Royal Challengers Bangalore","RCB",L275="Punjab Kings","PUN",L275="Mumbai Indians","MI",L275="Lucknow Super Giants","LSG",L275="Sunrisers Hyderabad","SRH",L275="Delhi Capitals","DC",L275="Kolkata Knight Riders","KKR",L275="Chennai Super Kings","CSK",L275="Pune Warriors","PWI",L275="Kings XI Punjab","PUN",L275="Deccan Chargers","DEC",L275="Delhi Daredevils","DC",L275="Kochi Tuskers Kerala","KTK",L275="Rising Pune Supergiants","RPS",L275="Rising Pune Supergiant","RPS",L275="Gujarat Lions","GL")</f>
        <v>KKR</v>
      </c>
      <c r="N275" t="s">
        <v>35</v>
      </c>
      <c r="O275" t="s">
        <v>25</v>
      </c>
      <c r="P275" t="s">
        <v>64</v>
      </c>
      <c r="Q275" t="str" cm="1">
        <f t="array" ref="Q275">_xlfn.IFS(P275="Gujarat Titans","GT",P275="Rajasthan Royals","RR",P275="Royal Challengers Bangalore","RCB",P275="Punjab Kings","PUN",P275="Mumbai Indians","MI",P275="Lucknow Super Giants","LSG",P275="Sunrisers Hyderabad","SRH",P275="Delhi Capitals","DC",P275="Kolkata Knight Riders","KKR",P275="Chennai Super Kings","CSK",P275="Pune Warriors","PWI",P275="Kings XI Punjab","PUN",P275="Deccan Chargers","DEC",P275="Delhi Daredevils","DC",P275="Kochi Tuskers Kerala","KTK",P275="Rising Pune Supergiants","RPS",P275="Rising Pune Supergiant","RPS",P275="Gujarat Lions","GL")</f>
        <v>MI</v>
      </c>
      <c r="R275" t="s">
        <v>43</v>
      </c>
      <c r="S275">
        <v>102</v>
      </c>
      <c r="T275" t="s">
        <v>27</v>
      </c>
      <c r="U275" t="s">
        <v>287</v>
      </c>
      <c r="V275" t="s">
        <v>755</v>
      </c>
      <c r="W275" t="s">
        <v>756</v>
      </c>
      <c r="X275" t="s">
        <v>76</v>
      </c>
      <c r="Y275" t="s">
        <v>61</v>
      </c>
    </row>
    <row r="276" spans="1:25" x14ac:dyDescent="0.2">
      <c r="A276">
        <v>1136600</v>
      </c>
      <c r="B276" t="s">
        <v>606</v>
      </c>
      <c r="C276" t="str" cm="1">
        <f t="array" ref="C276">_xlfn.IFS(B276="Abu Dhabi","UAE",B276="Dubai","UAE",B276="Sharjah","UAE",B276="Bloemfontein","South Africa",B276="Cape Town","South Africa",B276="Centurion","South Africa",B276="Durban","South Africa",B276="Johannesburg","South Africa",B276="Kimberley","South Africa",B276="East London","England",B276="Port Elizabeth","England",B276="Ahmedabad","India",B276="Bangalore","India",B276="Bengaluru","India",B276="Chandigarh","India",B276="Chennai","India",B276="Cuttack","India",B276="Delhi","India",B276="Dharamsala","India",B276="Hyderabad","India",B276="Indore","India",B276="Jaipur","India",B276="Kanpur","India",B276="Kochi","India",B276="Kolkata","India",B276="Mumbai","India",B276="Nagpur","India",B276="Navi Mumbai","India",B276="Pune","India",B276="Raipur","India",B276="Rajkot","India",B276="Ranchi","India",B276="Visakhapatnam","India")</f>
        <v>India</v>
      </c>
      <c r="D276" s="1">
        <v>43228</v>
      </c>
      <c r="E276" t="str">
        <f t="shared" si="4"/>
        <v>IPL 2018</v>
      </c>
      <c r="F276">
        <v>2018</v>
      </c>
      <c r="G276">
        <v>40</v>
      </c>
      <c r="H276" t="s">
        <v>21</v>
      </c>
      <c r="I276" t="s">
        <v>446</v>
      </c>
      <c r="J276" t="s">
        <v>607</v>
      </c>
      <c r="K276" t="s">
        <v>607</v>
      </c>
      <c r="L276" t="s">
        <v>21</v>
      </c>
      <c r="M276" t="str" cm="1">
        <f t="array" ref="M276">_xlfn.IFS(L276="Gujarat Titans","GT",L276="Rajasthan Royals","RR",L276="Royal Challengers Bangalore","RCB",L276="Punjab Kings","PUN",L276="Mumbai Indians","MI",L276="Lucknow Super Giants","LSG",L276="Sunrisers Hyderabad","SRH",L276="Delhi Capitals","DC",L276="Kolkata Knight Riders","KKR",L276="Chennai Super Kings","CSK",L276="Pune Warriors","PWI",L276="Kings XI Punjab","PUN",L276="Deccan Chargers","DEC",L276="Delhi Daredevils","DC",L276="Kochi Tuskers Kerala","KTK",L276="Rising Pune Supergiants","RPS",L276="Rising Pune Supergiant","RPS",L276="Gujarat Lions","GL")</f>
        <v>RR</v>
      </c>
      <c r="N276" t="s">
        <v>24</v>
      </c>
      <c r="O276" t="s">
        <v>25</v>
      </c>
      <c r="P276" t="s">
        <v>21</v>
      </c>
      <c r="Q276" t="str" cm="1">
        <f t="array" ref="Q276">_xlfn.IFS(P276="Gujarat Titans","GT",P276="Rajasthan Royals","RR",P276="Royal Challengers Bangalore","RCB",P276="Punjab Kings","PUN",P276="Mumbai Indians","MI",P276="Lucknow Super Giants","LSG",P276="Sunrisers Hyderabad","SRH",P276="Delhi Capitals","DC",P276="Kolkata Knight Riders","KKR",P276="Chennai Super Kings","CSK",P276="Pune Warriors","PWI",P276="Kings XI Punjab","PUN",P276="Deccan Chargers","DEC",P276="Delhi Daredevils","DC",P276="Kochi Tuskers Kerala","KTK",P276="Rising Pune Supergiants","RPS",P276="Rising Pune Supergiant","RPS",P276="Gujarat Lions","GL")</f>
        <v>RR</v>
      </c>
      <c r="R276" t="s">
        <v>43</v>
      </c>
      <c r="S276">
        <v>15</v>
      </c>
      <c r="T276" t="s">
        <v>27</v>
      </c>
      <c r="U276" t="s">
        <v>36</v>
      </c>
      <c r="V276" t="s">
        <v>757</v>
      </c>
      <c r="W276" t="s">
        <v>758</v>
      </c>
      <c r="X276" t="s">
        <v>174</v>
      </c>
      <c r="Y276" t="s">
        <v>32</v>
      </c>
    </row>
    <row r="277" spans="1:25" x14ac:dyDescent="0.2">
      <c r="A277">
        <v>1136599</v>
      </c>
      <c r="B277" t="s">
        <v>556</v>
      </c>
      <c r="C277" t="str" cm="1">
        <f t="array" ref="C277">_xlfn.IFS(B277="Abu Dhabi","UAE",B277="Dubai","UAE",B277="Sharjah","UAE",B277="Bloemfontein","South Africa",B277="Cape Town","South Africa",B277="Centurion","South Africa",B277="Durban","South Africa",B277="Johannesburg","South Africa",B277="Kimberley","South Africa",B277="East London","England",B277="Port Elizabeth","England",B277="Ahmedabad","India",B277="Bangalore","India",B277="Bengaluru","India",B277="Chandigarh","India",B277="Chennai","India",B277="Cuttack","India",B277="Delhi","India",B277="Dharamsala","India",B277="Hyderabad","India",B277="Indore","India",B277="Jaipur","India",B277="Kanpur","India",B277="Kochi","India",B277="Kolkata","India",B277="Mumbai","India",B277="Nagpur","India",B277="Navi Mumbai","India",B277="Pune","India",B277="Raipur","India",B277="Rajkot","India",B277="Ranchi","India",B277="Visakhapatnam","India")</f>
        <v>India</v>
      </c>
      <c r="D277" s="1">
        <v>43227</v>
      </c>
      <c r="E277" t="str">
        <f t="shared" si="4"/>
        <v>IPL 2018</v>
      </c>
      <c r="F277">
        <v>2018</v>
      </c>
      <c r="G277">
        <v>39</v>
      </c>
      <c r="H277" t="s">
        <v>55</v>
      </c>
      <c r="I277" t="s">
        <v>34</v>
      </c>
      <c r="J277" t="s">
        <v>557</v>
      </c>
      <c r="K277" t="s">
        <v>557</v>
      </c>
      <c r="L277" t="s">
        <v>34</v>
      </c>
      <c r="M277" t="str" cm="1">
        <f t="array" ref="M277">_xlfn.IFS(L277="Gujarat Titans","GT",L277="Rajasthan Royals","RR",L277="Royal Challengers Bangalore","RCB",L277="Punjab Kings","PUN",L277="Mumbai Indians","MI",L277="Lucknow Super Giants","LSG",L277="Sunrisers Hyderabad","SRH",L277="Delhi Capitals","DC",L277="Kolkata Knight Riders","KKR",L277="Chennai Super Kings","CSK",L277="Pune Warriors","PWI",L277="Kings XI Punjab","PUN",L277="Deccan Chargers","DEC",L277="Delhi Daredevils","DC",L277="Kochi Tuskers Kerala","KTK",L277="Rising Pune Supergiants","RPS",L277="Rising Pune Supergiant","RPS",L277="Gujarat Lions","GL")</f>
        <v>RCB</v>
      </c>
      <c r="N277" t="s">
        <v>35</v>
      </c>
      <c r="O277" t="s">
        <v>25</v>
      </c>
      <c r="P277" t="s">
        <v>55</v>
      </c>
      <c r="Q277" t="str" cm="1">
        <f t="array" ref="Q277">_xlfn.IFS(P277="Gujarat Titans","GT",P277="Rajasthan Royals","RR",P277="Royal Challengers Bangalore","RCB",P277="Punjab Kings","PUN",P277="Mumbai Indians","MI",P277="Lucknow Super Giants","LSG",P277="Sunrisers Hyderabad","SRH",P277="Delhi Capitals","DC",P277="Kolkata Knight Riders","KKR",P277="Chennai Super Kings","CSK",P277="Pune Warriors","PWI",P277="Kings XI Punjab","PUN",P277="Deccan Chargers","DEC",P277="Delhi Daredevils","DC",P277="Kochi Tuskers Kerala","KTK",P277="Rising Pune Supergiants","RPS",P277="Rising Pune Supergiant","RPS",P277="Gujarat Lions","GL")</f>
        <v>SRH</v>
      </c>
      <c r="R277" t="s">
        <v>43</v>
      </c>
      <c r="S277">
        <v>5</v>
      </c>
      <c r="T277" t="s">
        <v>27</v>
      </c>
      <c r="U277" t="s">
        <v>215</v>
      </c>
      <c r="V277" t="s">
        <v>759</v>
      </c>
      <c r="W277" t="s">
        <v>760</v>
      </c>
      <c r="X277" t="s">
        <v>52</v>
      </c>
      <c r="Y277" t="s">
        <v>53</v>
      </c>
    </row>
    <row r="278" spans="1:25" x14ac:dyDescent="0.2">
      <c r="A278">
        <v>1136598</v>
      </c>
      <c r="B278" t="s">
        <v>739</v>
      </c>
      <c r="C278" t="str" cm="1">
        <f t="array" ref="C278">_xlfn.IFS(B278="Abu Dhabi","UAE",B278="Dubai","UAE",B278="Sharjah","UAE",B278="Bloemfontein","South Africa",B278="Cape Town","South Africa",B278="Centurion","South Africa",B278="Durban","South Africa",B278="Johannesburg","South Africa",B278="Kimberley","South Africa",B278="East London","England",B278="Port Elizabeth","England",B278="Ahmedabad","India",B278="Bangalore","India",B278="Bengaluru","India",B278="Chandigarh","India",B278="Chennai","India",B278="Cuttack","India",B278="Delhi","India",B278="Dharamsala","India",B278="Hyderabad","India",B278="Indore","India",B278="Jaipur","India",B278="Kanpur","India",B278="Kochi","India",B278="Kolkata","India",B278="Mumbai","India",B278="Nagpur","India",B278="Navi Mumbai","India",B278="Pune","India",B278="Raipur","India",B278="Rajkot","India",B278="Ranchi","India",B278="Visakhapatnam","India")</f>
        <v>India</v>
      </c>
      <c r="D278" s="1">
        <v>43226</v>
      </c>
      <c r="E278" t="str">
        <f t="shared" si="4"/>
        <v>IPL 2018</v>
      </c>
      <c r="F278">
        <v>2018</v>
      </c>
      <c r="G278">
        <v>38</v>
      </c>
      <c r="H278" t="s">
        <v>21</v>
      </c>
      <c r="I278" t="s">
        <v>446</v>
      </c>
      <c r="J278" t="s">
        <v>740</v>
      </c>
      <c r="K278" t="s">
        <v>740</v>
      </c>
      <c r="L278" t="s">
        <v>446</v>
      </c>
      <c r="M278" t="str" cm="1">
        <f t="array" ref="M278">_xlfn.IFS(L278="Gujarat Titans","GT",L278="Rajasthan Royals","RR",L278="Royal Challengers Bangalore","RCB",L278="Punjab Kings","PUN",L278="Mumbai Indians","MI",L278="Lucknow Super Giants","LSG",L278="Sunrisers Hyderabad","SRH",L278="Delhi Capitals","DC",L278="Kolkata Knight Riders","KKR",L278="Chennai Super Kings","CSK",L278="Pune Warriors","PWI",L278="Kings XI Punjab","PUN",L278="Deccan Chargers","DEC",L278="Delhi Daredevils","DC",L278="Kochi Tuskers Kerala","KTK",L278="Rising Pune Supergiants","RPS",L278="Rising Pune Supergiant","RPS",L278="Gujarat Lions","GL")</f>
        <v>PUN</v>
      </c>
      <c r="N278" t="s">
        <v>35</v>
      </c>
      <c r="O278" t="s">
        <v>25</v>
      </c>
      <c r="P278" t="s">
        <v>446</v>
      </c>
      <c r="Q278" t="str" cm="1">
        <f t="array" ref="Q278">_xlfn.IFS(P278="Gujarat Titans","GT",P278="Rajasthan Royals","RR",P278="Royal Challengers Bangalore","RCB",P278="Punjab Kings","PUN",P278="Mumbai Indians","MI",P278="Lucknow Super Giants","LSG",P278="Sunrisers Hyderabad","SRH",P278="Delhi Capitals","DC",P278="Kolkata Knight Riders","KKR",P278="Chennai Super Kings","CSK",P278="Pune Warriors","PWI",P278="Kings XI Punjab","PUN",P278="Deccan Chargers","DEC",P278="Delhi Daredevils","DC",P278="Kochi Tuskers Kerala","KTK",P278="Rising Pune Supergiants","RPS",P278="Rising Pune Supergiant","RPS",P278="Gujarat Lions","GL")</f>
        <v>PUN</v>
      </c>
      <c r="R278" t="s">
        <v>26</v>
      </c>
      <c r="S278">
        <v>6</v>
      </c>
      <c r="T278" t="s">
        <v>27</v>
      </c>
      <c r="U278" t="s">
        <v>761</v>
      </c>
      <c r="V278" t="s">
        <v>762</v>
      </c>
      <c r="W278" t="s">
        <v>763</v>
      </c>
      <c r="X278" t="s">
        <v>360</v>
      </c>
      <c r="Y278" t="s">
        <v>298</v>
      </c>
    </row>
    <row r="279" spans="1:25" x14ac:dyDescent="0.2">
      <c r="A279">
        <v>1136597</v>
      </c>
      <c r="B279" t="s">
        <v>54</v>
      </c>
      <c r="C279" t="str" cm="1">
        <f t="array" ref="C279">_xlfn.IFS(B279="Abu Dhabi","UAE",B279="Dubai","UAE",B279="Sharjah","UAE",B279="Bloemfontein","South Africa",B279="Cape Town","South Africa",B279="Centurion","South Africa",B279="Durban","South Africa",B279="Johannesburg","South Africa",B279="Kimberley","South Africa",B279="East London","England",B279="Port Elizabeth","England",B279="Ahmedabad","India",B279="Bangalore","India",B279="Bengaluru","India",B279="Chandigarh","India",B279="Chennai","India",B279="Cuttack","India",B279="Delhi","India",B279="Dharamsala","India",B279="Hyderabad","India",B279="Indore","India",B279="Jaipur","India",B279="Kanpur","India",B279="Kochi","India",B279="Kolkata","India",B279="Mumbai","India",B279="Nagpur","India",B279="Navi Mumbai","India",B279="Pune","India",B279="Raipur","India",B279="Rajkot","India",B279="Ranchi","India",B279="Visakhapatnam","India")</f>
        <v>India</v>
      </c>
      <c r="D279" s="1">
        <v>43226</v>
      </c>
      <c r="E279" t="str">
        <f t="shared" si="4"/>
        <v>IPL 2018</v>
      </c>
      <c r="F279">
        <v>2018</v>
      </c>
      <c r="G279">
        <v>37</v>
      </c>
      <c r="H279" t="s">
        <v>64</v>
      </c>
      <c r="I279" t="s">
        <v>79</v>
      </c>
      <c r="J279" t="s">
        <v>577</v>
      </c>
      <c r="K279" t="s">
        <v>577</v>
      </c>
      <c r="L279" t="s">
        <v>79</v>
      </c>
      <c r="M279" t="str" cm="1">
        <f t="array" ref="M279">_xlfn.IFS(L279="Gujarat Titans","GT",L279="Rajasthan Royals","RR",L279="Royal Challengers Bangalore","RCB",L279="Punjab Kings","PUN",L279="Mumbai Indians","MI",L279="Lucknow Super Giants","LSG",L279="Sunrisers Hyderabad","SRH",L279="Delhi Capitals","DC",L279="Kolkata Knight Riders","KKR",L279="Chennai Super Kings","CSK",L279="Pune Warriors","PWI",L279="Kings XI Punjab","PUN",L279="Deccan Chargers","DEC",L279="Delhi Daredevils","DC",L279="Kochi Tuskers Kerala","KTK",L279="Rising Pune Supergiants","RPS",L279="Rising Pune Supergiant","RPS",L279="Gujarat Lions","GL")</f>
        <v>KKR</v>
      </c>
      <c r="N279" t="s">
        <v>35</v>
      </c>
      <c r="O279" t="s">
        <v>25</v>
      </c>
      <c r="P279" t="s">
        <v>64</v>
      </c>
      <c r="Q279" t="str" cm="1">
        <f t="array" ref="Q279">_xlfn.IFS(P279="Gujarat Titans","GT",P279="Rajasthan Royals","RR",P279="Royal Challengers Bangalore","RCB",P279="Punjab Kings","PUN",P279="Mumbai Indians","MI",P279="Lucknow Super Giants","LSG",P279="Sunrisers Hyderabad","SRH",P279="Delhi Capitals","DC",P279="Kolkata Knight Riders","KKR",P279="Chennai Super Kings","CSK",P279="Pune Warriors","PWI",P279="Kings XI Punjab","PUN",P279="Deccan Chargers","DEC",P279="Delhi Daredevils","DC",P279="Kochi Tuskers Kerala","KTK",P279="Rising Pune Supergiants","RPS",P279="Rising Pune Supergiant","RPS",P279="Gujarat Lions","GL")</f>
        <v>MI</v>
      </c>
      <c r="R279" t="s">
        <v>43</v>
      </c>
      <c r="S279">
        <v>13</v>
      </c>
      <c r="T279" t="s">
        <v>27</v>
      </c>
      <c r="U279" t="s">
        <v>28</v>
      </c>
      <c r="V279" t="s">
        <v>764</v>
      </c>
      <c r="W279" t="s">
        <v>765</v>
      </c>
      <c r="X279" t="s">
        <v>766</v>
      </c>
      <c r="Y279" t="s">
        <v>714</v>
      </c>
    </row>
    <row r="280" spans="1:25" x14ac:dyDescent="0.2">
      <c r="A280">
        <v>1136596</v>
      </c>
      <c r="B280" t="s">
        <v>556</v>
      </c>
      <c r="C280" t="str" cm="1">
        <f t="array" ref="C280">_xlfn.IFS(B280="Abu Dhabi","UAE",B280="Dubai","UAE",B280="Sharjah","UAE",B280="Bloemfontein","South Africa",B280="Cape Town","South Africa",B280="Centurion","South Africa",B280="Durban","South Africa",B280="Johannesburg","South Africa",B280="Kimberley","South Africa",B280="East London","England",B280="Port Elizabeth","England",B280="Ahmedabad","India",B280="Bangalore","India",B280="Bengaluru","India",B280="Chandigarh","India",B280="Chennai","India",B280="Cuttack","India",B280="Delhi","India",B280="Dharamsala","India",B280="Hyderabad","India",B280="Indore","India",B280="Jaipur","India",B280="Kanpur","India",B280="Kochi","India",B280="Kolkata","India",B280="Mumbai","India",B280="Nagpur","India",B280="Navi Mumbai","India",B280="Pune","India",B280="Raipur","India",B280="Rajkot","India",B280="Ranchi","India",B280="Visakhapatnam","India")</f>
        <v>India</v>
      </c>
      <c r="D280" s="1">
        <v>43225</v>
      </c>
      <c r="E280" t="str">
        <f t="shared" si="4"/>
        <v>IPL 2018</v>
      </c>
      <c r="F280">
        <v>2018</v>
      </c>
      <c r="G280">
        <v>36</v>
      </c>
      <c r="H280" t="s">
        <v>723</v>
      </c>
      <c r="I280" t="s">
        <v>55</v>
      </c>
      <c r="J280" t="s">
        <v>557</v>
      </c>
      <c r="K280" t="s">
        <v>557</v>
      </c>
      <c r="L280" t="s">
        <v>723</v>
      </c>
      <c r="M280" t="str" cm="1">
        <f t="array" ref="M280">_xlfn.IFS(L280="Gujarat Titans","GT",L280="Rajasthan Royals","RR",L280="Royal Challengers Bangalore","RCB",L280="Punjab Kings","PUN",L280="Mumbai Indians","MI",L280="Lucknow Super Giants","LSG",L280="Sunrisers Hyderabad","SRH",L280="Delhi Capitals","DC",L280="Kolkata Knight Riders","KKR",L280="Chennai Super Kings","CSK",L280="Pune Warriors","PWI",L280="Kings XI Punjab","PUN",L280="Deccan Chargers","DEC",L280="Delhi Daredevils","DC",L280="Kochi Tuskers Kerala","KTK",L280="Rising Pune Supergiants","RPS",L280="Rising Pune Supergiant","RPS",L280="Gujarat Lions","GL")</f>
        <v>DC</v>
      </c>
      <c r="N280" t="s">
        <v>24</v>
      </c>
      <c r="O280" t="s">
        <v>25</v>
      </c>
      <c r="P280" t="s">
        <v>55</v>
      </c>
      <c r="Q280" t="str" cm="1">
        <f t="array" ref="Q280">_xlfn.IFS(P280="Gujarat Titans","GT",P280="Rajasthan Royals","RR",P280="Royal Challengers Bangalore","RCB",P280="Punjab Kings","PUN",P280="Mumbai Indians","MI",P280="Lucknow Super Giants","LSG",P280="Sunrisers Hyderabad","SRH",P280="Delhi Capitals","DC",P280="Kolkata Knight Riders","KKR",P280="Chennai Super Kings","CSK",P280="Pune Warriors","PWI",P280="Kings XI Punjab","PUN",P280="Deccan Chargers","DEC",P280="Delhi Daredevils","DC",P280="Kochi Tuskers Kerala","KTK",P280="Rising Pune Supergiants","RPS",P280="Rising Pune Supergiant","RPS",P280="Gujarat Lions","GL")</f>
        <v>SRH</v>
      </c>
      <c r="R280" t="s">
        <v>26</v>
      </c>
      <c r="S280">
        <v>7</v>
      </c>
      <c r="T280" t="s">
        <v>27</v>
      </c>
      <c r="U280" t="s">
        <v>181</v>
      </c>
      <c r="V280" t="s">
        <v>767</v>
      </c>
      <c r="W280" t="s">
        <v>768</v>
      </c>
      <c r="X280" t="s">
        <v>52</v>
      </c>
      <c r="Y280" t="s">
        <v>363</v>
      </c>
    </row>
    <row r="281" spans="1:25" x14ac:dyDescent="0.2">
      <c r="A281">
        <v>1136595</v>
      </c>
      <c r="B281" t="s">
        <v>99</v>
      </c>
      <c r="C281" t="str" cm="1">
        <f t="array" ref="C281">_xlfn.IFS(B281="Abu Dhabi","UAE",B281="Dubai","UAE",B281="Sharjah","UAE",B281="Bloemfontein","South Africa",B281="Cape Town","South Africa",B281="Centurion","South Africa",B281="Durban","South Africa",B281="Johannesburg","South Africa",B281="Kimberley","South Africa",B281="East London","England",B281="Port Elizabeth","England",B281="Ahmedabad","India",B281="Bangalore","India",B281="Bengaluru","India",B281="Chandigarh","India",B281="Chennai","India",B281="Cuttack","India",B281="Delhi","India",B281="Dharamsala","India",B281="Hyderabad","India",B281="Indore","India",B281="Jaipur","India",B281="Kanpur","India",B281="Kochi","India",B281="Kolkata","India",B281="Mumbai","India",B281="Nagpur","India",B281="Navi Mumbai","India",B281="Pune","India",B281="Raipur","India",B281="Rajkot","India",B281="Ranchi","India",B281="Visakhapatnam","India")</f>
        <v>India</v>
      </c>
      <c r="D281" s="1">
        <v>43225</v>
      </c>
      <c r="E281" t="str">
        <f t="shared" si="4"/>
        <v>IPL 2018</v>
      </c>
      <c r="F281">
        <v>2018</v>
      </c>
      <c r="G281">
        <v>35</v>
      </c>
      <c r="H281" t="s">
        <v>34</v>
      </c>
      <c r="I281" t="s">
        <v>69</v>
      </c>
      <c r="J281" t="s">
        <v>719</v>
      </c>
      <c r="K281" t="s">
        <v>719</v>
      </c>
      <c r="L281" t="s">
        <v>69</v>
      </c>
      <c r="M281" t="str" cm="1">
        <f t="array" ref="M281">_xlfn.IFS(L281="Gujarat Titans","GT",L281="Rajasthan Royals","RR",L281="Royal Challengers Bangalore","RCB",L281="Punjab Kings","PUN",L281="Mumbai Indians","MI",L281="Lucknow Super Giants","LSG",L281="Sunrisers Hyderabad","SRH",L281="Delhi Capitals","DC",L281="Kolkata Knight Riders","KKR",L281="Chennai Super Kings","CSK",L281="Pune Warriors","PWI",L281="Kings XI Punjab","PUN",L281="Deccan Chargers","DEC",L281="Delhi Daredevils","DC",L281="Kochi Tuskers Kerala","KTK",L281="Rising Pune Supergiants","RPS",L281="Rising Pune Supergiant","RPS",L281="Gujarat Lions","GL")</f>
        <v>CSK</v>
      </c>
      <c r="N281" t="s">
        <v>35</v>
      </c>
      <c r="O281" t="s">
        <v>25</v>
      </c>
      <c r="P281" t="s">
        <v>69</v>
      </c>
      <c r="Q281" t="str" cm="1">
        <f t="array" ref="Q281">_xlfn.IFS(P281="Gujarat Titans","GT",P281="Rajasthan Royals","RR",P281="Royal Challengers Bangalore","RCB",P281="Punjab Kings","PUN",P281="Mumbai Indians","MI",P281="Lucknow Super Giants","LSG",P281="Sunrisers Hyderabad","SRH",P281="Delhi Capitals","DC",P281="Kolkata Knight Riders","KKR",P281="Chennai Super Kings","CSK",P281="Pune Warriors","PWI",P281="Kings XI Punjab","PUN",P281="Deccan Chargers","DEC",P281="Delhi Daredevils","DC",P281="Kochi Tuskers Kerala","KTK",P281="Rising Pune Supergiants","RPS",P281="Rising Pune Supergiant","RPS",P281="Gujarat Lions","GL")</f>
        <v>CSK</v>
      </c>
      <c r="R281" t="s">
        <v>26</v>
      </c>
      <c r="S281">
        <v>6</v>
      </c>
      <c r="T281" t="s">
        <v>27</v>
      </c>
      <c r="U281" t="s">
        <v>330</v>
      </c>
      <c r="V281" t="s">
        <v>769</v>
      </c>
      <c r="W281" t="s">
        <v>770</v>
      </c>
      <c r="X281" t="s">
        <v>32</v>
      </c>
      <c r="Y281" t="s">
        <v>85</v>
      </c>
    </row>
    <row r="282" spans="1:25" x14ac:dyDescent="0.2">
      <c r="A282">
        <v>1136594</v>
      </c>
      <c r="B282" t="s">
        <v>739</v>
      </c>
      <c r="C282" t="str" cm="1">
        <f t="array" ref="C282">_xlfn.IFS(B282="Abu Dhabi","UAE",B282="Dubai","UAE",B282="Sharjah","UAE",B282="Bloemfontein","South Africa",B282="Cape Town","South Africa",B282="Centurion","South Africa",B282="Durban","South Africa",B282="Johannesburg","South Africa",B282="Kimberley","South Africa",B282="East London","England",B282="Port Elizabeth","England",B282="Ahmedabad","India",B282="Bangalore","India",B282="Bengaluru","India",B282="Chandigarh","India",B282="Chennai","India",B282="Cuttack","India",B282="Delhi","India",B282="Dharamsala","India",B282="Hyderabad","India",B282="Indore","India",B282="Jaipur","India",B282="Kanpur","India",B282="Kochi","India",B282="Kolkata","India",B282="Mumbai","India",B282="Nagpur","India",B282="Navi Mumbai","India",B282="Pune","India",B282="Raipur","India",B282="Rajkot","India",B282="Ranchi","India",B282="Visakhapatnam","India")</f>
        <v>India</v>
      </c>
      <c r="D282" s="1">
        <v>43224</v>
      </c>
      <c r="E282" t="str">
        <f t="shared" si="4"/>
        <v>IPL 2018</v>
      </c>
      <c r="F282">
        <v>2018</v>
      </c>
      <c r="G282">
        <v>34</v>
      </c>
      <c r="H282" t="s">
        <v>446</v>
      </c>
      <c r="I282" t="s">
        <v>64</v>
      </c>
      <c r="J282" t="s">
        <v>740</v>
      </c>
      <c r="K282" t="s">
        <v>740</v>
      </c>
      <c r="L282" t="s">
        <v>64</v>
      </c>
      <c r="M282" t="str" cm="1">
        <f t="array" ref="M282">_xlfn.IFS(L282="Gujarat Titans","GT",L282="Rajasthan Royals","RR",L282="Royal Challengers Bangalore","RCB",L282="Punjab Kings","PUN",L282="Mumbai Indians","MI",L282="Lucknow Super Giants","LSG",L282="Sunrisers Hyderabad","SRH",L282="Delhi Capitals","DC",L282="Kolkata Knight Riders","KKR",L282="Chennai Super Kings","CSK",L282="Pune Warriors","PWI",L282="Kings XI Punjab","PUN",L282="Deccan Chargers","DEC",L282="Delhi Daredevils","DC",L282="Kochi Tuskers Kerala","KTK",L282="Rising Pune Supergiants","RPS",L282="Rising Pune Supergiant","RPS",L282="Gujarat Lions","GL")</f>
        <v>MI</v>
      </c>
      <c r="N282" t="s">
        <v>35</v>
      </c>
      <c r="O282" t="s">
        <v>25</v>
      </c>
      <c r="P282" t="s">
        <v>64</v>
      </c>
      <c r="Q282" t="str" cm="1">
        <f t="array" ref="Q282">_xlfn.IFS(P282="Gujarat Titans","GT",P282="Rajasthan Royals","RR",P282="Royal Challengers Bangalore","RCB",P282="Punjab Kings","PUN",P282="Mumbai Indians","MI",P282="Lucknow Super Giants","LSG",P282="Sunrisers Hyderabad","SRH",P282="Delhi Capitals","DC",P282="Kolkata Knight Riders","KKR",P282="Chennai Super Kings","CSK",P282="Pune Warriors","PWI",P282="Kings XI Punjab","PUN",P282="Deccan Chargers","DEC",P282="Delhi Daredevils","DC",P282="Kochi Tuskers Kerala","KTK",P282="Rising Pune Supergiants","RPS",P282="Rising Pune Supergiant","RPS",P282="Gujarat Lions","GL")</f>
        <v>MI</v>
      </c>
      <c r="R282" t="s">
        <v>26</v>
      </c>
      <c r="S282">
        <v>6</v>
      </c>
      <c r="T282" t="s">
        <v>27</v>
      </c>
      <c r="U282" t="s">
        <v>151</v>
      </c>
      <c r="V282" t="s">
        <v>771</v>
      </c>
      <c r="W282" t="s">
        <v>772</v>
      </c>
      <c r="X282" t="s">
        <v>321</v>
      </c>
      <c r="Y282" t="s">
        <v>298</v>
      </c>
    </row>
    <row r="283" spans="1:25" x14ac:dyDescent="0.2">
      <c r="A283">
        <v>1136593</v>
      </c>
      <c r="B283" t="s">
        <v>39</v>
      </c>
      <c r="C283" t="str" cm="1">
        <f t="array" ref="C283">_xlfn.IFS(B283="Abu Dhabi","UAE",B283="Dubai","UAE",B283="Sharjah","UAE",B283="Bloemfontein","South Africa",B283="Cape Town","South Africa",B283="Centurion","South Africa",B283="Durban","South Africa",B283="Johannesburg","South Africa",B283="Kimberley","South Africa",B283="East London","England",B283="Port Elizabeth","England",B283="Ahmedabad","India",B283="Bangalore","India",B283="Bengaluru","India",B283="Chandigarh","India",B283="Chennai","India",B283="Cuttack","India",B283="Delhi","India",B283="Dharamsala","India",B283="Hyderabad","India",B283="Indore","India",B283="Jaipur","India",B283="Kanpur","India",B283="Kochi","India",B283="Kolkata","India",B283="Mumbai","India",B283="Nagpur","India",B283="Navi Mumbai","India",B283="Pune","India",B283="Raipur","India",B283="Rajkot","India",B283="Ranchi","India",B283="Visakhapatnam","India")</f>
        <v>India</v>
      </c>
      <c r="D283" s="1">
        <v>43223</v>
      </c>
      <c r="E283" t="str">
        <f t="shared" si="4"/>
        <v>IPL 2018</v>
      </c>
      <c r="F283">
        <v>2018</v>
      </c>
      <c r="G283">
        <v>33</v>
      </c>
      <c r="H283" t="s">
        <v>69</v>
      </c>
      <c r="I283" t="s">
        <v>79</v>
      </c>
      <c r="J283" t="s">
        <v>601</v>
      </c>
      <c r="K283" t="s">
        <v>601</v>
      </c>
      <c r="L283" t="s">
        <v>79</v>
      </c>
      <c r="M283" t="str" cm="1">
        <f t="array" ref="M283">_xlfn.IFS(L283="Gujarat Titans","GT",L283="Rajasthan Royals","RR",L283="Royal Challengers Bangalore","RCB",L283="Punjab Kings","PUN",L283="Mumbai Indians","MI",L283="Lucknow Super Giants","LSG",L283="Sunrisers Hyderabad","SRH",L283="Delhi Capitals","DC",L283="Kolkata Knight Riders","KKR",L283="Chennai Super Kings","CSK",L283="Pune Warriors","PWI",L283="Kings XI Punjab","PUN",L283="Deccan Chargers","DEC",L283="Delhi Daredevils","DC",L283="Kochi Tuskers Kerala","KTK",L283="Rising Pune Supergiants","RPS",L283="Rising Pune Supergiant","RPS",L283="Gujarat Lions","GL")</f>
        <v>KKR</v>
      </c>
      <c r="N283" t="s">
        <v>35</v>
      </c>
      <c r="O283" t="s">
        <v>25</v>
      </c>
      <c r="P283" t="s">
        <v>79</v>
      </c>
      <c r="Q283" t="str" cm="1">
        <f t="array" ref="Q283">_xlfn.IFS(P283="Gujarat Titans","GT",P283="Rajasthan Royals","RR",P283="Royal Challengers Bangalore","RCB",P283="Punjab Kings","PUN",P283="Mumbai Indians","MI",P283="Lucknow Super Giants","LSG",P283="Sunrisers Hyderabad","SRH",P283="Delhi Capitals","DC",P283="Kolkata Knight Riders","KKR",P283="Chennai Super Kings","CSK",P283="Pune Warriors","PWI",P283="Kings XI Punjab","PUN",P283="Deccan Chargers","DEC",P283="Delhi Daredevils","DC",P283="Kochi Tuskers Kerala","KTK",P283="Rising Pune Supergiants","RPS",P283="Rising Pune Supergiant","RPS",P283="Gujarat Lions","GL")</f>
        <v>KKR</v>
      </c>
      <c r="R283" t="s">
        <v>26</v>
      </c>
      <c r="S283">
        <v>6</v>
      </c>
      <c r="T283" t="s">
        <v>27</v>
      </c>
      <c r="U283" t="s">
        <v>277</v>
      </c>
      <c r="V283" t="s">
        <v>773</v>
      </c>
      <c r="W283" t="s">
        <v>774</v>
      </c>
      <c r="X283" t="s">
        <v>766</v>
      </c>
      <c r="Y283" t="s">
        <v>714</v>
      </c>
    </row>
    <row r="284" spans="1:25" x14ac:dyDescent="0.2">
      <c r="A284">
        <v>1136592</v>
      </c>
      <c r="B284" t="s">
        <v>356</v>
      </c>
      <c r="C284" t="str" cm="1">
        <f t="array" ref="C284">_xlfn.IFS(B284="Abu Dhabi","UAE",B284="Dubai","UAE",B284="Sharjah","UAE",B284="Bloemfontein","South Africa",B284="Cape Town","South Africa",B284="Centurion","South Africa",B284="Durban","South Africa",B284="Johannesburg","South Africa",B284="Kimberley","South Africa",B284="East London","England",B284="Port Elizabeth","England",B284="Ahmedabad","India",B284="Bangalore","India",B284="Bengaluru","India",B284="Chandigarh","India",B284="Chennai","India",B284="Cuttack","India",B284="Delhi","India",B284="Dharamsala","India",B284="Hyderabad","India",B284="Indore","India",B284="Jaipur","India",B284="Kanpur","India",B284="Kochi","India",B284="Kolkata","India",B284="Mumbai","India",B284="Nagpur","India",B284="Navi Mumbai","India",B284="Pune","India",B284="Raipur","India",B284="Rajkot","India",B284="Ranchi","India",B284="Visakhapatnam","India")</f>
        <v>India</v>
      </c>
      <c r="D284" s="1">
        <v>43222</v>
      </c>
      <c r="E284" t="str">
        <f t="shared" si="4"/>
        <v>IPL 2018</v>
      </c>
      <c r="F284">
        <v>2018</v>
      </c>
      <c r="G284">
        <v>32</v>
      </c>
      <c r="H284" t="s">
        <v>723</v>
      </c>
      <c r="I284" t="s">
        <v>21</v>
      </c>
      <c r="J284" t="s">
        <v>586</v>
      </c>
      <c r="K284" t="s">
        <v>586</v>
      </c>
      <c r="L284" t="s">
        <v>21</v>
      </c>
      <c r="M284" t="str" cm="1">
        <f t="array" ref="M284">_xlfn.IFS(L284="Gujarat Titans","GT",L284="Rajasthan Royals","RR",L284="Royal Challengers Bangalore","RCB",L284="Punjab Kings","PUN",L284="Mumbai Indians","MI",L284="Lucknow Super Giants","LSG",L284="Sunrisers Hyderabad","SRH",L284="Delhi Capitals","DC",L284="Kolkata Knight Riders","KKR",L284="Chennai Super Kings","CSK",L284="Pune Warriors","PWI",L284="Kings XI Punjab","PUN",L284="Deccan Chargers","DEC",L284="Delhi Daredevils","DC",L284="Kochi Tuskers Kerala","KTK",L284="Rising Pune Supergiants","RPS",L284="Rising Pune Supergiant","RPS",L284="Gujarat Lions","GL")</f>
        <v>RR</v>
      </c>
      <c r="N284" t="s">
        <v>35</v>
      </c>
      <c r="O284" t="s">
        <v>25</v>
      </c>
      <c r="P284" t="s">
        <v>723</v>
      </c>
      <c r="Q284" t="str" cm="1">
        <f t="array" ref="Q284">_xlfn.IFS(P284="Gujarat Titans","GT",P284="Rajasthan Royals","RR",P284="Royal Challengers Bangalore","RCB",P284="Punjab Kings","PUN",P284="Mumbai Indians","MI",P284="Lucknow Super Giants","LSG",P284="Sunrisers Hyderabad","SRH",P284="Delhi Capitals","DC",P284="Kolkata Knight Riders","KKR",P284="Chennai Super Kings","CSK",P284="Pune Warriors","PWI",P284="Kings XI Punjab","PUN",P284="Deccan Chargers","DEC",P284="Delhi Daredevils","DC",P284="Kochi Tuskers Kerala","KTK",P284="Rising Pune Supergiants","RPS",P284="Rising Pune Supergiant","RPS",P284="Gujarat Lions","GL")</f>
        <v>DC</v>
      </c>
      <c r="R284" t="s">
        <v>43</v>
      </c>
      <c r="S284">
        <v>4</v>
      </c>
      <c r="T284" t="s">
        <v>775</v>
      </c>
      <c r="U284" t="s">
        <v>566</v>
      </c>
      <c r="V284" t="s">
        <v>776</v>
      </c>
      <c r="W284" t="s">
        <v>777</v>
      </c>
      <c r="X284" t="s">
        <v>363</v>
      </c>
      <c r="Y284" t="s">
        <v>53</v>
      </c>
    </row>
    <row r="285" spans="1:25" x14ac:dyDescent="0.2">
      <c r="A285">
        <v>1136591</v>
      </c>
      <c r="B285" t="s">
        <v>581</v>
      </c>
      <c r="C285" t="str" cm="1">
        <f t="array" ref="C285">_xlfn.IFS(B285="Abu Dhabi","UAE",B285="Dubai","UAE",B285="Sharjah","UAE",B285="Bloemfontein","South Africa",B285="Cape Town","South Africa",B285="Centurion","South Africa",B285="Durban","South Africa",B285="Johannesburg","South Africa",B285="Kimberley","South Africa",B285="East London","England",B285="Port Elizabeth","England",B285="Ahmedabad","India",B285="Bangalore","India",B285="Bengaluru","India",B285="Chandigarh","India",B285="Chennai","India",B285="Cuttack","India",B285="Delhi","India",B285="Dharamsala","India",B285="Hyderabad","India",B285="Indore","India",B285="Jaipur","India",B285="Kanpur","India",B285="Kochi","India",B285="Kolkata","India",B285="Mumbai","India",B285="Nagpur","India",B285="Navi Mumbai","India",B285="Pune","India",B285="Raipur","India",B285="Rajkot","India",B285="Ranchi","India",B285="Visakhapatnam","India")</f>
        <v>India</v>
      </c>
      <c r="D285" s="1">
        <v>43221</v>
      </c>
      <c r="E285" t="str">
        <f t="shared" si="4"/>
        <v>IPL 2018</v>
      </c>
      <c r="F285">
        <v>2018</v>
      </c>
      <c r="G285">
        <v>31</v>
      </c>
      <c r="H285" t="s">
        <v>34</v>
      </c>
      <c r="I285" t="s">
        <v>64</v>
      </c>
      <c r="J285" t="s">
        <v>582</v>
      </c>
      <c r="K285" t="s">
        <v>582</v>
      </c>
      <c r="L285" t="s">
        <v>64</v>
      </c>
      <c r="M285" t="str" cm="1">
        <f t="array" ref="M285">_xlfn.IFS(L285="Gujarat Titans","GT",L285="Rajasthan Royals","RR",L285="Royal Challengers Bangalore","RCB",L285="Punjab Kings","PUN",L285="Mumbai Indians","MI",L285="Lucknow Super Giants","LSG",L285="Sunrisers Hyderabad","SRH",L285="Delhi Capitals","DC",L285="Kolkata Knight Riders","KKR",L285="Chennai Super Kings","CSK",L285="Pune Warriors","PWI",L285="Kings XI Punjab","PUN",L285="Deccan Chargers","DEC",L285="Delhi Daredevils","DC",L285="Kochi Tuskers Kerala","KTK",L285="Rising Pune Supergiants","RPS",L285="Rising Pune Supergiant","RPS",L285="Gujarat Lions","GL")</f>
        <v>MI</v>
      </c>
      <c r="N285" t="s">
        <v>35</v>
      </c>
      <c r="O285" t="s">
        <v>25</v>
      </c>
      <c r="P285" t="s">
        <v>34</v>
      </c>
      <c r="Q285" t="str" cm="1">
        <f t="array" ref="Q285">_xlfn.IFS(P285="Gujarat Titans","GT",P285="Rajasthan Royals","RR",P285="Royal Challengers Bangalore","RCB",P285="Punjab Kings","PUN",P285="Mumbai Indians","MI",P285="Lucknow Super Giants","LSG",P285="Sunrisers Hyderabad","SRH",P285="Delhi Capitals","DC",P285="Kolkata Knight Riders","KKR",P285="Chennai Super Kings","CSK",P285="Pune Warriors","PWI",P285="Kings XI Punjab","PUN",P285="Deccan Chargers","DEC",P285="Delhi Daredevils","DC",P285="Kochi Tuskers Kerala","KTK",P285="Rising Pune Supergiants","RPS",P285="Rising Pune Supergiant","RPS",P285="Gujarat Lions","GL")</f>
        <v>RCB</v>
      </c>
      <c r="R285" t="s">
        <v>43</v>
      </c>
      <c r="S285">
        <v>14</v>
      </c>
      <c r="T285" t="s">
        <v>27</v>
      </c>
      <c r="U285" t="s">
        <v>778</v>
      </c>
      <c r="V285" t="s">
        <v>779</v>
      </c>
      <c r="W285" t="s">
        <v>780</v>
      </c>
      <c r="X285" t="s">
        <v>174</v>
      </c>
      <c r="Y285" t="s">
        <v>32</v>
      </c>
    </row>
    <row r="286" spans="1:25" x14ac:dyDescent="0.2">
      <c r="A286">
        <v>1136590</v>
      </c>
      <c r="B286" t="s">
        <v>99</v>
      </c>
      <c r="C286" t="str" cm="1">
        <f t="array" ref="C286">_xlfn.IFS(B286="Abu Dhabi","UAE",B286="Dubai","UAE",B286="Sharjah","UAE",B286="Bloemfontein","South Africa",B286="Cape Town","South Africa",B286="Centurion","South Africa",B286="Durban","South Africa",B286="Johannesburg","South Africa",B286="Kimberley","South Africa",B286="East London","England",B286="Port Elizabeth","England",B286="Ahmedabad","India",B286="Bangalore","India",B286="Bengaluru","India",B286="Chandigarh","India",B286="Chennai","India",B286="Cuttack","India",B286="Delhi","India",B286="Dharamsala","India",B286="Hyderabad","India",B286="Indore","India",B286="Jaipur","India",B286="Kanpur","India",B286="Kochi","India",B286="Kolkata","India",B286="Mumbai","India",B286="Nagpur","India",B286="Navi Mumbai","India",B286="Pune","India",B286="Raipur","India",B286="Rajkot","India",B286="Ranchi","India",B286="Visakhapatnam","India")</f>
        <v>India</v>
      </c>
      <c r="D286" s="1">
        <v>43220</v>
      </c>
      <c r="E286" t="str">
        <f t="shared" si="4"/>
        <v>IPL 2018</v>
      </c>
      <c r="F286">
        <v>2018</v>
      </c>
      <c r="G286">
        <v>30</v>
      </c>
      <c r="H286" t="s">
        <v>69</v>
      </c>
      <c r="I286" t="s">
        <v>723</v>
      </c>
      <c r="J286" t="s">
        <v>719</v>
      </c>
      <c r="K286" t="s">
        <v>719</v>
      </c>
      <c r="L286" t="s">
        <v>723</v>
      </c>
      <c r="M286" t="str" cm="1">
        <f t="array" ref="M286">_xlfn.IFS(L286="Gujarat Titans","GT",L286="Rajasthan Royals","RR",L286="Royal Challengers Bangalore","RCB",L286="Punjab Kings","PUN",L286="Mumbai Indians","MI",L286="Lucknow Super Giants","LSG",L286="Sunrisers Hyderabad","SRH",L286="Delhi Capitals","DC",L286="Kolkata Knight Riders","KKR",L286="Chennai Super Kings","CSK",L286="Pune Warriors","PWI",L286="Kings XI Punjab","PUN",L286="Deccan Chargers","DEC",L286="Delhi Daredevils","DC",L286="Kochi Tuskers Kerala","KTK",L286="Rising Pune Supergiants","RPS",L286="Rising Pune Supergiant","RPS",L286="Gujarat Lions","GL")</f>
        <v>DC</v>
      </c>
      <c r="N286" t="s">
        <v>35</v>
      </c>
      <c r="O286" t="s">
        <v>25</v>
      </c>
      <c r="P286" t="s">
        <v>69</v>
      </c>
      <c r="Q286" t="str" cm="1">
        <f t="array" ref="Q286">_xlfn.IFS(P286="Gujarat Titans","GT",P286="Rajasthan Royals","RR",P286="Royal Challengers Bangalore","RCB",P286="Punjab Kings","PUN",P286="Mumbai Indians","MI",P286="Lucknow Super Giants","LSG",P286="Sunrisers Hyderabad","SRH",P286="Delhi Capitals","DC",P286="Kolkata Knight Riders","KKR",P286="Chennai Super Kings","CSK",P286="Pune Warriors","PWI",P286="Kings XI Punjab","PUN",P286="Deccan Chargers","DEC",P286="Delhi Daredevils","DC",P286="Kochi Tuskers Kerala","KTK",P286="Rising Pune Supergiants","RPS",P286="Rising Pune Supergiant","RPS",P286="Gujarat Lions","GL")</f>
        <v>CSK</v>
      </c>
      <c r="R286" t="s">
        <v>43</v>
      </c>
      <c r="S286">
        <v>13</v>
      </c>
      <c r="T286" t="s">
        <v>27</v>
      </c>
      <c r="U286" t="s">
        <v>519</v>
      </c>
      <c r="V286" t="s">
        <v>781</v>
      </c>
      <c r="W286" t="s">
        <v>782</v>
      </c>
      <c r="X286" t="s">
        <v>321</v>
      </c>
      <c r="Y286" t="s">
        <v>360</v>
      </c>
    </row>
    <row r="287" spans="1:25" x14ac:dyDescent="0.2">
      <c r="A287">
        <v>1136588</v>
      </c>
      <c r="B287" t="s">
        <v>606</v>
      </c>
      <c r="C287" t="str" cm="1">
        <f t="array" ref="C287">_xlfn.IFS(B287="Abu Dhabi","UAE",B287="Dubai","UAE",B287="Sharjah","UAE",B287="Bloemfontein","South Africa",B287="Cape Town","South Africa",B287="Centurion","South Africa",B287="Durban","South Africa",B287="Johannesburg","South Africa",B287="Kimberley","South Africa",B287="East London","England",B287="Port Elizabeth","England",B287="Ahmedabad","India",B287="Bangalore","India",B287="Bengaluru","India",B287="Chandigarh","India",B287="Chennai","India",B287="Cuttack","India",B287="Delhi","India",B287="Dharamsala","India",B287="Hyderabad","India",B287="Indore","India",B287="Jaipur","India",B287="Kanpur","India",B287="Kochi","India",B287="Kolkata","India",B287="Mumbai","India",B287="Nagpur","India",B287="Navi Mumbai","India",B287="Pune","India",B287="Raipur","India",B287="Rajkot","India",B287="Ranchi","India",B287="Visakhapatnam","India")</f>
        <v>India</v>
      </c>
      <c r="D287" s="1">
        <v>43219</v>
      </c>
      <c r="E287" t="str">
        <f t="shared" si="4"/>
        <v>IPL 2018</v>
      </c>
      <c r="F287">
        <v>2018</v>
      </c>
      <c r="G287">
        <v>28</v>
      </c>
      <c r="H287" t="s">
        <v>55</v>
      </c>
      <c r="I287" t="s">
        <v>21</v>
      </c>
      <c r="J287" t="s">
        <v>607</v>
      </c>
      <c r="K287" t="s">
        <v>607</v>
      </c>
      <c r="L287" t="s">
        <v>55</v>
      </c>
      <c r="M287" t="str" cm="1">
        <f t="array" ref="M287">_xlfn.IFS(L287="Gujarat Titans","GT",L287="Rajasthan Royals","RR",L287="Royal Challengers Bangalore","RCB",L287="Punjab Kings","PUN",L287="Mumbai Indians","MI",L287="Lucknow Super Giants","LSG",L287="Sunrisers Hyderabad","SRH",L287="Delhi Capitals","DC",L287="Kolkata Knight Riders","KKR",L287="Chennai Super Kings","CSK",L287="Pune Warriors","PWI",L287="Kings XI Punjab","PUN",L287="Deccan Chargers","DEC",L287="Delhi Daredevils","DC",L287="Kochi Tuskers Kerala","KTK",L287="Rising Pune Supergiants","RPS",L287="Rising Pune Supergiant","RPS",L287="Gujarat Lions","GL")</f>
        <v>SRH</v>
      </c>
      <c r="N287" t="s">
        <v>24</v>
      </c>
      <c r="O287" t="s">
        <v>25</v>
      </c>
      <c r="P287" t="s">
        <v>55</v>
      </c>
      <c r="Q287" t="str" cm="1">
        <f t="array" ref="Q287">_xlfn.IFS(P287="Gujarat Titans","GT",P287="Rajasthan Royals","RR",P287="Royal Challengers Bangalore","RCB",P287="Punjab Kings","PUN",P287="Mumbai Indians","MI",P287="Lucknow Super Giants","LSG",P287="Sunrisers Hyderabad","SRH",P287="Delhi Capitals","DC",P287="Kolkata Knight Riders","KKR",P287="Chennai Super Kings","CSK",P287="Pune Warriors","PWI",P287="Kings XI Punjab","PUN",P287="Deccan Chargers","DEC",P287="Delhi Daredevils","DC",P287="Kochi Tuskers Kerala","KTK",P287="Rising Pune Supergiants","RPS",P287="Rising Pune Supergiant","RPS",P287="Gujarat Lions","GL")</f>
        <v>SRH</v>
      </c>
      <c r="R287" t="s">
        <v>43</v>
      </c>
      <c r="S287">
        <v>11</v>
      </c>
      <c r="T287" t="s">
        <v>27</v>
      </c>
      <c r="U287" t="s">
        <v>215</v>
      </c>
      <c r="V287" t="s">
        <v>783</v>
      </c>
      <c r="W287" t="s">
        <v>784</v>
      </c>
      <c r="X287" t="s">
        <v>52</v>
      </c>
      <c r="Y287" t="s">
        <v>580</v>
      </c>
    </row>
    <row r="288" spans="1:25" x14ac:dyDescent="0.2">
      <c r="A288">
        <v>1136589</v>
      </c>
      <c r="B288" t="s">
        <v>581</v>
      </c>
      <c r="C288" t="str" cm="1">
        <f t="array" ref="C288">_xlfn.IFS(B288="Abu Dhabi","UAE",B288="Dubai","UAE",B288="Sharjah","UAE",B288="Bloemfontein","South Africa",B288="Cape Town","South Africa",B288="Centurion","South Africa",B288="Durban","South Africa",B288="Johannesburg","South Africa",B288="Kimberley","South Africa",B288="East London","England",B288="Port Elizabeth","England",B288="Ahmedabad","India",B288="Bangalore","India",B288="Bengaluru","India",B288="Chandigarh","India",B288="Chennai","India",B288="Cuttack","India",B288="Delhi","India",B288="Dharamsala","India",B288="Hyderabad","India",B288="Indore","India",B288="Jaipur","India",B288="Kanpur","India",B288="Kochi","India",B288="Kolkata","India",B288="Mumbai","India",B288="Nagpur","India",B288="Navi Mumbai","India",B288="Pune","India",B288="Raipur","India",B288="Rajkot","India",B288="Ranchi","India",B288="Visakhapatnam","India")</f>
        <v>India</v>
      </c>
      <c r="D288" s="1">
        <v>43219</v>
      </c>
      <c r="E288" t="str">
        <f t="shared" si="4"/>
        <v>IPL 2018</v>
      </c>
      <c r="F288">
        <v>2018</v>
      </c>
      <c r="G288">
        <v>29</v>
      </c>
      <c r="H288" t="s">
        <v>34</v>
      </c>
      <c r="I288" t="s">
        <v>79</v>
      </c>
      <c r="J288" t="s">
        <v>582</v>
      </c>
      <c r="K288" t="s">
        <v>582</v>
      </c>
      <c r="L288" t="s">
        <v>79</v>
      </c>
      <c r="M288" t="str" cm="1">
        <f t="array" ref="M288">_xlfn.IFS(L288="Gujarat Titans","GT",L288="Rajasthan Royals","RR",L288="Royal Challengers Bangalore","RCB",L288="Punjab Kings","PUN",L288="Mumbai Indians","MI",L288="Lucknow Super Giants","LSG",L288="Sunrisers Hyderabad","SRH",L288="Delhi Capitals","DC",L288="Kolkata Knight Riders","KKR",L288="Chennai Super Kings","CSK",L288="Pune Warriors","PWI",L288="Kings XI Punjab","PUN",L288="Deccan Chargers","DEC",L288="Delhi Daredevils","DC",L288="Kochi Tuskers Kerala","KTK",L288="Rising Pune Supergiants","RPS",L288="Rising Pune Supergiant","RPS",L288="Gujarat Lions","GL")</f>
        <v>KKR</v>
      </c>
      <c r="N288" t="s">
        <v>35</v>
      </c>
      <c r="O288" t="s">
        <v>25</v>
      </c>
      <c r="P288" t="s">
        <v>79</v>
      </c>
      <c r="Q288" t="str" cm="1">
        <f t="array" ref="Q288">_xlfn.IFS(P288="Gujarat Titans","GT",P288="Rajasthan Royals","RR",P288="Royal Challengers Bangalore","RCB",P288="Punjab Kings","PUN",P288="Mumbai Indians","MI",P288="Lucknow Super Giants","LSG",P288="Sunrisers Hyderabad","SRH",P288="Delhi Capitals","DC",P288="Kolkata Knight Riders","KKR",P288="Chennai Super Kings","CSK",P288="Pune Warriors","PWI",P288="Kings XI Punjab","PUN",P288="Deccan Chargers","DEC",P288="Delhi Daredevils","DC",P288="Kochi Tuskers Kerala","KTK",P288="Rising Pune Supergiants","RPS",P288="Rising Pune Supergiant","RPS",P288="Gujarat Lions","GL")</f>
        <v>KKR</v>
      </c>
      <c r="R288" t="s">
        <v>26</v>
      </c>
      <c r="S288">
        <v>6</v>
      </c>
      <c r="T288" t="s">
        <v>27</v>
      </c>
      <c r="U288" t="s">
        <v>726</v>
      </c>
      <c r="V288" t="s">
        <v>785</v>
      </c>
      <c r="W288" t="s">
        <v>786</v>
      </c>
      <c r="X288" t="s">
        <v>61</v>
      </c>
      <c r="Y288" t="s">
        <v>572</v>
      </c>
    </row>
    <row r="289" spans="1:25" x14ac:dyDescent="0.2">
      <c r="A289">
        <v>1136587</v>
      </c>
      <c r="B289" t="s">
        <v>99</v>
      </c>
      <c r="C289" t="str" cm="1">
        <f t="array" ref="C289">_xlfn.IFS(B289="Abu Dhabi","UAE",B289="Dubai","UAE",B289="Sharjah","UAE",B289="Bloemfontein","South Africa",B289="Cape Town","South Africa",B289="Centurion","South Africa",B289="Durban","South Africa",B289="Johannesburg","South Africa",B289="Kimberley","South Africa",B289="East London","England",B289="Port Elizabeth","England",B289="Ahmedabad","India",B289="Bangalore","India",B289="Bengaluru","India",B289="Chandigarh","India",B289="Chennai","India",B289="Cuttack","India",B289="Delhi","India",B289="Dharamsala","India",B289="Hyderabad","India",B289="Indore","India",B289="Jaipur","India",B289="Kanpur","India",B289="Kochi","India",B289="Kolkata","India",B289="Mumbai","India",B289="Nagpur","India",B289="Navi Mumbai","India",B289="Pune","India",B289="Raipur","India",B289="Rajkot","India",B289="Ranchi","India",B289="Visakhapatnam","India")</f>
        <v>India</v>
      </c>
      <c r="D289" s="1">
        <v>43218</v>
      </c>
      <c r="E289" t="str">
        <f t="shared" si="4"/>
        <v>IPL 2018</v>
      </c>
      <c r="F289">
        <v>2018</v>
      </c>
      <c r="G289">
        <v>27</v>
      </c>
      <c r="H289" t="s">
        <v>69</v>
      </c>
      <c r="I289" t="s">
        <v>64</v>
      </c>
      <c r="J289" t="s">
        <v>719</v>
      </c>
      <c r="K289" t="s">
        <v>719</v>
      </c>
      <c r="L289" t="s">
        <v>64</v>
      </c>
      <c r="M289" t="str" cm="1">
        <f t="array" ref="M289">_xlfn.IFS(L289="Gujarat Titans","GT",L289="Rajasthan Royals","RR",L289="Royal Challengers Bangalore","RCB",L289="Punjab Kings","PUN",L289="Mumbai Indians","MI",L289="Lucknow Super Giants","LSG",L289="Sunrisers Hyderabad","SRH",L289="Delhi Capitals","DC",L289="Kolkata Knight Riders","KKR",L289="Chennai Super Kings","CSK",L289="Pune Warriors","PWI",L289="Kings XI Punjab","PUN",L289="Deccan Chargers","DEC",L289="Delhi Daredevils","DC",L289="Kochi Tuskers Kerala","KTK",L289="Rising Pune Supergiants","RPS",L289="Rising Pune Supergiant","RPS",L289="Gujarat Lions","GL")</f>
        <v>MI</v>
      </c>
      <c r="N289" t="s">
        <v>35</v>
      </c>
      <c r="O289" t="s">
        <v>25</v>
      </c>
      <c r="P289" t="s">
        <v>64</v>
      </c>
      <c r="Q289" t="str" cm="1">
        <f t="array" ref="Q289">_xlfn.IFS(P289="Gujarat Titans","GT",P289="Rajasthan Royals","RR",P289="Royal Challengers Bangalore","RCB",P289="Punjab Kings","PUN",P289="Mumbai Indians","MI",P289="Lucknow Super Giants","LSG",P289="Sunrisers Hyderabad","SRH",P289="Delhi Capitals","DC",P289="Kolkata Knight Riders","KKR",P289="Chennai Super Kings","CSK",P289="Pune Warriors","PWI",P289="Kings XI Punjab","PUN",P289="Deccan Chargers","DEC",P289="Delhi Daredevils","DC",P289="Kochi Tuskers Kerala","KTK",P289="Rising Pune Supergiants","RPS",P289="Rising Pune Supergiant","RPS",P289="Gujarat Lions","GL")</f>
        <v>MI</v>
      </c>
      <c r="R289" t="s">
        <v>26</v>
      </c>
      <c r="S289">
        <v>8</v>
      </c>
      <c r="T289" t="s">
        <v>27</v>
      </c>
      <c r="U289" t="s">
        <v>544</v>
      </c>
      <c r="V289" t="s">
        <v>787</v>
      </c>
      <c r="W289" t="s">
        <v>788</v>
      </c>
      <c r="X289" t="s">
        <v>31</v>
      </c>
      <c r="Y289" t="s">
        <v>32</v>
      </c>
    </row>
    <row r="290" spans="1:25" x14ac:dyDescent="0.2">
      <c r="A290">
        <v>1136586</v>
      </c>
      <c r="B290" t="s">
        <v>356</v>
      </c>
      <c r="C290" t="str" cm="1">
        <f t="array" ref="C290">_xlfn.IFS(B290="Abu Dhabi","UAE",B290="Dubai","UAE",B290="Sharjah","UAE",B290="Bloemfontein","South Africa",B290="Cape Town","South Africa",B290="Centurion","South Africa",B290="Durban","South Africa",B290="Johannesburg","South Africa",B290="Kimberley","South Africa",B290="East London","England",B290="Port Elizabeth","England",B290="Ahmedabad","India",B290="Bangalore","India",B290="Bengaluru","India",B290="Chandigarh","India",B290="Chennai","India",B290="Cuttack","India",B290="Delhi","India",B290="Dharamsala","India",B290="Hyderabad","India",B290="Indore","India",B290="Jaipur","India",B290="Kanpur","India",B290="Kochi","India",B290="Kolkata","India",B290="Mumbai","India",B290="Nagpur","India",B290="Navi Mumbai","India",B290="Pune","India",B290="Raipur","India",B290="Rajkot","India",B290="Ranchi","India",B290="Visakhapatnam","India")</f>
        <v>India</v>
      </c>
      <c r="D290" s="1">
        <v>43217</v>
      </c>
      <c r="E290" t="str">
        <f t="shared" si="4"/>
        <v>IPL 2018</v>
      </c>
      <c r="F290">
        <v>2018</v>
      </c>
      <c r="G290">
        <v>26</v>
      </c>
      <c r="H290" t="s">
        <v>723</v>
      </c>
      <c r="I290" t="s">
        <v>79</v>
      </c>
      <c r="J290" t="s">
        <v>586</v>
      </c>
      <c r="K290" t="s">
        <v>586</v>
      </c>
      <c r="L290" t="s">
        <v>79</v>
      </c>
      <c r="M290" t="str" cm="1">
        <f t="array" ref="M290">_xlfn.IFS(L290="Gujarat Titans","GT",L290="Rajasthan Royals","RR",L290="Royal Challengers Bangalore","RCB",L290="Punjab Kings","PUN",L290="Mumbai Indians","MI",L290="Lucknow Super Giants","LSG",L290="Sunrisers Hyderabad","SRH",L290="Delhi Capitals","DC",L290="Kolkata Knight Riders","KKR",L290="Chennai Super Kings","CSK",L290="Pune Warriors","PWI",L290="Kings XI Punjab","PUN",L290="Deccan Chargers","DEC",L290="Delhi Daredevils","DC",L290="Kochi Tuskers Kerala","KTK",L290="Rising Pune Supergiants","RPS",L290="Rising Pune Supergiant","RPS",L290="Gujarat Lions","GL")</f>
        <v>KKR</v>
      </c>
      <c r="N290" t="s">
        <v>35</v>
      </c>
      <c r="O290" t="s">
        <v>25</v>
      </c>
      <c r="P290" t="s">
        <v>723</v>
      </c>
      <c r="Q290" t="str" cm="1">
        <f t="array" ref="Q290">_xlfn.IFS(P290="Gujarat Titans","GT",P290="Rajasthan Royals","RR",P290="Royal Challengers Bangalore","RCB",P290="Punjab Kings","PUN",P290="Mumbai Indians","MI",P290="Lucknow Super Giants","LSG",P290="Sunrisers Hyderabad","SRH",P290="Delhi Capitals","DC",P290="Kolkata Knight Riders","KKR",P290="Chennai Super Kings","CSK",P290="Pune Warriors","PWI",P290="Kings XI Punjab","PUN",P290="Deccan Chargers","DEC",P290="Delhi Daredevils","DC",P290="Kochi Tuskers Kerala","KTK",P290="Rising Pune Supergiants","RPS",P290="Rising Pune Supergiant","RPS",P290="Gujarat Lions","GL")</f>
        <v>DC</v>
      </c>
      <c r="R290" t="s">
        <v>43</v>
      </c>
      <c r="S290">
        <v>55</v>
      </c>
      <c r="T290" t="s">
        <v>27</v>
      </c>
      <c r="U290" t="s">
        <v>335</v>
      </c>
      <c r="V290" t="s">
        <v>782</v>
      </c>
      <c r="W290" t="s">
        <v>789</v>
      </c>
      <c r="X290" t="s">
        <v>360</v>
      </c>
      <c r="Y290" t="s">
        <v>298</v>
      </c>
    </row>
    <row r="291" spans="1:25" x14ac:dyDescent="0.2">
      <c r="A291">
        <v>1136585</v>
      </c>
      <c r="B291" t="s">
        <v>556</v>
      </c>
      <c r="C291" t="str" cm="1">
        <f t="array" ref="C291">_xlfn.IFS(B291="Abu Dhabi","UAE",B291="Dubai","UAE",B291="Sharjah","UAE",B291="Bloemfontein","South Africa",B291="Cape Town","South Africa",B291="Centurion","South Africa",B291="Durban","South Africa",B291="Johannesburg","South Africa",B291="Kimberley","South Africa",B291="East London","England",B291="Port Elizabeth","England",B291="Ahmedabad","India",B291="Bangalore","India",B291="Bengaluru","India",B291="Chandigarh","India",B291="Chennai","India",B291="Cuttack","India",B291="Delhi","India",B291="Dharamsala","India",B291="Hyderabad","India",B291="Indore","India",B291="Jaipur","India",B291="Kanpur","India",B291="Kochi","India",B291="Kolkata","India",B291="Mumbai","India",B291="Nagpur","India",B291="Navi Mumbai","India",B291="Pune","India",B291="Raipur","India",B291="Rajkot","India",B291="Ranchi","India",B291="Visakhapatnam","India")</f>
        <v>India</v>
      </c>
      <c r="D291" s="1">
        <v>43216</v>
      </c>
      <c r="E291" t="str">
        <f t="shared" si="4"/>
        <v>IPL 2018</v>
      </c>
      <c r="F291">
        <v>2018</v>
      </c>
      <c r="G291">
        <v>25</v>
      </c>
      <c r="H291" t="s">
        <v>55</v>
      </c>
      <c r="I291" t="s">
        <v>446</v>
      </c>
      <c r="J291" t="s">
        <v>557</v>
      </c>
      <c r="K291" t="s">
        <v>557</v>
      </c>
      <c r="L291" t="s">
        <v>446</v>
      </c>
      <c r="M291" t="str" cm="1">
        <f t="array" ref="M291">_xlfn.IFS(L291="Gujarat Titans","GT",L291="Rajasthan Royals","RR",L291="Royal Challengers Bangalore","RCB",L291="Punjab Kings","PUN",L291="Mumbai Indians","MI",L291="Lucknow Super Giants","LSG",L291="Sunrisers Hyderabad","SRH",L291="Delhi Capitals","DC",L291="Kolkata Knight Riders","KKR",L291="Chennai Super Kings","CSK",L291="Pune Warriors","PWI",L291="Kings XI Punjab","PUN",L291="Deccan Chargers","DEC",L291="Delhi Daredevils","DC",L291="Kochi Tuskers Kerala","KTK",L291="Rising Pune Supergiants","RPS",L291="Rising Pune Supergiant","RPS",L291="Gujarat Lions","GL")</f>
        <v>PUN</v>
      </c>
      <c r="N291" t="s">
        <v>35</v>
      </c>
      <c r="O291" t="s">
        <v>25</v>
      </c>
      <c r="P291" t="s">
        <v>55</v>
      </c>
      <c r="Q291" t="str" cm="1">
        <f t="array" ref="Q291">_xlfn.IFS(P291="Gujarat Titans","GT",P291="Rajasthan Royals","RR",P291="Royal Challengers Bangalore","RCB",P291="Punjab Kings","PUN",P291="Mumbai Indians","MI",P291="Lucknow Super Giants","LSG",P291="Sunrisers Hyderabad","SRH",P291="Delhi Capitals","DC",P291="Kolkata Knight Riders","KKR",P291="Chennai Super Kings","CSK",P291="Pune Warriors","PWI",P291="Kings XI Punjab","PUN",P291="Deccan Chargers","DEC",P291="Delhi Daredevils","DC",P291="Kochi Tuskers Kerala","KTK",P291="Rising Pune Supergiants","RPS",P291="Rising Pune Supergiant","RPS",P291="Gujarat Lions","GL")</f>
        <v>SRH</v>
      </c>
      <c r="R291" t="s">
        <v>43</v>
      </c>
      <c r="S291">
        <v>13</v>
      </c>
      <c r="T291" t="s">
        <v>27</v>
      </c>
      <c r="U291" t="s">
        <v>790</v>
      </c>
      <c r="V291" t="s">
        <v>791</v>
      </c>
      <c r="W291" t="s">
        <v>792</v>
      </c>
      <c r="X291" t="s">
        <v>363</v>
      </c>
      <c r="Y291" t="s">
        <v>85</v>
      </c>
    </row>
    <row r="292" spans="1:25" x14ac:dyDescent="0.2">
      <c r="A292">
        <v>1136584</v>
      </c>
      <c r="B292" t="s">
        <v>581</v>
      </c>
      <c r="C292" t="str" cm="1">
        <f t="array" ref="C292">_xlfn.IFS(B292="Abu Dhabi","UAE",B292="Dubai","UAE",B292="Sharjah","UAE",B292="Bloemfontein","South Africa",B292="Cape Town","South Africa",B292="Centurion","South Africa",B292="Durban","South Africa",B292="Johannesburg","South Africa",B292="Kimberley","South Africa",B292="East London","England",B292="Port Elizabeth","England",B292="Ahmedabad","India",B292="Bangalore","India",B292="Bengaluru","India",B292="Chandigarh","India",B292="Chennai","India",B292="Cuttack","India",B292="Delhi","India",B292="Dharamsala","India",B292="Hyderabad","India",B292="Indore","India",B292="Jaipur","India",B292="Kanpur","India",B292="Kochi","India",B292="Kolkata","India",B292="Mumbai","India",B292="Nagpur","India",B292="Navi Mumbai","India",B292="Pune","India",B292="Raipur","India",B292="Rajkot","India",B292="Ranchi","India",B292="Visakhapatnam","India")</f>
        <v>India</v>
      </c>
      <c r="D292" s="1">
        <v>43215</v>
      </c>
      <c r="E292" t="str">
        <f t="shared" si="4"/>
        <v>IPL 2018</v>
      </c>
      <c r="F292">
        <v>2018</v>
      </c>
      <c r="G292">
        <v>24</v>
      </c>
      <c r="H292" t="s">
        <v>34</v>
      </c>
      <c r="I292" t="s">
        <v>69</v>
      </c>
      <c r="J292" t="s">
        <v>582</v>
      </c>
      <c r="K292" t="s">
        <v>582</v>
      </c>
      <c r="L292" t="s">
        <v>69</v>
      </c>
      <c r="M292" t="str" cm="1">
        <f t="array" ref="M292">_xlfn.IFS(L292="Gujarat Titans","GT",L292="Rajasthan Royals","RR",L292="Royal Challengers Bangalore","RCB",L292="Punjab Kings","PUN",L292="Mumbai Indians","MI",L292="Lucknow Super Giants","LSG",L292="Sunrisers Hyderabad","SRH",L292="Delhi Capitals","DC",L292="Kolkata Knight Riders","KKR",L292="Chennai Super Kings","CSK",L292="Pune Warriors","PWI",L292="Kings XI Punjab","PUN",L292="Deccan Chargers","DEC",L292="Delhi Daredevils","DC",L292="Kochi Tuskers Kerala","KTK",L292="Rising Pune Supergiants","RPS",L292="Rising Pune Supergiant","RPS",L292="Gujarat Lions","GL")</f>
        <v>CSK</v>
      </c>
      <c r="N292" t="s">
        <v>35</v>
      </c>
      <c r="O292" t="s">
        <v>25</v>
      </c>
      <c r="P292" t="s">
        <v>69</v>
      </c>
      <c r="Q292" t="str" cm="1">
        <f t="array" ref="Q292">_xlfn.IFS(P292="Gujarat Titans","GT",P292="Rajasthan Royals","RR",P292="Royal Challengers Bangalore","RCB",P292="Punjab Kings","PUN",P292="Mumbai Indians","MI",P292="Lucknow Super Giants","LSG",P292="Sunrisers Hyderabad","SRH",P292="Delhi Capitals","DC",P292="Kolkata Knight Riders","KKR",P292="Chennai Super Kings","CSK",P292="Pune Warriors","PWI",P292="Kings XI Punjab","PUN",P292="Deccan Chargers","DEC",P292="Delhi Daredevils","DC",P292="Kochi Tuskers Kerala","KTK",P292="Rising Pune Supergiants","RPS",P292="Rising Pune Supergiant","RPS",P292="Gujarat Lions","GL")</f>
        <v>CSK</v>
      </c>
      <c r="R292" t="s">
        <v>26</v>
      </c>
      <c r="S292">
        <v>5</v>
      </c>
      <c r="T292" t="s">
        <v>27</v>
      </c>
      <c r="U292" t="s">
        <v>593</v>
      </c>
      <c r="V292" t="s">
        <v>793</v>
      </c>
      <c r="W292" t="s">
        <v>794</v>
      </c>
      <c r="X292" t="s">
        <v>572</v>
      </c>
      <c r="Y292" t="s">
        <v>53</v>
      </c>
    </row>
    <row r="293" spans="1:25" x14ac:dyDescent="0.2">
      <c r="A293">
        <v>1136583</v>
      </c>
      <c r="B293" t="s">
        <v>54</v>
      </c>
      <c r="C293" t="str" cm="1">
        <f t="array" ref="C293">_xlfn.IFS(B293="Abu Dhabi","UAE",B293="Dubai","UAE",B293="Sharjah","UAE",B293="Bloemfontein","South Africa",B293="Cape Town","South Africa",B293="Centurion","South Africa",B293="Durban","South Africa",B293="Johannesburg","South Africa",B293="Kimberley","South Africa",B293="East London","England",B293="Port Elizabeth","England",B293="Ahmedabad","India",B293="Bangalore","India",B293="Bengaluru","India",B293="Chandigarh","India",B293="Chennai","India",B293="Cuttack","India",B293="Delhi","India",B293="Dharamsala","India",B293="Hyderabad","India",B293="Indore","India",B293="Jaipur","India",B293="Kanpur","India",B293="Kochi","India",B293="Kolkata","India",B293="Mumbai","India",B293="Nagpur","India",B293="Navi Mumbai","India",B293="Pune","India",B293="Raipur","India",B293="Rajkot","India",B293="Ranchi","India",B293="Visakhapatnam","India")</f>
        <v>India</v>
      </c>
      <c r="D293" s="1">
        <v>43214</v>
      </c>
      <c r="E293" t="str">
        <f t="shared" si="4"/>
        <v>IPL 2018</v>
      </c>
      <c r="F293">
        <v>2018</v>
      </c>
      <c r="G293">
        <v>23</v>
      </c>
      <c r="H293" t="s">
        <v>55</v>
      </c>
      <c r="I293" t="s">
        <v>64</v>
      </c>
      <c r="J293" t="s">
        <v>577</v>
      </c>
      <c r="K293" t="s">
        <v>577</v>
      </c>
      <c r="L293" t="s">
        <v>64</v>
      </c>
      <c r="M293" t="str" cm="1">
        <f t="array" ref="M293">_xlfn.IFS(L293="Gujarat Titans","GT",L293="Rajasthan Royals","RR",L293="Royal Challengers Bangalore","RCB",L293="Punjab Kings","PUN",L293="Mumbai Indians","MI",L293="Lucknow Super Giants","LSG",L293="Sunrisers Hyderabad","SRH",L293="Delhi Capitals","DC",L293="Kolkata Knight Riders","KKR",L293="Chennai Super Kings","CSK",L293="Pune Warriors","PWI",L293="Kings XI Punjab","PUN",L293="Deccan Chargers","DEC",L293="Delhi Daredevils","DC",L293="Kochi Tuskers Kerala","KTK",L293="Rising Pune Supergiants","RPS",L293="Rising Pune Supergiant","RPS",L293="Gujarat Lions","GL")</f>
        <v>MI</v>
      </c>
      <c r="N293" t="s">
        <v>35</v>
      </c>
      <c r="O293" t="s">
        <v>25</v>
      </c>
      <c r="P293" t="s">
        <v>55</v>
      </c>
      <c r="Q293" t="str" cm="1">
        <f t="array" ref="Q293">_xlfn.IFS(P293="Gujarat Titans","GT",P293="Rajasthan Royals","RR",P293="Royal Challengers Bangalore","RCB",P293="Punjab Kings","PUN",P293="Mumbai Indians","MI",P293="Lucknow Super Giants","LSG",P293="Sunrisers Hyderabad","SRH",P293="Delhi Capitals","DC",P293="Kolkata Knight Riders","KKR",P293="Chennai Super Kings","CSK",P293="Pune Warriors","PWI",P293="Kings XI Punjab","PUN",P293="Deccan Chargers","DEC",P293="Delhi Daredevils","DC",P293="Kochi Tuskers Kerala","KTK",P293="Rising Pune Supergiants","RPS",P293="Rising Pune Supergiant","RPS",P293="Gujarat Lions","GL")</f>
        <v>SRH</v>
      </c>
      <c r="R293" t="s">
        <v>43</v>
      </c>
      <c r="S293">
        <v>31</v>
      </c>
      <c r="T293" t="s">
        <v>27</v>
      </c>
      <c r="U293" t="s">
        <v>181</v>
      </c>
      <c r="V293" t="s">
        <v>791</v>
      </c>
      <c r="W293" t="s">
        <v>795</v>
      </c>
      <c r="X293" t="s">
        <v>360</v>
      </c>
      <c r="Y293" t="s">
        <v>298</v>
      </c>
    </row>
    <row r="294" spans="1:25" x14ac:dyDescent="0.2">
      <c r="A294">
        <v>1136582</v>
      </c>
      <c r="B294" t="s">
        <v>356</v>
      </c>
      <c r="C294" t="str" cm="1">
        <f t="array" ref="C294">_xlfn.IFS(B294="Abu Dhabi","UAE",B294="Dubai","UAE",B294="Sharjah","UAE",B294="Bloemfontein","South Africa",B294="Cape Town","South Africa",B294="Centurion","South Africa",B294="Durban","South Africa",B294="Johannesburg","South Africa",B294="Kimberley","South Africa",B294="East London","England",B294="Port Elizabeth","England",B294="Ahmedabad","India",B294="Bangalore","India",B294="Bengaluru","India",B294="Chandigarh","India",B294="Chennai","India",B294="Cuttack","India",B294="Delhi","India",B294="Dharamsala","India",B294="Hyderabad","India",B294="Indore","India",B294="Jaipur","India",B294="Kanpur","India",B294="Kochi","India",B294="Kolkata","India",B294="Mumbai","India",B294="Nagpur","India",B294="Navi Mumbai","India",B294="Pune","India",B294="Raipur","India",B294="Rajkot","India",B294="Ranchi","India",B294="Visakhapatnam","India")</f>
        <v>India</v>
      </c>
      <c r="D294" s="1">
        <v>43213</v>
      </c>
      <c r="E294" t="str">
        <f t="shared" si="4"/>
        <v>IPL 2018</v>
      </c>
      <c r="F294">
        <v>2018</v>
      </c>
      <c r="G294">
        <v>22</v>
      </c>
      <c r="H294" t="s">
        <v>446</v>
      </c>
      <c r="I294" t="s">
        <v>723</v>
      </c>
      <c r="J294" t="s">
        <v>586</v>
      </c>
      <c r="K294" t="s">
        <v>586</v>
      </c>
      <c r="L294" t="s">
        <v>723</v>
      </c>
      <c r="M294" t="str" cm="1">
        <f t="array" ref="M294">_xlfn.IFS(L294="Gujarat Titans","GT",L294="Rajasthan Royals","RR",L294="Royal Challengers Bangalore","RCB",L294="Punjab Kings","PUN",L294="Mumbai Indians","MI",L294="Lucknow Super Giants","LSG",L294="Sunrisers Hyderabad","SRH",L294="Delhi Capitals","DC",L294="Kolkata Knight Riders","KKR",L294="Chennai Super Kings","CSK",L294="Pune Warriors","PWI",L294="Kings XI Punjab","PUN",L294="Deccan Chargers","DEC",L294="Delhi Daredevils","DC",L294="Kochi Tuskers Kerala","KTK",L294="Rising Pune Supergiants","RPS",L294="Rising Pune Supergiant","RPS",L294="Gujarat Lions","GL")</f>
        <v>DC</v>
      </c>
      <c r="N294" t="s">
        <v>35</v>
      </c>
      <c r="O294" t="s">
        <v>25</v>
      </c>
      <c r="P294" t="s">
        <v>446</v>
      </c>
      <c r="Q294" t="str" cm="1">
        <f t="array" ref="Q294">_xlfn.IFS(P294="Gujarat Titans","GT",P294="Rajasthan Royals","RR",P294="Royal Challengers Bangalore","RCB",P294="Punjab Kings","PUN",P294="Mumbai Indians","MI",P294="Lucknow Super Giants","LSG",P294="Sunrisers Hyderabad","SRH",P294="Delhi Capitals","DC",P294="Kolkata Knight Riders","KKR",P294="Chennai Super Kings","CSK",P294="Pune Warriors","PWI",P294="Kings XI Punjab","PUN",P294="Deccan Chargers","DEC",P294="Delhi Daredevils","DC",P294="Kochi Tuskers Kerala","KTK",P294="Rising Pune Supergiants","RPS",P294="Rising Pune Supergiant","RPS",P294="Gujarat Lions","GL")</f>
        <v>PUN</v>
      </c>
      <c r="R294" t="s">
        <v>43</v>
      </c>
      <c r="S294">
        <v>4</v>
      </c>
      <c r="T294" t="s">
        <v>27</v>
      </c>
      <c r="U294" t="s">
        <v>790</v>
      </c>
      <c r="V294" t="s">
        <v>796</v>
      </c>
      <c r="W294" t="s">
        <v>797</v>
      </c>
      <c r="X294" t="s">
        <v>580</v>
      </c>
      <c r="Y294" t="s">
        <v>363</v>
      </c>
    </row>
    <row r="295" spans="1:25" x14ac:dyDescent="0.2">
      <c r="A295">
        <v>1136581</v>
      </c>
      <c r="B295" t="s">
        <v>606</v>
      </c>
      <c r="C295" t="str" cm="1">
        <f t="array" ref="C295">_xlfn.IFS(B295="Abu Dhabi","UAE",B295="Dubai","UAE",B295="Sharjah","UAE",B295="Bloemfontein","South Africa",B295="Cape Town","South Africa",B295="Centurion","South Africa",B295="Durban","South Africa",B295="Johannesburg","South Africa",B295="Kimberley","South Africa",B295="East London","England",B295="Port Elizabeth","England",B295="Ahmedabad","India",B295="Bangalore","India",B295="Bengaluru","India",B295="Chandigarh","India",B295="Chennai","India",B295="Cuttack","India",B295="Delhi","India",B295="Dharamsala","India",B295="Hyderabad","India",B295="Indore","India",B295="Jaipur","India",B295="Kanpur","India",B295="Kochi","India",B295="Kolkata","India",B295="Mumbai","India",B295="Nagpur","India",B295="Navi Mumbai","India",B295="Pune","India",B295="Raipur","India",B295="Rajkot","India",B295="Ranchi","India",B295="Visakhapatnam","India")</f>
        <v>India</v>
      </c>
      <c r="D295" s="1">
        <v>43212</v>
      </c>
      <c r="E295" t="str">
        <f t="shared" si="4"/>
        <v>IPL 2018</v>
      </c>
      <c r="F295">
        <v>2018</v>
      </c>
      <c r="G295">
        <v>21</v>
      </c>
      <c r="H295" t="s">
        <v>64</v>
      </c>
      <c r="I295" t="s">
        <v>21</v>
      </c>
      <c r="J295" t="s">
        <v>607</v>
      </c>
      <c r="K295" t="s">
        <v>607</v>
      </c>
      <c r="L295" t="s">
        <v>64</v>
      </c>
      <c r="M295" t="str" cm="1">
        <f t="array" ref="M295">_xlfn.IFS(L295="Gujarat Titans","GT",L295="Rajasthan Royals","RR",L295="Royal Challengers Bangalore","RCB",L295="Punjab Kings","PUN",L295="Mumbai Indians","MI",L295="Lucknow Super Giants","LSG",L295="Sunrisers Hyderabad","SRH",L295="Delhi Capitals","DC",L295="Kolkata Knight Riders","KKR",L295="Chennai Super Kings","CSK",L295="Pune Warriors","PWI",L295="Kings XI Punjab","PUN",L295="Deccan Chargers","DEC",L295="Delhi Daredevils","DC",L295="Kochi Tuskers Kerala","KTK",L295="Rising Pune Supergiants","RPS",L295="Rising Pune Supergiant","RPS",L295="Gujarat Lions","GL")</f>
        <v>MI</v>
      </c>
      <c r="N295" t="s">
        <v>24</v>
      </c>
      <c r="O295" t="s">
        <v>25</v>
      </c>
      <c r="P295" t="s">
        <v>21</v>
      </c>
      <c r="Q295" t="str" cm="1">
        <f t="array" ref="Q295">_xlfn.IFS(P295="Gujarat Titans","GT",P295="Rajasthan Royals","RR",P295="Royal Challengers Bangalore","RCB",P295="Punjab Kings","PUN",P295="Mumbai Indians","MI",P295="Lucknow Super Giants","LSG",P295="Sunrisers Hyderabad","SRH",P295="Delhi Capitals","DC",P295="Kolkata Knight Riders","KKR",P295="Chennai Super Kings","CSK",P295="Pune Warriors","PWI",P295="Kings XI Punjab","PUN",P295="Deccan Chargers","DEC",P295="Delhi Daredevils","DC",P295="Kochi Tuskers Kerala","KTK",P295="Rising Pune Supergiants","RPS",P295="Rising Pune Supergiant","RPS",P295="Gujarat Lions","GL")</f>
        <v>RR</v>
      </c>
      <c r="R295" t="s">
        <v>26</v>
      </c>
      <c r="S295">
        <v>3</v>
      </c>
      <c r="T295" t="s">
        <v>27</v>
      </c>
      <c r="U295" t="s">
        <v>798</v>
      </c>
      <c r="V295" t="s">
        <v>799</v>
      </c>
      <c r="W295" t="s">
        <v>800</v>
      </c>
      <c r="X295" t="s">
        <v>76</v>
      </c>
      <c r="Y295" t="s">
        <v>191</v>
      </c>
    </row>
    <row r="296" spans="1:25" x14ac:dyDescent="0.2">
      <c r="A296">
        <v>1136580</v>
      </c>
      <c r="B296" t="s">
        <v>556</v>
      </c>
      <c r="C296" t="str" cm="1">
        <f t="array" ref="C296">_xlfn.IFS(B296="Abu Dhabi","UAE",B296="Dubai","UAE",B296="Sharjah","UAE",B296="Bloemfontein","South Africa",B296="Cape Town","South Africa",B296="Centurion","South Africa",B296="Durban","South Africa",B296="Johannesburg","South Africa",B296="Kimberley","South Africa",B296="East London","England",B296="Port Elizabeth","England",B296="Ahmedabad","India",B296="Bangalore","India",B296="Bengaluru","India",B296="Chandigarh","India",B296="Chennai","India",B296="Cuttack","India",B296="Delhi","India",B296="Dharamsala","India",B296="Hyderabad","India",B296="Indore","India",B296="Jaipur","India",B296="Kanpur","India",B296="Kochi","India",B296="Kolkata","India",B296="Mumbai","India",B296="Nagpur","India",B296="Navi Mumbai","India",B296="Pune","India",B296="Raipur","India",B296="Rajkot","India",B296="Ranchi","India",B296="Visakhapatnam","India")</f>
        <v>India</v>
      </c>
      <c r="D296" s="1">
        <v>43212</v>
      </c>
      <c r="E296" t="str">
        <f t="shared" si="4"/>
        <v>IPL 2018</v>
      </c>
      <c r="F296">
        <v>2018</v>
      </c>
      <c r="G296">
        <v>20</v>
      </c>
      <c r="H296" t="s">
        <v>69</v>
      </c>
      <c r="I296" t="s">
        <v>55</v>
      </c>
      <c r="J296" t="s">
        <v>557</v>
      </c>
      <c r="K296" t="s">
        <v>557</v>
      </c>
      <c r="L296" t="s">
        <v>55</v>
      </c>
      <c r="M296" t="str" cm="1">
        <f t="array" ref="M296">_xlfn.IFS(L296="Gujarat Titans","GT",L296="Rajasthan Royals","RR",L296="Royal Challengers Bangalore","RCB",L296="Punjab Kings","PUN",L296="Mumbai Indians","MI",L296="Lucknow Super Giants","LSG",L296="Sunrisers Hyderabad","SRH",L296="Delhi Capitals","DC",L296="Kolkata Knight Riders","KKR",L296="Chennai Super Kings","CSK",L296="Pune Warriors","PWI",L296="Kings XI Punjab","PUN",L296="Deccan Chargers","DEC",L296="Delhi Daredevils","DC",L296="Kochi Tuskers Kerala","KTK",L296="Rising Pune Supergiants","RPS",L296="Rising Pune Supergiant","RPS",L296="Gujarat Lions","GL")</f>
        <v>SRH</v>
      </c>
      <c r="N296" t="s">
        <v>35</v>
      </c>
      <c r="O296" t="s">
        <v>25</v>
      </c>
      <c r="P296" t="s">
        <v>69</v>
      </c>
      <c r="Q296" t="str" cm="1">
        <f t="array" ref="Q296">_xlfn.IFS(P296="Gujarat Titans","GT",P296="Rajasthan Royals","RR",P296="Royal Challengers Bangalore","RCB",P296="Punjab Kings","PUN",P296="Mumbai Indians","MI",P296="Lucknow Super Giants","LSG",P296="Sunrisers Hyderabad","SRH",P296="Delhi Capitals","DC",P296="Kolkata Knight Riders","KKR",P296="Chennai Super Kings","CSK",P296="Pune Warriors","PWI",P296="Kings XI Punjab","PUN",P296="Deccan Chargers","DEC",P296="Delhi Daredevils","DC",P296="Kochi Tuskers Kerala","KTK",P296="Rising Pune Supergiants","RPS",P296="Rising Pune Supergiant","RPS",P296="Gujarat Lions","GL")</f>
        <v>CSK</v>
      </c>
      <c r="R296" t="s">
        <v>43</v>
      </c>
      <c r="S296">
        <v>4</v>
      </c>
      <c r="T296" t="s">
        <v>27</v>
      </c>
      <c r="U296" t="s">
        <v>553</v>
      </c>
      <c r="V296" t="s">
        <v>801</v>
      </c>
      <c r="W296" t="s">
        <v>802</v>
      </c>
      <c r="X296" t="s">
        <v>61</v>
      </c>
      <c r="Y296" t="s">
        <v>475</v>
      </c>
    </row>
    <row r="297" spans="1:25" x14ac:dyDescent="0.2">
      <c r="A297">
        <v>1136579</v>
      </c>
      <c r="B297" t="s">
        <v>581</v>
      </c>
      <c r="C297" t="str" cm="1">
        <f t="array" ref="C297">_xlfn.IFS(B297="Abu Dhabi","UAE",B297="Dubai","UAE",B297="Sharjah","UAE",B297="Bloemfontein","South Africa",B297="Cape Town","South Africa",B297="Centurion","South Africa",B297="Durban","South Africa",B297="Johannesburg","South Africa",B297="Kimberley","South Africa",B297="East London","England",B297="Port Elizabeth","England",B297="Ahmedabad","India",B297="Bangalore","India",B297="Bengaluru","India",B297="Chandigarh","India",B297="Chennai","India",B297="Cuttack","India",B297="Delhi","India",B297="Dharamsala","India",B297="Hyderabad","India",B297="Indore","India",B297="Jaipur","India",B297="Kanpur","India",B297="Kochi","India",B297="Kolkata","India",B297="Mumbai","India",B297="Nagpur","India",B297="Navi Mumbai","India",B297="Pune","India",B297="Raipur","India",B297="Rajkot","India",B297="Ranchi","India",B297="Visakhapatnam","India")</f>
        <v>India</v>
      </c>
      <c r="D297" s="1">
        <v>43211</v>
      </c>
      <c r="E297" t="str">
        <f t="shared" si="4"/>
        <v>IPL 2018</v>
      </c>
      <c r="F297">
        <v>2018</v>
      </c>
      <c r="G297">
        <v>19</v>
      </c>
      <c r="H297" t="s">
        <v>723</v>
      </c>
      <c r="I297" t="s">
        <v>34</v>
      </c>
      <c r="J297" t="s">
        <v>582</v>
      </c>
      <c r="K297" t="s">
        <v>582</v>
      </c>
      <c r="L297" t="s">
        <v>34</v>
      </c>
      <c r="M297" t="str" cm="1">
        <f t="array" ref="M297">_xlfn.IFS(L297="Gujarat Titans","GT",L297="Rajasthan Royals","RR",L297="Royal Challengers Bangalore","RCB",L297="Punjab Kings","PUN",L297="Mumbai Indians","MI",L297="Lucknow Super Giants","LSG",L297="Sunrisers Hyderabad","SRH",L297="Delhi Capitals","DC",L297="Kolkata Knight Riders","KKR",L297="Chennai Super Kings","CSK",L297="Pune Warriors","PWI",L297="Kings XI Punjab","PUN",L297="Deccan Chargers","DEC",L297="Delhi Daredevils","DC",L297="Kochi Tuskers Kerala","KTK",L297="Rising Pune Supergiants","RPS",L297="Rising Pune Supergiant","RPS",L297="Gujarat Lions","GL")</f>
        <v>RCB</v>
      </c>
      <c r="N297" t="s">
        <v>35</v>
      </c>
      <c r="O297" t="s">
        <v>25</v>
      </c>
      <c r="P297" t="s">
        <v>34</v>
      </c>
      <c r="Q297" t="str" cm="1">
        <f t="array" ref="Q297">_xlfn.IFS(P297="Gujarat Titans","GT",P297="Rajasthan Royals","RR",P297="Royal Challengers Bangalore","RCB",P297="Punjab Kings","PUN",P297="Mumbai Indians","MI",P297="Lucknow Super Giants","LSG",P297="Sunrisers Hyderabad","SRH",P297="Delhi Capitals","DC",P297="Kolkata Knight Riders","KKR",P297="Chennai Super Kings","CSK",P297="Pune Warriors","PWI",P297="Kings XI Punjab","PUN",P297="Deccan Chargers","DEC",P297="Delhi Daredevils","DC",P297="Kochi Tuskers Kerala","KTK",P297="Rising Pune Supergiants","RPS",P297="Rising Pune Supergiant","RPS",P297="Gujarat Lions","GL")</f>
        <v>RCB</v>
      </c>
      <c r="R297" t="s">
        <v>26</v>
      </c>
      <c r="S297">
        <v>6</v>
      </c>
      <c r="T297" t="s">
        <v>27</v>
      </c>
      <c r="U297" t="s">
        <v>373</v>
      </c>
      <c r="V297" t="s">
        <v>803</v>
      </c>
      <c r="W297" t="s">
        <v>804</v>
      </c>
      <c r="X297" t="s">
        <v>31</v>
      </c>
      <c r="Y297" t="s">
        <v>363</v>
      </c>
    </row>
    <row r="298" spans="1:25" x14ac:dyDescent="0.2">
      <c r="A298">
        <v>1136578</v>
      </c>
      <c r="B298" t="s">
        <v>39</v>
      </c>
      <c r="C298" t="str" cm="1">
        <f t="array" ref="C298">_xlfn.IFS(B298="Abu Dhabi","UAE",B298="Dubai","UAE",B298="Sharjah","UAE",B298="Bloemfontein","South Africa",B298="Cape Town","South Africa",B298="Centurion","South Africa",B298="Durban","South Africa",B298="Johannesburg","South Africa",B298="Kimberley","South Africa",B298="East London","England",B298="Port Elizabeth","England",B298="Ahmedabad","India",B298="Bangalore","India",B298="Bengaluru","India",B298="Chandigarh","India",B298="Chennai","India",B298="Cuttack","India",B298="Delhi","India",B298="Dharamsala","India",B298="Hyderabad","India",B298="Indore","India",B298="Jaipur","India",B298="Kanpur","India",B298="Kochi","India",B298="Kolkata","India",B298="Mumbai","India",B298="Nagpur","India",B298="Navi Mumbai","India",B298="Pune","India",B298="Raipur","India",B298="Rajkot","India",B298="Ranchi","India",B298="Visakhapatnam","India")</f>
        <v>India</v>
      </c>
      <c r="D298" s="1">
        <v>43211</v>
      </c>
      <c r="E298" t="str">
        <f t="shared" si="4"/>
        <v>IPL 2018</v>
      </c>
      <c r="F298">
        <v>2018</v>
      </c>
      <c r="G298">
        <v>18</v>
      </c>
      <c r="H298" t="s">
        <v>79</v>
      </c>
      <c r="I298" t="s">
        <v>446</v>
      </c>
      <c r="J298" t="s">
        <v>601</v>
      </c>
      <c r="K298" t="s">
        <v>601</v>
      </c>
      <c r="L298" t="s">
        <v>446</v>
      </c>
      <c r="M298" t="str" cm="1">
        <f t="array" ref="M298">_xlfn.IFS(L298="Gujarat Titans","GT",L298="Rajasthan Royals","RR",L298="Royal Challengers Bangalore","RCB",L298="Punjab Kings","PUN",L298="Mumbai Indians","MI",L298="Lucknow Super Giants","LSG",L298="Sunrisers Hyderabad","SRH",L298="Delhi Capitals","DC",L298="Kolkata Knight Riders","KKR",L298="Chennai Super Kings","CSK",L298="Pune Warriors","PWI",L298="Kings XI Punjab","PUN",L298="Deccan Chargers","DEC",L298="Delhi Daredevils","DC",L298="Kochi Tuskers Kerala","KTK",L298="Rising Pune Supergiants","RPS",L298="Rising Pune Supergiant","RPS",L298="Gujarat Lions","GL")</f>
        <v>PUN</v>
      </c>
      <c r="N298" t="s">
        <v>35</v>
      </c>
      <c r="O298" t="s">
        <v>25</v>
      </c>
      <c r="P298" t="s">
        <v>446</v>
      </c>
      <c r="Q298" t="str" cm="1">
        <f t="array" ref="Q298">_xlfn.IFS(P298="Gujarat Titans","GT",P298="Rajasthan Royals","RR",P298="Royal Challengers Bangalore","RCB",P298="Punjab Kings","PUN",P298="Mumbai Indians","MI",P298="Lucknow Super Giants","LSG",P298="Sunrisers Hyderabad","SRH",P298="Delhi Capitals","DC",P298="Kolkata Knight Riders","KKR",P298="Chennai Super Kings","CSK",P298="Pune Warriors","PWI",P298="Kings XI Punjab","PUN",P298="Deccan Chargers","DEC",P298="Delhi Daredevils","DC",P298="Kochi Tuskers Kerala","KTK",P298="Rising Pune Supergiants","RPS",P298="Rising Pune Supergiant","RPS",P298="Gujarat Lions","GL")</f>
        <v>PUN</v>
      </c>
      <c r="R298" t="s">
        <v>26</v>
      </c>
      <c r="S298">
        <v>9</v>
      </c>
      <c r="T298" t="s">
        <v>775</v>
      </c>
      <c r="U298" t="s">
        <v>175</v>
      </c>
      <c r="V298" t="s">
        <v>805</v>
      </c>
      <c r="W298" t="s">
        <v>806</v>
      </c>
      <c r="X298" t="s">
        <v>766</v>
      </c>
      <c r="Y298" t="s">
        <v>360</v>
      </c>
    </row>
    <row r="299" spans="1:25" x14ac:dyDescent="0.2">
      <c r="A299">
        <v>1136577</v>
      </c>
      <c r="B299" t="s">
        <v>99</v>
      </c>
      <c r="C299" t="str" cm="1">
        <f t="array" ref="C299">_xlfn.IFS(B299="Abu Dhabi","UAE",B299="Dubai","UAE",B299="Sharjah","UAE",B299="Bloemfontein","South Africa",B299="Cape Town","South Africa",B299="Centurion","South Africa",B299="Durban","South Africa",B299="Johannesburg","South Africa",B299="Kimberley","South Africa",B299="East London","England",B299="Port Elizabeth","England",B299="Ahmedabad","India",B299="Bangalore","India",B299="Bengaluru","India",B299="Chandigarh","India",B299="Chennai","India",B299="Cuttack","India",B299="Delhi","India",B299="Dharamsala","India",B299="Hyderabad","India",B299="Indore","India",B299="Jaipur","India",B299="Kanpur","India",B299="Kochi","India",B299="Kolkata","India",B299="Mumbai","India",B299="Nagpur","India",B299="Navi Mumbai","India",B299="Pune","India",B299="Raipur","India",B299="Rajkot","India",B299="Ranchi","India",B299="Visakhapatnam","India")</f>
        <v>India</v>
      </c>
      <c r="D299" s="1">
        <v>43210</v>
      </c>
      <c r="E299" t="str">
        <f t="shared" si="4"/>
        <v>IPL 2018</v>
      </c>
      <c r="F299">
        <v>2018</v>
      </c>
      <c r="G299">
        <v>17</v>
      </c>
      <c r="H299" t="s">
        <v>69</v>
      </c>
      <c r="I299" t="s">
        <v>21</v>
      </c>
      <c r="J299" t="s">
        <v>719</v>
      </c>
      <c r="K299" t="s">
        <v>719</v>
      </c>
      <c r="L299" t="s">
        <v>21</v>
      </c>
      <c r="M299" t="str" cm="1">
        <f t="array" ref="M299">_xlfn.IFS(L299="Gujarat Titans","GT",L299="Rajasthan Royals","RR",L299="Royal Challengers Bangalore","RCB",L299="Punjab Kings","PUN",L299="Mumbai Indians","MI",L299="Lucknow Super Giants","LSG",L299="Sunrisers Hyderabad","SRH",L299="Delhi Capitals","DC",L299="Kolkata Knight Riders","KKR",L299="Chennai Super Kings","CSK",L299="Pune Warriors","PWI",L299="Kings XI Punjab","PUN",L299="Deccan Chargers","DEC",L299="Delhi Daredevils","DC",L299="Kochi Tuskers Kerala","KTK",L299="Rising Pune Supergiants","RPS",L299="Rising Pune Supergiant","RPS",L299="Gujarat Lions","GL")</f>
        <v>RR</v>
      </c>
      <c r="N299" t="s">
        <v>35</v>
      </c>
      <c r="O299" t="s">
        <v>25</v>
      </c>
      <c r="P299" t="s">
        <v>69</v>
      </c>
      <c r="Q299" t="str" cm="1">
        <f t="array" ref="Q299">_xlfn.IFS(P299="Gujarat Titans","GT",P299="Rajasthan Royals","RR",P299="Royal Challengers Bangalore","RCB",P299="Punjab Kings","PUN",P299="Mumbai Indians","MI",P299="Lucknow Super Giants","LSG",P299="Sunrisers Hyderabad","SRH",P299="Delhi Capitals","DC",P299="Kolkata Knight Riders","KKR",P299="Chennai Super Kings","CSK",P299="Pune Warriors","PWI",P299="Kings XI Punjab","PUN",P299="Deccan Chargers","DEC",P299="Delhi Daredevils","DC",P299="Kochi Tuskers Kerala","KTK",P299="Rising Pune Supergiants","RPS",P299="Rising Pune Supergiant","RPS",P299="Gujarat Lions","GL")</f>
        <v>CSK</v>
      </c>
      <c r="R299" t="s">
        <v>43</v>
      </c>
      <c r="S299">
        <v>64</v>
      </c>
      <c r="T299" t="s">
        <v>27</v>
      </c>
      <c r="U299" t="s">
        <v>519</v>
      </c>
      <c r="V299" t="s">
        <v>807</v>
      </c>
      <c r="W299" t="s">
        <v>808</v>
      </c>
      <c r="X299" t="s">
        <v>76</v>
      </c>
      <c r="Y299" t="s">
        <v>32</v>
      </c>
    </row>
    <row r="300" spans="1:25" x14ac:dyDescent="0.2">
      <c r="A300">
        <v>1136576</v>
      </c>
      <c r="B300" t="s">
        <v>573</v>
      </c>
      <c r="C300" t="str" cm="1">
        <f t="array" ref="C300">_xlfn.IFS(B300="Abu Dhabi","UAE",B300="Dubai","UAE",B300="Sharjah","UAE",B300="Bloemfontein","South Africa",B300="Cape Town","South Africa",B300="Centurion","South Africa",B300="Durban","South Africa",B300="Johannesburg","South Africa",B300="Kimberley","South Africa",B300="East London","England",B300="Port Elizabeth","England",B300="Ahmedabad","India",B300="Bangalore","India",B300="Bengaluru","India",B300="Chandigarh","India",B300="Chennai","India",B300="Cuttack","India",B300="Delhi","India",B300="Dharamsala","India",B300="Hyderabad","India",B300="Indore","India",B300="Jaipur","India",B300="Kanpur","India",B300="Kochi","India",B300="Kolkata","India",B300="Mumbai","India",B300="Nagpur","India",B300="Navi Mumbai","India",B300="Pune","India",B300="Raipur","India",B300="Rajkot","India",B300="Ranchi","India",B300="Visakhapatnam","India")</f>
        <v>India</v>
      </c>
      <c r="D300" s="1">
        <v>43209</v>
      </c>
      <c r="E300" t="str">
        <f t="shared" si="4"/>
        <v>IPL 2018</v>
      </c>
      <c r="F300">
        <v>2018</v>
      </c>
      <c r="G300">
        <v>16</v>
      </c>
      <c r="H300" t="s">
        <v>446</v>
      </c>
      <c r="I300" t="s">
        <v>55</v>
      </c>
      <c r="J300" t="s">
        <v>574</v>
      </c>
      <c r="K300" t="s">
        <v>574</v>
      </c>
      <c r="L300" t="s">
        <v>446</v>
      </c>
      <c r="M300" t="str" cm="1">
        <f t="array" ref="M300">_xlfn.IFS(L300="Gujarat Titans","GT",L300="Rajasthan Royals","RR",L300="Royal Challengers Bangalore","RCB",L300="Punjab Kings","PUN",L300="Mumbai Indians","MI",L300="Lucknow Super Giants","LSG",L300="Sunrisers Hyderabad","SRH",L300="Delhi Capitals","DC",L300="Kolkata Knight Riders","KKR",L300="Chennai Super Kings","CSK",L300="Pune Warriors","PWI",L300="Kings XI Punjab","PUN",L300="Deccan Chargers","DEC",L300="Delhi Daredevils","DC",L300="Kochi Tuskers Kerala","KTK",L300="Rising Pune Supergiants","RPS",L300="Rising Pune Supergiant","RPS",L300="Gujarat Lions","GL")</f>
        <v>PUN</v>
      </c>
      <c r="N300" t="s">
        <v>24</v>
      </c>
      <c r="O300" t="s">
        <v>25</v>
      </c>
      <c r="P300" t="s">
        <v>446</v>
      </c>
      <c r="Q300" t="str" cm="1">
        <f t="array" ref="Q300">_xlfn.IFS(P300="Gujarat Titans","GT",P300="Rajasthan Royals","RR",P300="Royal Challengers Bangalore","RCB",P300="Punjab Kings","PUN",P300="Mumbai Indians","MI",P300="Lucknow Super Giants","LSG",P300="Sunrisers Hyderabad","SRH",P300="Delhi Capitals","DC",P300="Kolkata Knight Riders","KKR",P300="Chennai Super Kings","CSK",P300="Pune Warriors","PWI",P300="Kings XI Punjab","PUN",P300="Deccan Chargers","DEC",P300="Delhi Daredevils","DC",P300="Kochi Tuskers Kerala","KTK",P300="Rising Pune Supergiants","RPS",P300="Rising Pune Supergiant","RPS",P300="Gujarat Lions","GL")</f>
        <v>PUN</v>
      </c>
      <c r="R300" t="s">
        <v>43</v>
      </c>
      <c r="S300">
        <v>15</v>
      </c>
      <c r="T300" t="s">
        <v>27</v>
      </c>
      <c r="U300" t="s">
        <v>463</v>
      </c>
      <c r="V300" t="s">
        <v>809</v>
      </c>
      <c r="W300" t="s">
        <v>810</v>
      </c>
      <c r="X300" t="s">
        <v>61</v>
      </c>
      <c r="Y300" t="s">
        <v>572</v>
      </c>
    </row>
    <row r="301" spans="1:25" x14ac:dyDescent="0.2">
      <c r="A301">
        <v>1136575</v>
      </c>
      <c r="B301" t="s">
        <v>606</v>
      </c>
      <c r="C301" t="str" cm="1">
        <f t="array" ref="C301">_xlfn.IFS(B301="Abu Dhabi","UAE",B301="Dubai","UAE",B301="Sharjah","UAE",B301="Bloemfontein","South Africa",B301="Cape Town","South Africa",B301="Centurion","South Africa",B301="Durban","South Africa",B301="Johannesburg","South Africa",B301="Kimberley","South Africa",B301="East London","England",B301="Port Elizabeth","England",B301="Ahmedabad","India",B301="Bangalore","India",B301="Bengaluru","India",B301="Chandigarh","India",B301="Chennai","India",B301="Cuttack","India",B301="Delhi","India",B301="Dharamsala","India",B301="Hyderabad","India",B301="Indore","India",B301="Jaipur","India",B301="Kanpur","India",B301="Kochi","India",B301="Kolkata","India",B301="Mumbai","India",B301="Nagpur","India",B301="Navi Mumbai","India",B301="Pune","India",B301="Raipur","India",B301="Rajkot","India",B301="Ranchi","India",B301="Visakhapatnam","India")</f>
        <v>India</v>
      </c>
      <c r="D301" s="1">
        <v>43208</v>
      </c>
      <c r="E301" t="str">
        <f t="shared" si="4"/>
        <v>IPL 2018</v>
      </c>
      <c r="F301">
        <v>2018</v>
      </c>
      <c r="G301">
        <v>15</v>
      </c>
      <c r="H301" t="s">
        <v>21</v>
      </c>
      <c r="I301" t="s">
        <v>79</v>
      </c>
      <c r="J301" t="s">
        <v>607</v>
      </c>
      <c r="K301" t="s">
        <v>607</v>
      </c>
      <c r="L301" t="s">
        <v>79</v>
      </c>
      <c r="M301" t="str" cm="1">
        <f t="array" ref="M301">_xlfn.IFS(L301="Gujarat Titans","GT",L301="Rajasthan Royals","RR",L301="Royal Challengers Bangalore","RCB",L301="Punjab Kings","PUN",L301="Mumbai Indians","MI",L301="Lucknow Super Giants","LSG",L301="Sunrisers Hyderabad","SRH",L301="Delhi Capitals","DC",L301="Kolkata Knight Riders","KKR",L301="Chennai Super Kings","CSK",L301="Pune Warriors","PWI",L301="Kings XI Punjab","PUN",L301="Deccan Chargers","DEC",L301="Delhi Daredevils","DC",L301="Kochi Tuskers Kerala","KTK",L301="Rising Pune Supergiants","RPS",L301="Rising Pune Supergiant","RPS",L301="Gujarat Lions","GL")</f>
        <v>KKR</v>
      </c>
      <c r="N301" t="s">
        <v>35</v>
      </c>
      <c r="O301" t="s">
        <v>25</v>
      </c>
      <c r="P301" t="s">
        <v>79</v>
      </c>
      <c r="Q301" t="str" cm="1">
        <f t="array" ref="Q301">_xlfn.IFS(P301="Gujarat Titans","GT",P301="Rajasthan Royals","RR",P301="Royal Challengers Bangalore","RCB",P301="Punjab Kings","PUN",P301="Mumbai Indians","MI",P301="Lucknow Super Giants","LSG",P301="Sunrisers Hyderabad","SRH",P301="Delhi Capitals","DC",P301="Kolkata Knight Riders","KKR",P301="Chennai Super Kings","CSK",P301="Pune Warriors","PWI",P301="Kings XI Punjab","PUN",P301="Deccan Chargers","DEC",P301="Delhi Daredevils","DC",P301="Kochi Tuskers Kerala","KTK",P301="Rising Pune Supergiants","RPS",P301="Rising Pune Supergiant","RPS",P301="Gujarat Lions","GL")</f>
        <v>KKR</v>
      </c>
      <c r="R301" t="s">
        <v>26</v>
      </c>
      <c r="S301">
        <v>7</v>
      </c>
      <c r="T301" t="s">
        <v>27</v>
      </c>
      <c r="U301" t="s">
        <v>422</v>
      </c>
      <c r="V301" t="s">
        <v>811</v>
      </c>
      <c r="W301" t="s">
        <v>812</v>
      </c>
      <c r="X301" t="s">
        <v>766</v>
      </c>
      <c r="Y301" t="s">
        <v>298</v>
      </c>
    </row>
    <row r="302" spans="1:25" x14ac:dyDescent="0.2">
      <c r="A302">
        <v>1136574</v>
      </c>
      <c r="B302" t="s">
        <v>54</v>
      </c>
      <c r="C302" t="str" cm="1">
        <f t="array" ref="C302">_xlfn.IFS(B302="Abu Dhabi","UAE",B302="Dubai","UAE",B302="Sharjah","UAE",B302="Bloemfontein","South Africa",B302="Cape Town","South Africa",B302="Centurion","South Africa",B302="Durban","South Africa",B302="Johannesburg","South Africa",B302="Kimberley","South Africa",B302="East London","England",B302="Port Elizabeth","England",B302="Ahmedabad","India",B302="Bangalore","India",B302="Bengaluru","India",B302="Chandigarh","India",B302="Chennai","India",B302="Cuttack","India",B302="Delhi","India",B302="Dharamsala","India",B302="Hyderabad","India",B302="Indore","India",B302="Jaipur","India",B302="Kanpur","India",B302="Kochi","India",B302="Kolkata","India",B302="Mumbai","India",B302="Nagpur","India",B302="Navi Mumbai","India",B302="Pune","India",B302="Raipur","India",B302="Rajkot","India",B302="Ranchi","India",B302="Visakhapatnam","India")</f>
        <v>India</v>
      </c>
      <c r="D302" s="1">
        <v>43207</v>
      </c>
      <c r="E302" t="str">
        <f t="shared" si="4"/>
        <v>IPL 2018</v>
      </c>
      <c r="F302">
        <v>2018</v>
      </c>
      <c r="G302">
        <v>14</v>
      </c>
      <c r="H302" t="s">
        <v>64</v>
      </c>
      <c r="I302" t="s">
        <v>34</v>
      </c>
      <c r="J302" t="s">
        <v>577</v>
      </c>
      <c r="K302" t="s">
        <v>577</v>
      </c>
      <c r="L302" t="s">
        <v>34</v>
      </c>
      <c r="M302" t="str" cm="1">
        <f t="array" ref="M302">_xlfn.IFS(L302="Gujarat Titans","GT",L302="Rajasthan Royals","RR",L302="Royal Challengers Bangalore","RCB",L302="Punjab Kings","PUN",L302="Mumbai Indians","MI",L302="Lucknow Super Giants","LSG",L302="Sunrisers Hyderabad","SRH",L302="Delhi Capitals","DC",L302="Kolkata Knight Riders","KKR",L302="Chennai Super Kings","CSK",L302="Pune Warriors","PWI",L302="Kings XI Punjab","PUN",L302="Deccan Chargers","DEC",L302="Delhi Daredevils","DC",L302="Kochi Tuskers Kerala","KTK",L302="Rising Pune Supergiants","RPS",L302="Rising Pune Supergiant","RPS",L302="Gujarat Lions","GL")</f>
        <v>RCB</v>
      </c>
      <c r="N302" t="s">
        <v>35</v>
      </c>
      <c r="O302" t="s">
        <v>25</v>
      </c>
      <c r="P302" t="s">
        <v>64</v>
      </c>
      <c r="Q302" t="str" cm="1">
        <f t="array" ref="Q302">_xlfn.IFS(P302="Gujarat Titans","GT",P302="Rajasthan Royals","RR",P302="Royal Challengers Bangalore","RCB",P302="Punjab Kings","PUN",P302="Mumbai Indians","MI",P302="Lucknow Super Giants","LSG",P302="Sunrisers Hyderabad","SRH",P302="Delhi Capitals","DC",P302="Kolkata Knight Riders","KKR",P302="Chennai Super Kings","CSK",P302="Pune Warriors","PWI",P302="Kings XI Punjab","PUN",P302="Deccan Chargers","DEC",P302="Delhi Daredevils","DC",P302="Kochi Tuskers Kerala","KTK",P302="Rising Pune Supergiants","RPS",P302="Rising Pune Supergiant","RPS",P302="Gujarat Lions","GL")</f>
        <v>MI</v>
      </c>
      <c r="R302" t="s">
        <v>43</v>
      </c>
      <c r="S302">
        <v>46</v>
      </c>
      <c r="T302" t="s">
        <v>27</v>
      </c>
      <c r="U302" t="s">
        <v>544</v>
      </c>
      <c r="V302" t="s">
        <v>795</v>
      </c>
      <c r="W302" t="s">
        <v>813</v>
      </c>
      <c r="X302" t="s">
        <v>32</v>
      </c>
      <c r="Y302" t="s">
        <v>191</v>
      </c>
    </row>
    <row r="303" spans="1:25" x14ac:dyDescent="0.2">
      <c r="A303">
        <v>1136573</v>
      </c>
      <c r="B303" t="s">
        <v>39</v>
      </c>
      <c r="C303" t="str" cm="1">
        <f t="array" ref="C303">_xlfn.IFS(B303="Abu Dhabi","UAE",B303="Dubai","UAE",B303="Sharjah","UAE",B303="Bloemfontein","South Africa",B303="Cape Town","South Africa",B303="Centurion","South Africa",B303="Durban","South Africa",B303="Johannesburg","South Africa",B303="Kimberley","South Africa",B303="East London","England",B303="Port Elizabeth","England",B303="Ahmedabad","India",B303="Bangalore","India",B303="Bengaluru","India",B303="Chandigarh","India",B303="Chennai","India",B303="Cuttack","India",B303="Delhi","India",B303="Dharamsala","India",B303="Hyderabad","India",B303="Indore","India",B303="Jaipur","India",B303="Kanpur","India",B303="Kochi","India",B303="Kolkata","India",B303="Mumbai","India",B303="Nagpur","India",B303="Navi Mumbai","India",B303="Pune","India",B303="Raipur","India",B303="Rajkot","India",B303="Ranchi","India",B303="Visakhapatnam","India")</f>
        <v>India</v>
      </c>
      <c r="D303" s="1">
        <v>43206</v>
      </c>
      <c r="E303" t="str">
        <f t="shared" si="4"/>
        <v>IPL 2018</v>
      </c>
      <c r="F303">
        <v>2018</v>
      </c>
      <c r="G303">
        <v>13</v>
      </c>
      <c r="H303" t="s">
        <v>79</v>
      </c>
      <c r="I303" t="s">
        <v>723</v>
      </c>
      <c r="J303" t="s">
        <v>601</v>
      </c>
      <c r="K303" t="s">
        <v>601</v>
      </c>
      <c r="L303" t="s">
        <v>723</v>
      </c>
      <c r="M303" t="str" cm="1">
        <f t="array" ref="M303">_xlfn.IFS(L303="Gujarat Titans","GT",L303="Rajasthan Royals","RR",L303="Royal Challengers Bangalore","RCB",L303="Punjab Kings","PUN",L303="Mumbai Indians","MI",L303="Lucknow Super Giants","LSG",L303="Sunrisers Hyderabad","SRH",L303="Delhi Capitals","DC",L303="Kolkata Knight Riders","KKR",L303="Chennai Super Kings","CSK",L303="Pune Warriors","PWI",L303="Kings XI Punjab","PUN",L303="Deccan Chargers","DEC",L303="Delhi Daredevils","DC",L303="Kochi Tuskers Kerala","KTK",L303="Rising Pune Supergiants","RPS",L303="Rising Pune Supergiant","RPS",L303="Gujarat Lions","GL")</f>
        <v>DC</v>
      </c>
      <c r="N303" t="s">
        <v>35</v>
      </c>
      <c r="O303" t="s">
        <v>25</v>
      </c>
      <c r="P303" t="s">
        <v>79</v>
      </c>
      <c r="Q303" t="str" cm="1">
        <f t="array" ref="Q303">_xlfn.IFS(P303="Gujarat Titans","GT",P303="Rajasthan Royals","RR",P303="Royal Challengers Bangalore","RCB",P303="Punjab Kings","PUN",P303="Mumbai Indians","MI",P303="Lucknow Super Giants","LSG",P303="Sunrisers Hyderabad","SRH",P303="Delhi Capitals","DC",P303="Kolkata Knight Riders","KKR",P303="Chennai Super Kings","CSK",P303="Pune Warriors","PWI",P303="Kings XI Punjab","PUN",P303="Deccan Chargers","DEC",P303="Delhi Daredevils","DC",P303="Kochi Tuskers Kerala","KTK",P303="Rising Pune Supergiants","RPS",P303="Rising Pune Supergiant","RPS",P303="Gujarat Lions","GL")</f>
        <v>KKR</v>
      </c>
      <c r="R303" t="s">
        <v>43</v>
      </c>
      <c r="S303">
        <v>71</v>
      </c>
      <c r="T303" t="s">
        <v>27</v>
      </c>
      <c r="U303" t="s">
        <v>422</v>
      </c>
      <c r="V303" t="s">
        <v>805</v>
      </c>
      <c r="W303" t="s">
        <v>814</v>
      </c>
      <c r="X303" t="s">
        <v>61</v>
      </c>
      <c r="Y303" t="s">
        <v>580</v>
      </c>
    </row>
    <row r="304" spans="1:25" x14ac:dyDescent="0.2">
      <c r="A304">
        <v>1136572</v>
      </c>
      <c r="B304" t="s">
        <v>573</v>
      </c>
      <c r="C304" t="str" cm="1">
        <f t="array" ref="C304">_xlfn.IFS(B304="Abu Dhabi","UAE",B304="Dubai","UAE",B304="Sharjah","UAE",B304="Bloemfontein","South Africa",B304="Cape Town","South Africa",B304="Centurion","South Africa",B304="Durban","South Africa",B304="Johannesburg","South Africa",B304="Kimberley","South Africa",B304="East London","England",B304="Port Elizabeth","England",B304="Ahmedabad","India",B304="Bangalore","India",B304="Bengaluru","India",B304="Chandigarh","India",B304="Chennai","India",B304="Cuttack","India",B304="Delhi","India",B304="Dharamsala","India",B304="Hyderabad","India",B304="Indore","India",B304="Jaipur","India",B304="Kanpur","India",B304="Kochi","India",B304="Kolkata","India",B304="Mumbai","India",B304="Nagpur","India",B304="Navi Mumbai","India",B304="Pune","India",B304="Raipur","India",B304="Rajkot","India",B304="Ranchi","India",B304="Visakhapatnam","India")</f>
        <v>India</v>
      </c>
      <c r="D304" s="1">
        <v>43205</v>
      </c>
      <c r="E304" t="str">
        <f t="shared" si="4"/>
        <v>IPL 2018</v>
      </c>
      <c r="F304">
        <v>2018</v>
      </c>
      <c r="G304">
        <v>12</v>
      </c>
      <c r="H304" t="s">
        <v>446</v>
      </c>
      <c r="I304" t="s">
        <v>69</v>
      </c>
      <c r="J304" t="s">
        <v>574</v>
      </c>
      <c r="K304" t="s">
        <v>574</v>
      </c>
      <c r="L304" t="s">
        <v>69</v>
      </c>
      <c r="M304" t="str" cm="1">
        <f t="array" ref="M304">_xlfn.IFS(L304="Gujarat Titans","GT",L304="Rajasthan Royals","RR",L304="Royal Challengers Bangalore","RCB",L304="Punjab Kings","PUN",L304="Mumbai Indians","MI",L304="Lucknow Super Giants","LSG",L304="Sunrisers Hyderabad","SRH",L304="Delhi Capitals","DC",L304="Kolkata Knight Riders","KKR",L304="Chennai Super Kings","CSK",L304="Pune Warriors","PWI",L304="Kings XI Punjab","PUN",L304="Deccan Chargers","DEC",L304="Delhi Daredevils","DC",L304="Kochi Tuskers Kerala","KTK",L304="Rising Pune Supergiants","RPS",L304="Rising Pune Supergiant","RPS",L304="Gujarat Lions","GL")</f>
        <v>CSK</v>
      </c>
      <c r="N304" t="s">
        <v>35</v>
      </c>
      <c r="O304" t="s">
        <v>25</v>
      </c>
      <c r="P304" t="s">
        <v>446</v>
      </c>
      <c r="Q304" t="str" cm="1">
        <f t="array" ref="Q304">_xlfn.IFS(P304="Gujarat Titans","GT",P304="Rajasthan Royals","RR",P304="Royal Challengers Bangalore","RCB",P304="Punjab Kings","PUN",P304="Mumbai Indians","MI",P304="Lucknow Super Giants","LSG",P304="Sunrisers Hyderabad","SRH",P304="Delhi Capitals","DC",P304="Kolkata Knight Riders","KKR",P304="Chennai Super Kings","CSK",P304="Pune Warriors","PWI",P304="Kings XI Punjab","PUN",P304="Deccan Chargers","DEC",P304="Delhi Daredevils","DC",P304="Kochi Tuskers Kerala","KTK",P304="Rising Pune Supergiants","RPS",P304="Rising Pune Supergiant","RPS",P304="Gujarat Lions","GL")</f>
        <v>PUN</v>
      </c>
      <c r="R304" t="s">
        <v>43</v>
      </c>
      <c r="S304">
        <v>4</v>
      </c>
      <c r="T304" t="s">
        <v>27</v>
      </c>
      <c r="U304" t="s">
        <v>463</v>
      </c>
      <c r="V304" t="s">
        <v>815</v>
      </c>
      <c r="W304" t="s">
        <v>816</v>
      </c>
      <c r="X304" t="s">
        <v>363</v>
      </c>
      <c r="Y304" t="s">
        <v>475</v>
      </c>
    </row>
    <row r="305" spans="1:25" x14ac:dyDescent="0.2">
      <c r="A305">
        <v>1136571</v>
      </c>
      <c r="B305" t="s">
        <v>581</v>
      </c>
      <c r="C305" t="str" cm="1">
        <f t="array" ref="C305">_xlfn.IFS(B305="Abu Dhabi","UAE",B305="Dubai","UAE",B305="Sharjah","UAE",B305="Bloemfontein","South Africa",B305="Cape Town","South Africa",B305="Centurion","South Africa",B305="Durban","South Africa",B305="Johannesburg","South Africa",B305="Kimberley","South Africa",B305="East London","England",B305="Port Elizabeth","England",B305="Ahmedabad","India",B305="Bangalore","India",B305="Bengaluru","India",B305="Chandigarh","India",B305="Chennai","India",B305="Cuttack","India",B305="Delhi","India",B305="Dharamsala","India",B305="Hyderabad","India",B305="Indore","India",B305="Jaipur","India",B305="Kanpur","India",B305="Kochi","India",B305="Kolkata","India",B305="Mumbai","India",B305="Nagpur","India",B305="Navi Mumbai","India",B305="Pune","India",B305="Raipur","India",B305="Rajkot","India",B305="Ranchi","India",B305="Visakhapatnam","India")</f>
        <v>India</v>
      </c>
      <c r="D305" s="1">
        <v>43205</v>
      </c>
      <c r="E305" t="str">
        <f t="shared" si="4"/>
        <v>IPL 2018</v>
      </c>
      <c r="F305">
        <v>2018</v>
      </c>
      <c r="G305">
        <v>11</v>
      </c>
      <c r="H305" t="s">
        <v>21</v>
      </c>
      <c r="I305" t="s">
        <v>34</v>
      </c>
      <c r="J305" t="s">
        <v>582</v>
      </c>
      <c r="K305" t="s">
        <v>582</v>
      </c>
      <c r="L305" t="s">
        <v>34</v>
      </c>
      <c r="M305" t="str" cm="1">
        <f t="array" ref="M305">_xlfn.IFS(L305="Gujarat Titans","GT",L305="Rajasthan Royals","RR",L305="Royal Challengers Bangalore","RCB",L305="Punjab Kings","PUN",L305="Mumbai Indians","MI",L305="Lucknow Super Giants","LSG",L305="Sunrisers Hyderabad","SRH",L305="Delhi Capitals","DC",L305="Kolkata Knight Riders","KKR",L305="Chennai Super Kings","CSK",L305="Pune Warriors","PWI",L305="Kings XI Punjab","PUN",L305="Deccan Chargers","DEC",L305="Delhi Daredevils","DC",L305="Kochi Tuskers Kerala","KTK",L305="Rising Pune Supergiants","RPS",L305="Rising Pune Supergiant","RPS",L305="Gujarat Lions","GL")</f>
        <v>RCB</v>
      </c>
      <c r="N305" t="s">
        <v>35</v>
      </c>
      <c r="O305" t="s">
        <v>25</v>
      </c>
      <c r="P305" t="s">
        <v>21</v>
      </c>
      <c r="Q305" t="str" cm="1">
        <f t="array" ref="Q305">_xlfn.IFS(P305="Gujarat Titans","GT",P305="Rajasthan Royals","RR",P305="Royal Challengers Bangalore","RCB",P305="Punjab Kings","PUN",P305="Mumbai Indians","MI",P305="Lucknow Super Giants","LSG",P305="Sunrisers Hyderabad","SRH",P305="Delhi Capitals","DC",P305="Kolkata Knight Riders","KKR",P305="Chennai Super Kings","CSK",P305="Pune Warriors","PWI",P305="Kings XI Punjab","PUN",P305="Deccan Chargers","DEC",P305="Delhi Daredevils","DC",P305="Kochi Tuskers Kerala","KTK",P305="Rising Pune Supergiants","RPS",P305="Rising Pune Supergiant","RPS",P305="Gujarat Lions","GL")</f>
        <v>RR</v>
      </c>
      <c r="R305" t="s">
        <v>43</v>
      </c>
      <c r="S305">
        <v>19</v>
      </c>
      <c r="T305" t="s">
        <v>27</v>
      </c>
      <c r="U305" t="s">
        <v>254</v>
      </c>
      <c r="V305" t="s">
        <v>817</v>
      </c>
      <c r="W305" t="s">
        <v>818</v>
      </c>
      <c r="X305" t="s">
        <v>360</v>
      </c>
      <c r="Y305" t="s">
        <v>298</v>
      </c>
    </row>
    <row r="306" spans="1:25" x14ac:dyDescent="0.2">
      <c r="A306">
        <v>1136570</v>
      </c>
      <c r="B306" t="s">
        <v>39</v>
      </c>
      <c r="C306" t="str" cm="1">
        <f t="array" ref="C306">_xlfn.IFS(B306="Abu Dhabi","UAE",B306="Dubai","UAE",B306="Sharjah","UAE",B306="Bloemfontein","South Africa",B306="Cape Town","South Africa",B306="Centurion","South Africa",B306="Durban","South Africa",B306="Johannesburg","South Africa",B306="Kimberley","South Africa",B306="East London","England",B306="Port Elizabeth","England",B306="Ahmedabad","India",B306="Bangalore","India",B306="Bengaluru","India",B306="Chandigarh","India",B306="Chennai","India",B306="Cuttack","India",B306="Delhi","India",B306="Dharamsala","India",B306="Hyderabad","India",B306="Indore","India",B306="Jaipur","India",B306="Kanpur","India",B306="Kochi","India",B306="Kolkata","India",B306="Mumbai","India",B306="Nagpur","India",B306="Navi Mumbai","India",B306="Pune","India",B306="Raipur","India",B306="Rajkot","India",B306="Ranchi","India",B306="Visakhapatnam","India")</f>
        <v>India</v>
      </c>
      <c r="D306" s="1">
        <v>43204</v>
      </c>
      <c r="E306" t="str">
        <f t="shared" si="4"/>
        <v>IPL 2018</v>
      </c>
      <c r="F306">
        <v>2018</v>
      </c>
      <c r="G306">
        <v>10</v>
      </c>
      <c r="H306" t="s">
        <v>79</v>
      </c>
      <c r="I306" t="s">
        <v>55</v>
      </c>
      <c r="J306" t="s">
        <v>601</v>
      </c>
      <c r="K306" t="s">
        <v>601</v>
      </c>
      <c r="L306" t="s">
        <v>55</v>
      </c>
      <c r="M306" t="str" cm="1">
        <f t="array" ref="M306">_xlfn.IFS(L306="Gujarat Titans","GT",L306="Rajasthan Royals","RR",L306="Royal Challengers Bangalore","RCB",L306="Punjab Kings","PUN",L306="Mumbai Indians","MI",L306="Lucknow Super Giants","LSG",L306="Sunrisers Hyderabad","SRH",L306="Delhi Capitals","DC",L306="Kolkata Knight Riders","KKR",L306="Chennai Super Kings","CSK",L306="Pune Warriors","PWI",L306="Kings XI Punjab","PUN",L306="Deccan Chargers","DEC",L306="Delhi Daredevils","DC",L306="Kochi Tuskers Kerala","KTK",L306="Rising Pune Supergiants","RPS",L306="Rising Pune Supergiant","RPS",L306="Gujarat Lions","GL")</f>
        <v>SRH</v>
      </c>
      <c r="N306" t="s">
        <v>35</v>
      </c>
      <c r="O306" t="s">
        <v>25</v>
      </c>
      <c r="P306" t="s">
        <v>55</v>
      </c>
      <c r="Q306" t="str" cm="1">
        <f t="array" ref="Q306">_xlfn.IFS(P306="Gujarat Titans","GT",P306="Rajasthan Royals","RR",P306="Royal Challengers Bangalore","RCB",P306="Punjab Kings","PUN",P306="Mumbai Indians","MI",P306="Lucknow Super Giants","LSG",P306="Sunrisers Hyderabad","SRH",P306="Delhi Capitals","DC",P306="Kolkata Knight Riders","KKR",P306="Chennai Super Kings","CSK",P306="Pune Warriors","PWI",P306="Kings XI Punjab","PUN",P306="Deccan Chargers","DEC",P306="Delhi Daredevils","DC",P306="Kochi Tuskers Kerala","KTK",P306="Rising Pune Supergiants","RPS",P306="Rising Pune Supergiant","RPS",P306="Gujarat Lions","GL")</f>
        <v>SRH</v>
      </c>
      <c r="R306" t="s">
        <v>26</v>
      </c>
      <c r="S306">
        <v>5</v>
      </c>
      <c r="T306" t="s">
        <v>27</v>
      </c>
      <c r="U306" t="s">
        <v>819</v>
      </c>
      <c r="V306" t="s">
        <v>820</v>
      </c>
      <c r="W306" t="s">
        <v>821</v>
      </c>
      <c r="X306" t="s">
        <v>61</v>
      </c>
      <c r="Y306" t="s">
        <v>580</v>
      </c>
    </row>
    <row r="307" spans="1:25" x14ac:dyDescent="0.2">
      <c r="A307">
        <v>1136569</v>
      </c>
      <c r="B307" t="s">
        <v>54</v>
      </c>
      <c r="C307" t="str" cm="1">
        <f t="array" ref="C307">_xlfn.IFS(B307="Abu Dhabi","UAE",B307="Dubai","UAE",B307="Sharjah","UAE",B307="Bloemfontein","South Africa",B307="Cape Town","South Africa",B307="Centurion","South Africa",B307="Durban","South Africa",B307="Johannesburg","South Africa",B307="Kimberley","South Africa",B307="East London","England",B307="Port Elizabeth","England",B307="Ahmedabad","India",B307="Bangalore","India",B307="Bengaluru","India",B307="Chandigarh","India",B307="Chennai","India",B307="Cuttack","India",B307="Delhi","India",B307="Dharamsala","India",B307="Hyderabad","India",B307="Indore","India",B307="Jaipur","India",B307="Kanpur","India",B307="Kochi","India",B307="Kolkata","India",B307="Mumbai","India",B307="Nagpur","India",B307="Navi Mumbai","India",B307="Pune","India",B307="Raipur","India",B307="Rajkot","India",B307="Ranchi","India",B307="Visakhapatnam","India")</f>
        <v>India</v>
      </c>
      <c r="D307" s="1">
        <v>43204</v>
      </c>
      <c r="E307" t="str">
        <f t="shared" si="4"/>
        <v>IPL 2018</v>
      </c>
      <c r="F307">
        <v>2018</v>
      </c>
      <c r="G307">
        <v>9</v>
      </c>
      <c r="H307" t="s">
        <v>64</v>
      </c>
      <c r="I307" t="s">
        <v>723</v>
      </c>
      <c r="J307" t="s">
        <v>577</v>
      </c>
      <c r="K307" t="s">
        <v>577</v>
      </c>
      <c r="L307" t="s">
        <v>723</v>
      </c>
      <c r="M307" t="str" cm="1">
        <f t="array" ref="M307">_xlfn.IFS(L307="Gujarat Titans","GT",L307="Rajasthan Royals","RR",L307="Royal Challengers Bangalore","RCB",L307="Punjab Kings","PUN",L307="Mumbai Indians","MI",L307="Lucknow Super Giants","LSG",L307="Sunrisers Hyderabad","SRH",L307="Delhi Capitals","DC",L307="Kolkata Knight Riders","KKR",L307="Chennai Super Kings","CSK",L307="Pune Warriors","PWI",L307="Kings XI Punjab","PUN",L307="Deccan Chargers","DEC",L307="Delhi Daredevils","DC",L307="Kochi Tuskers Kerala","KTK",L307="Rising Pune Supergiants","RPS",L307="Rising Pune Supergiant","RPS",L307="Gujarat Lions","GL")</f>
        <v>DC</v>
      </c>
      <c r="N307" t="s">
        <v>35</v>
      </c>
      <c r="O307" t="s">
        <v>25</v>
      </c>
      <c r="P307" t="s">
        <v>723</v>
      </c>
      <c r="Q307" t="str" cm="1">
        <f t="array" ref="Q307">_xlfn.IFS(P307="Gujarat Titans","GT",P307="Rajasthan Royals","RR",P307="Royal Challengers Bangalore","RCB",P307="Punjab Kings","PUN",P307="Mumbai Indians","MI",P307="Lucknow Super Giants","LSG",P307="Sunrisers Hyderabad","SRH",P307="Delhi Capitals","DC",P307="Kolkata Knight Riders","KKR",P307="Chennai Super Kings","CSK",P307="Pune Warriors","PWI",P307="Kings XI Punjab","PUN",P307="Deccan Chargers","DEC",P307="Delhi Daredevils","DC",P307="Kochi Tuskers Kerala","KTK",P307="Rising Pune Supergiants","RPS",P307="Rising Pune Supergiant","RPS",P307="Gujarat Lions","GL")</f>
        <v>DC</v>
      </c>
      <c r="R307" t="s">
        <v>26</v>
      </c>
      <c r="S307">
        <v>7</v>
      </c>
      <c r="T307" t="s">
        <v>27</v>
      </c>
      <c r="U307" t="s">
        <v>327</v>
      </c>
      <c r="V307" t="s">
        <v>822</v>
      </c>
      <c r="W307" t="s">
        <v>823</v>
      </c>
      <c r="X307" t="s">
        <v>76</v>
      </c>
      <c r="Y307" t="s">
        <v>32</v>
      </c>
    </row>
    <row r="308" spans="1:25" x14ac:dyDescent="0.2">
      <c r="A308">
        <v>1136568</v>
      </c>
      <c r="B308" t="s">
        <v>581</v>
      </c>
      <c r="C308" t="str" cm="1">
        <f t="array" ref="C308">_xlfn.IFS(B308="Abu Dhabi","UAE",B308="Dubai","UAE",B308="Sharjah","UAE",B308="Bloemfontein","South Africa",B308="Cape Town","South Africa",B308="Centurion","South Africa",B308="Durban","South Africa",B308="Johannesburg","South Africa",B308="Kimberley","South Africa",B308="East London","England",B308="Port Elizabeth","England",B308="Ahmedabad","India",B308="Bangalore","India",B308="Bengaluru","India",B308="Chandigarh","India",B308="Chennai","India",B308="Cuttack","India",B308="Delhi","India",B308="Dharamsala","India",B308="Hyderabad","India",B308="Indore","India",B308="Jaipur","India",B308="Kanpur","India",B308="Kochi","India",B308="Kolkata","India",B308="Mumbai","India",B308="Nagpur","India",B308="Navi Mumbai","India",B308="Pune","India",B308="Raipur","India",B308="Rajkot","India",B308="Ranchi","India",B308="Visakhapatnam","India")</f>
        <v>India</v>
      </c>
      <c r="D308" s="1">
        <v>43203</v>
      </c>
      <c r="E308" t="str">
        <f t="shared" si="4"/>
        <v>IPL 2018</v>
      </c>
      <c r="F308">
        <v>2018</v>
      </c>
      <c r="G308">
        <v>8</v>
      </c>
      <c r="H308" t="s">
        <v>446</v>
      </c>
      <c r="I308" t="s">
        <v>34</v>
      </c>
      <c r="J308" t="s">
        <v>582</v>
      </c>
      <c r="K308" t="s">
        <v>582</v>
      </c>
      <c r="L308" t="s">
        <v>34</v>
      </c>
      <c r="M308" t="str" cm="1">
        <f t="array" ref="M308">_xlfn.IFS(L308="Gujarat Titans","GT",L308="Rajasthan Royals","RR",L308="Royal Challengers Bangalore","RCB",L308="Punjab Kings","PUN",L308="Mumbai Indians","MI",L308="Lucknow Super Giants","LSG",L308="Sunrisers Hyderabad","SRH",L308="Delhi Capitals","DC",L308="Kolkata Knight Riders","KKR",L308="Chennai Super Kings","CSK",L308="Pune Warriors","PWI",L308="Kings XI Punjab","PUN",L308="Deccan Chargers","DEC",L308="Delhi Daredevils","DC",L308="Kochi Tuskers Kerala","KTK",L308="Rising Pune Supergiants","RPS",L308="Rising Pune Supergiant","RPS",L308="Gujarat Lions","GL")</f>
        <v>RCB</v>
      </c>
      <c r="N308" t="s">
        <v>35</v>
      </c>
      <c r="O308" t="s">
        <v>25</v>
      </c>
      <c r="P308" t="s">
        <v>34</v>
      </c>
      <c r="Q308" t="str" cm="1">
        <f t="array" ref="Q308">_xlfn.IFS(P308="Gujarat Titans","GT",P308="Rajasthan Royals","RR",P308="Royal Challengers Bangalore","RCB",P308="Punjab Kings","PUN",P308="Mumbai Indians","MI",P308="Lucknow Super Giants","LSG",P308="Sunrisers Hyderabad","SRH",P308="Delhi Capitals","DC",P308="Kolkata Knight Riders","KKR",P308="Chennai Super Kings","CSK",P308="Pune Warriors","PWI",P308="Kings XI Punjab","PUN",P308="Deccan Chargers","DEC",P308="Delhi Daredevils","DC",P308="Kochi Tuskers Kerala","KTK",P308="Rising Pune Supergiants","RPS",P308="Rising Pune Supergiant","RPS",P308="Gujarat Lions","GL")</f>
        <v>RCB</v>
      </c>
      <c r="R308" t="s">
        <v>26</v>
      </c>
      <c r="S308">
        <v>4</v>
      </c>
      <c r="T308" t="s">
        <v>27</v>
      </c>
      <c r="U308" t="s">
        <v>246</v>
      </c>
      <c r="V308" t="s">
        <v>824</v>
      </c>
      <c r="W308" t="s">
        <v>825</v>
      </c>
      <c r="X308" t="s">
        <v>766</v>
      </c>
      <c r="Y308" t="s">
        <v>298</v>
      </c>
    </row>
    <row r="309" spans="1:25" x14ac:dyDescent="0.2">
      <c r="A309">
        <v>1136567</v>
      </c>
      <c r="B309" t="s">
        <v>556</v>
      </c>
      <c r="C309" t="str" cm="1">
        <f t="array" ref="C309">_xlfn.IFS(B309="Abu Dhabi","UAE",B309="Dubai","UAE",B309="Sharjah","UAE",B309="Bloemfontein","South Africa",B309="Cape Town","South Africa",B309="Centurion","South Africa",B309="Durban","South Africa",B309="Johannesburg","South Africa",B309="Kimberley","South Africa",B309="East London","England",B309="Port Elizabeth","England",B309="Ahmedabad","India",B309="Bangalore","India",B309="Bengaluru","India",B309="Chandigarh","India",B309="Chennai","India",B309="Cuttack","India",B309="Delhi","India",B309="Dharamsala","India",B309="Hyderabad","India",B309="Indore","India",B309="Jaipur","India",B309="Kanpur","India",B309="Kochi","India",B309="Kolkata","India",B309="Mumbai","India",B309="Nagpur","India",B309="Navi Mumbai","India",B309="Pune","India",B309="Raipur","India",B309="Rajkot","India",B309="Ranchi","India",B309="Visakhapatnam","India")</f>
        <v>India</v>
      </c>
      <c r="D309" s="1">
        <v>43202</v>
      </c>
      <c r="E309" t="str">
        <f t="shared" si="4"/>
        <v>IPL 2018</v>
      </c>
      <c r="F309">
        <v>2018</v>
      </c>
      <c r="G309">
        <v>7</v>
      </c>
      <c r="H309" t="s">
        <v>64</v>
      </c>
      <c r="I309" t="s">
        <v>55</v>
      </c>
      <c r="J309" t="s">
        <v>557</v>
      </c>
      <c r="K309" t="s">
        <v>557</v>
      </c>
      <c r="L309" t="s">
        <v>55</v>
      </c>
      <c r="M309" t="str" cm="1">
        <f t="array" ref="M309">_xlfn.IFS(L309="Gujarat Titans","GT",L309="Rajasthan Royals","RR",L309="Royal Challengers Bangalore","RCB",L309="Punjab Kings","PUN",L309="Mumbai Indians","MI",L309="Lucknow Super Giants","LSG",L309="Sunrisers Hyderabad","SRH",L309="Delhi Capitals","DC",L309="Kolkata Knight Riders","KKR",L309="Chennai Super Kings","CSK",L309="Pune Warriors","PWI",L309="Kings XI Punjab","PUN",L309="Deccan Chargers","DEC",L309="Delhi Daredevils","DC",L309="Kochi Tuskers Kerala","KTK",L309="Rising Pune Supergiants","RPS",L309="Rising Pune Supergiant","RPS",L309="Gujarat Lions","GL")</f>
        <v>SRH</v>
      </c>
      <c r="N309" t="s">
        <v>35</v>
      </c>
      <c r="O309" t="s">
        <v>25</v>
      </c>
      <c r="P309" t="s">
        <v>55</v>
      </c>
      <c r="Q309" t="str" cm="1">
        <f t="array" ref="Q309">_xlfn.IFS(P309="Gujarat Titans","GT",P309="Rajasthan Royals","RR",P309="Royal Challengers Bangalore","RCB",P309="Punjab Kings","PUN",P309="Mumbai Indians","MI",P309="Lucknow Super Giants","LSG",P309="Sunrisers Hyderabad","SRH",P309="Delhi Capitals","DC",P309="Kolkata Knight Riders","KKR",P309="Chennai Super Kings","CSK",P309="Pune Warriors","PWI",P309="Kings XI Punjab","PUN",P309="Deccan Chargers","DEC",P309="Delhi Daredevils","DC",P309="Kochi Tuskers Kerala","KTK",P309="Rising Pune Supergiants","RPS",P309="Rising Pune Supergiant","RPS",P309="Gujarat Lions","GL")</f>
        <v>SRH</v>
      </c>
      <c r="R309" t="s">
        <v>26</v>
      </c>
      <c r="S309">
        <v>1</v>
      </c>
      <c r="T309" t="s">
        <v>27</v>
      </c>
      <c r="U309" t="s">
        <v>181</v>
      </c>
      <c r="V309" t="s">
        <v>826</v>
      </c>
      <c r="W309" t="s">
        <v>827</v>
      </c>
      <c r="X309" t="s">
        <v>363</v>
      </c>
      <c r="Y309" t="s">
        <v>572</v>
      </c>
    </row>
    <row r="310" spans="1:25" x14ac:dyDescent="0.2">
      <c r="A310">
        <v>1136566</v>
      </c>
      <c r="B310" t="s">
        <v>606</v>
      </c>
      <c r="C310" t="str" cm="1">
        <f t="array" ref="C310">_xlfn.IFS(B310="Abu Dhabi","UAE",B310="Dubai","UAE",B310="Sharjah","UAE",B310="Bloemfontein","South Africa",B310="Cape Town","South Africa",B310="Centurion","South Africa",B310="Durban","South Africa",B310="Johannesburg","South Africa",B310="Kimberley","South Africa",B310="East London","England",B310="Port Elizabeth","England",B310="Ahmedabad","India",B310="Bangalore","India",B310="Bengaluru","India",B310="Chandigarh","India",B310="Chennai","India",B310="Cuttack","India",B310="Delhi","India",B310="Dharamsala","India",B310="Hyderabad","India",B310="Indore","India",B310="Jaipur","India",B310="Kanpur","India",B310="Kochi","India",B310="Kolkata","India",B310="Mumbai","India",B310="Nagpur","India",B310="Navi Mumbai","India",B310="Pune","India",B310="Raipur","India",B310="Rajkot","India",B310="Ranchi","India",B310="Visakhapatnam","India")</f>
        <v>India</v>
      </c>
      <c r="D310" s="1">
        <v>43201</v>
      </c>
      <c r="E310" t="str">
        <f t="shared" si="4"/>
        <v>IPL 2018</v>
      </c>
      <c r="F310">
        <v>2018</v>
      </c>
      <c r="G310">
        <v>6</v>
      </c>
      <c r="H310" t="s">
        <v>21</v>
      </c>
      <c r="I310" t="s">
        <v>723</v>
      </c>
      <c r="J310" t="s">
        <v>607</v>
      </c>
      <c r="K310" t="s">
        <v>607</v>
      </c>
      <c r="L310" t="s">
        <v>723</v>
      </c>
      <c r="M310" t="str" cm="1">
        <f t="array" ref="M310">_xlfn.IFS(L310="Gujarat Titans","GT",L310="Rajasthan Royals","RR",L310="Royal Challengers Bangalore","RCB",L310="Punjab Kings","PUN",L310="Mumbai Indians","MI",L310="Lucknow Super Giants","LSG",L310="Sunrisers Hyderabad","SRH",L310="Delhi Capitals","DC",L310="Kolkata Knight Riders","KKR",L310="Chennai Super Kings","CSK",L310="Pune Warriors","PWI",L310="Kings XI Punjab","PUN",L310="Deccan Chargers","DEC",L310="Delhi Daredevils","DC",L310="Kochi Tuskers Kerala","KTK",L310="Rising Pune Supergiants","RPS",L310="Rising Pune Supergiant","RPS",L310="Gujarat Lions","GL")</f>
        <v>DC</v>
      </c>
      <c r="N310" t="s">
        <v>35</v>
      </c>
      <c r="O310" t="s">
        <v>25</v>
      </c>
      <c r="P310" t="s">
        <v>21</v>
      </c>
      <c r="Q310" t="str" cm="1">
        <f t="array" ref="Q310">_xlfn.IFS(P310="Gujarat Titans","GT",P310="Rajasthan Royals","RR",P310="Royal Challengers Bangalore","RCB",P310="Punjab Kings","PUN",P310="Mumbai Indians","MI",P310="Lucknow Super Giants","LSG",P310="Sunrisers Hyderabad","SRH",P310="Delhi Capitals","DC",P310="Kolkata Knight Riders","KKR",P310="Chennai Super Kings","CSK",P310="Pune Warriors","PWI",P310="Kings XI Punjab","PUN",P310="Deccan Chargers","DEC",P310="Delhi Daredevils","DC",P310="Kochi Tuskers Kerala","KTK",P310="Rising Pune Supergiants","RPS",P310="Rising Pune Supergiant","RPS",P310="Gujarat Lions","GL")</f>
        <v>RR</v>
      </c>
      <c r="R310" t="s">
        <v>43</v>
      </c>
      <c r="S310">
        <v>10</v>
      </c>
      <c r="T310" t="s">
        <v>775</v>
      </c>
      <c r="U310" t="s">
        <v>254</v>
      </c>
      <c r="V310" t="s">
        <v>828</v>
      </c>
      <c r="W310" t="s">
        <v>829</v>
      </c>
      <c r="X310" t="s">
        <v>76</v>
      </c>
      <c r="Y310" t="s">
        <v>32</v>
      </c>
    </row>
    <row r="311" spans="1:25" x14ac:dyDescent="0.2">
      <c r="A311">
        <v>1136565</v>
      </c>
      <c r="B311" t="s">
        <v>380</v>
      </c>
      <c r="C311" t="str" cm="1">
        <f t="array" ref="C311">_xlfn.IFS(B311="Abu Dhabi","UAE",B311="Dubai","UAE",B311="Sharjah","UAE",B311="Bloemfontein","South Africa",B311="Cape Town","South Africa",B311="Centurion","South Africa",B311="Durban","South Africa",B311="Johannesburg","South Africa",B311="Kimberley","South Africa",B311="East London","England",B311="Port Elizabeth","England",B311="Ahmedabad","India",B311="Bangalore","India",B311="Bengaluru","India",B311="Chandigarh","India",B311="Chennai","India",B311="Cuttack","India",B311="Delhi","India",B311="Dharamsala","India",B311="Hyderabad","India",B311="Indore","India",B311="Jaipur","India",B311="Kanpur","India",B311="Kochi","India",B311="Kolkata","India",B311="Mumbai","India",B311="Nagpur","India",B311="Navi Mumbai","India",B311="Pune","India",B311="Raipur","India",B311="Rajkot","India",B311="Ranchi","India",B311="Visakhapatnam","India")</f>
        <v>India</v>
      </c>
      <c r="D311" s="1">
        <v>43200</v>
      </c>
      <c r="E311" t="str">
        <f t="shared" si="4"/>
        <v>IPL 2018</v>
      </c>
      <c r="F311">
        <v>2018</v>
      </c>
      <c r="G311">
        <v>5</v>
      </c>
      <c r="H311" t="s">
        <v>79</v>
      </c>
      <c r="I311" t="s">
        <v>69</v>
      </c>
      <c r="J311" t="s">
        <v>569</v>
      </c>
      <c r="K311" t="s">
        <v>569</v>
      </c>
      <c r="L311" t="s">
        <v>69</v>
      </c>
      <c r="M311" t="str" cm="1">
        <f t="array" ref="M311">_xlfn.IFS(L311="Gujarat Titans","GT",L311="Rajasthan Royals","RR",L311="Royal Challengers Bangalore","RCB",L311="Punjab Kings","PUN",L311="Mumbai Indians","MI",L311="Lucknow Super Giants","LSG",L311="Sunrisers Hyderabad","SRH",L311="Delhi Capitals","DC",L311="Kolkata Knight Riders","KKR",L311="Chennai Super Kings","CSK",L311="Pune Warriors","PWI",L311="Kings XI Punjab","PUN",L311="Deccan Chargers","DEC",L311="Delhi Daredevils","DC",L311="Kochi Tuskers Kerala","KTK",L311="Rising Pune Supergiants","RPS",L311="Rising Pune Supergiant","RPS",L311="Gujarat Lions","GL")</f>
        <v>CSK</v>
      </c>
      <c r="N311" t="s">
        <v>35</v>
      </c>
      <c r="O311" t="s">
        <v>25</v>
      </c>
      <c r="P311" t="s">
        <v>69</v>
      </c>
      <c r="Q311" t="str" cm="1">
        <f t="array" ref="Q311">_xlfn.IFS(P311="Gujarat Titans","GT",P311="Rajasthan Royals","RR",P311="Royal Challengers Bangalore","RCB",P311="Punjab Kings","PUN",P311="Mumbai Indians","MI",P311="Lucknow Super Giants","LSG",P311="Sunrisers Hyderabad","SRH",P311="Delhi Capitals","DC",P311="Kolkata Knight Riders","KKR",P311="Chennai Super Kings","CSK",P311="Pune Warriors","PWI",P311="Kings XI Punjab","PUN",P311="Deccan Chargers","DEC",P311="Delhi Daredevils","DC",P311="Kochi Tuskers Kerala","KTK",P311="Rising Pune Supergiants","RPS",P311="Rising Pune Supergiant","RPS",P311="Gujarat Lions","GL")</f>
        <v>CSK</v>
      </c>
      <c r="R311" t="s">
        <v>26</v>
      </c>
      <c r="S311">
        <v>5</v>
      </c>
      <c r="T311" t="s">
        <v>27</v>
      </c>
      <c r="U311" t="s">
        <v>830</v>
      </c>
      <c r="V311" t="s">
        <v>831</v>
      </c>
      <c r="W311" t="s">
        <v>832</v>
      </c>
      <c r="X311" t="s">
        <v>61</v>
      </c>
      <c r="Y311" t="s">
        <v>31</v>
      </c>
    </row>
    <row r="312" spans="1:25" x14ac:dyDescent="0.2">
      <c r="A312">
        <v>1136564</v>
      </c>
      <c r="B312" t="s">
        <v>556</v>
      </c>
      <c r="C312" t="str" cm="1">
        <f t="array" ref="C312">_xlfn.IFS(B312="Abu Dhabi","UAE",B312="Dubai","UAE",B312="Sharjah","UAE",B312="Bloemfontein","South Africa",B312="Cape Town","South Africa",B312="Centurion","South Africa",B312="Durban","South Africa",B312="Johannesburg","South Africa",B312="Kimberley","South Africa",B312="East London","England",B312="Port Elizabeth","England",B312="Ahmedabad","India",B312="Bangalore","India",B312="Bengaluru","India",B312="Chandigarh","India",B312="Chennai","India",B312="Cuttack","India",B312="Delhi","India",B312="Dharamsala","India",B312="Hyderabad","India",B312="Indore","India",B312="Jaipur","India",B312="Kanpur","India",B312="Kochi","India",B312="Kolkata","India",B312="Mumbai","India",B312="Nagpur","India",B312="Navi Mumbai","India",B312="Pune","India",B312="Raipur","India",B312="Rajkot","India",B312="Ranchi","India",B312="Visakhapatnam","India")</f>
        <v>India</v>
      </c>
      <c r="D312" s="1">
        <v>43199</v>
      </c>
      <c r="E312" t="str">
        <f t="shared" si="4"/>
        <v>IPL 2018</v>
      </c>
      <c r="F312">
        <v>2018</v>
      </c>
      <c r="G312">
        <v>4</v>
      </c>
      <c r="H312" t="s">
        <v>21</v>
      </c>
      <c r="I312" t="s">
        <v>55</v>
      </c>
      <c r="J312" t="s">
        <v>557</v>
      </c>
      <c r="K312" t="s">
        <v>557</v>
      </c>
      <c r="L312" t="s">
        <v>55</v>
      </c>
      <c r="M312" t="str" cm="1">
        <f t="array" ref="M312">_xlfn.IFS(L312="Gujarat Titans","GT",L312="Rajasthan Royals","RR",L312="Royal Challengers Bangalore","RCB",L312="Punjab Kings","PUN",L312="Mumbai Indians","MI",L312="Lucknow Super Giants","LSG",L312="Sunrisers Hyderabad","SRH",L312="Delhi Capitals","DC",L312="Kolkata Knight Riders","KKR",L312="Chennai Super Kings","CSK",L312="Pune Warriors","PWI",L312="Kings XI Punjab","PUN",L312="Deccan Chargers","DEC",L312="Delhi Daredevils","DC",L312="Kochi Tuskers Kerala","KTK",L312="Rising Pune Supergiants","RPS",L312="Rising Pune Supergiant","RPS",L312="Gujarat Lions","GL")</f>
        <v>SRH</v>
      </c>
      <c r="N312" t="s">
        <v>35</v>
      </c>
      <c r="O312" t="s">
        <v>25</v>
      </c>
      <c r="P312" t="s">
        <v>55</v>
      </c>
      <c r="Q312" t="str" cm="1">
        <f t="array" ref="Q312">_xlfn.IFS(P312="Gujarat Titans","GT",P312="Rajasthan Royals","RR",P312="Royal Challengers Bangalore","RCB",P312="Punjab Kings","PUN",P312="Mumbai Indians","MI",P312="Lucknow Super Giants","LSG",P312="Sunrisers Hyderabad","SRH",P312="Delhi Capitals","DC",P312="Kolkata Knight Riders","KKR",P312="Chennai Super Kings","CSK",P312="Pune Warriors","PWI",P312="Kings XI Punjab","PUN",P312="Deccan Chargers","DEC",P312="Delhi Daredevils","DC",P312="Kochi Tuskers Kerala","KTK",P312="Rising Pune Supergiants","RPS",P312="Rising Pune Supergiant","RPS",P312="Gujarat Lions","GL")</f>
        <v>SRH</v>
      </c>
      <c r="R312" t="s">
        <v>26</v>
      </c>
      <c r="S312">
        <v>9</v>
      </c>
      <c r="T312" t="s">
        <v>27</v>
      </c>
      <c r="U312" t="s">
        <v>171</v>
      </c>
      <c r="V312" t="s">
        <v>833</v>
      </c>
      <c r="W312" t="s">
        <v>834</v>
      </c>
      <c r="X312" t="s">
        <v>572</v>
      </c>
      <c r="Y312" t="s">
        <v>475</v>
      </c>
    </row>
    <row r="313" spans="1:25" x14ac:dyDescent="0.2">
      <c r="A313">
        <v>1136562</v>
      </c>
      <c r="B313" t="s">
        <v>573</v>
      </c>
      <c r="C313" t="str" cm="1">
        <f t="array" ref="C313">_xlfn.IFS(B313="Abu Dhabi","UAE",B313="Dubai","UAE",B313="Sharjah","UAE",B313="Bloemfontein","South Africa",B313="Cape Town","South Africa",B313="Centurion","South Africa",B313="Durban","South Africa",B313="Johannesburg","South Africa",B313="Kimberley","South Africa",B313="East London","England",B313="Port Elizabeth","England",B313="Ahmedabad","India",B313="Bangalore","India",B313="Bengaluru","India",B313="Chandigarh","India",B313="Chennai","India",B313="Cuttack","India",B313="Delhi","India",B313="Dharamsala","India",B313="Hyderabad","India",B313="Indore","India",B313="Jaipur","India",B313="Kanpur","India",B313="Kochi","India",B313="Kolkata","India",B313="Mumbai","India",B313="Nagpur","India",B313="Navi Mumbai","India",B313="Pune","India",B313="Raipur","India",B313="Rajkot","India",B313="Ranchi","India",B313="Visakhapatnam","India")</f>
        <v>India</v>
      </c>
      <c r="D313" s="1">
        <v>43198</v>
      </c>
      <c r="E313" t="str">
        <f t="shared" si="4"/>
        <v>IPL 2018</v>
      </c>
      <c r="F313">
        <v>2018</v>
      </c>
      <c r="G313">
        <v>2</v>
      </c>
      <c r="H313" t="s">
        <v>723</v>
      </c>
      <c r="I313" t="s">
        <v>446</v>
      </c>
      <c r="J313" t="s">
        <v>574</v>
      </c>
      <c r="K313" t="s">
        <v>574</v>
      </c>
      <c r="L313" t="s">
        <v>446</v>
      </c>
      <c r="M313" t="str" cm="1">
        <f t="array" ref="M313">_xlfn.IFS(L313="Gujarat Titans","GT",L313="Rajasthan Royals","RR",L313="Royal Challengers Bangalore","RCB",L313="Punjab Kings","PUN",L313="Mumbai Indians","MI",L313="Lucknow Super Giants","LSG",L313="Sunrisers Hyderabad","SRH",L313="Delhi Capitals","DC",L313="Kolkata Knight Riders","KKR",L313="Chennai Super Kings","CSK",L313="Pune Warriors","PWI",L313="Kings XI Punjab","PUN",L313="Deccan Chargers","DEC",L313="Delhi Daredevils","DC",L313="Kochi Tuskers Kerala","KTK",L313="Rising Pune Supergiants","RPS",L313="Rising Pune Supergiant","RPS",L313="Gujarat Lions","GL")</f>
        <v>PUN</v>
      </c>
      <c r="N313" t="s">
        <v>35</v>
      </c>
      <c r="O313" t="s">
        <v>25</v>
      </c>
      <c r="P313" t="s">
        <v>446</v>
      </c>
      <c r="Q313" t="str" cm="1">
        <f t="array" ref="Q313">_xlfn.IFS(P313="Gujarat Titans","GT",P313="Rajasthan Royals","RR",P313="Royal Challengers Bangalore","RCB",P313="Punjab Kings","PUN",P313="Mumbai Indians","MI",P313="Lucknow Super Giants","LSG",P313="Sunrisers Hyderabad","SRH",P313="Delhi Capitals","DC",P313="Kolkata Knight Riders","KKR",P313="Chennai Super Kings","CSK",P313="Pune Warriors","PWI",P313="Kings XI Punjab","PUN",P313="Deccan Chargers","DEC",P313="Delhi Daredevils","DC",P313="Kochi Tuskers Kerala","KTK",P313="Rising Pune Supergiants","RPS",P313="Rising Pune Supergiant","RPS",P313="Gujarat Lions","GL")</f>
        <v>PUN</v>
      </c>
      <c r="R313" t="s">
        <v>26</v>
      </c>
      <c r="S313">
        <v>6</v>
      </c>
      <c r="T313" t="s">
        <v>27</v>
      </c>
      <c r="U313" t="s">
        <v>175</v>
      </c>
      <c r="V313" t="s">
        <v>835</v>
      </c>
      <c r="W313" t="s">
        <v>836</v>
      </c>
      <c r="X313" t="s">
        <v>76</v>
      </c>
      <c r="Y313" t="s">
        <v>191</v>
      </c>
    </row>
    <row r="314" spans="1:25" x14ac:dyDescent="0.2">
      <c r="A314">
        <v>1136563</v>
      </c>
      <c r="B314" t="s">
        <v>39</v>
      </c>
      <c r="C314" t="str" cm="1">
        <f t="array" ref="C314">_xlfn.IFS(B314="Abu Dhabi","UAE",B314="Dubai","UAE",B314="Sharjah","UAE",B314="Bloemfontein","South Africa",B314="Cape Town","South Africa",B314="Centurion","South Africa",B314="Durban","South Africa",B314="Johannesburg","South Africa",B314="Kimberley","South Africa",B314="East London","England",B314="Port Elizabeth","England",B314="Ahmedabad","India",B314="Bangalore","India",B314="Bengaluru","India",B314="Chandigarh","India",B314="Chennai","India",B314="Cuttack","India",B314="Delhi","India",B314="Dharamsala","India",B314="Hyderabad","India",B314="Indore","India",B314="Jaipur","India",B314="Kanpur","India",B314="Kochi","India",B314="Kolkata","India",B314="Mumbai","India",B314="Nagpur","India",B314="Navi Mumbai","India",B314="Pune","India",B314="Raipur","India",B314="Rajkot","India",B314="Ranchi","India",B314="Visakhapatnam","India")</f>
        <v>India</v>
      </c>
      <c r="D314" s="1">
        <v>43198</v>
      </c>
      <c r="E314" t="str">
        <f t="shared" si="4"/>
        <v>IPL 2018</v>
      </c>
      <c r="F314">
        <v>2018</v>
      </c>
      <c r="G314">
        <v>3</v>
      </c>
      <c r="H314" t="s">
        <v>34</v>
      </c>
      <c r="I314" t="s">
        <v>79</v>
      </c>
      <c r="J314" t="s">
        <v>601</v>
      </c>
      <c r="K314" t="s">
        <v>601</v>
      </c>
      <c r="L314" t="s">
        <v>79</v>
      </c>
      <c r="M314" t="str" cm="1">
        <f t="array" ref="M314">_xlfn.IFS(L314="Gujarat Titans","GT",L314="Rajasthan Royals","RR",L314="Royal Challengers Bangalore","RCB",L314="Punjab Kings","PUN",L314="Mumbai Indians","MI",L314="Lucknow Super Giants","LSG",L314="Sunrisers Hyderabad","SRH",L314="Delhi Capitals","DC",L314="Kolkata Knight Riders","KKR",L314="Chennai Super Kings","CSK",L314="Pune Warriors","PWI",L314="Kings XI Punjab","PUN",L314="Deccan Chargers","DEC",L314="Delhi Daredevils","DC",L314="Kochi Tuskers Kerala","KTK",L314="Rising Pune Supergiants","RPS",L314="Rising Pune Supergiant","RPS",L314="Gujarat Lions","GL")</f>
        <v>KKR</v>
      </c>
      <c r="N314" t="s">
        <v>35</v>
      </c>
      <c r="O314" t="s">
        <v>25</v>
      </c>
      <c r="P314" t="s">
        <v>79</v>
      </c>
      <c r="Q314" t="str" cm="1">
        <f t="array" ref="Q314">_xlfn.IFS(P314="Gujarat Titans","GT",P314="Rajasthan Royals","RR",P314="Royal Challengers Bangalore","RCB",P314="Punjab Kings","PUN",P314="Mumbai Indians","MI",P314="Lucknow Super Giants","LSG",P314="Sunrisers Hyderabad","SRH",P314="Delhi Capitals","DC",P314="Kolkata Knight Riders","KKR",P314="Chennai Super Kings","CSK",P314="Pune Warriors","PWI",P314="Kings XI Punjab","PUN",P314="Deccan Chargers","DEC",P314="Delhi Daredevils","DC",P314="Kochi Tuskers Kerala","KTK",P314="Rising Pune Supergiants","RPS",P314="Rising Pune Supergiant","RPS",P314="Gujarat Lions","GL")</f>
        <v>KKR</v>
      </c>
      <c r="R314" t="s">
        <v>26</v>
      </c>
      <c r="S314">
        <v>4</v>
      </c>
      <c r="T314" t="s">
        <v>27</v>
      </c>
      <c r="U314" t="s">
        <v>277</v>
      </c>
      <c r="V314" t="s">
        <v>837</v>
      </c>
      <c r="W314" t="s">
        <v>838</v>
      </c>
      <c r="X314" t="s">
        <v>766</v>
      </c>
      <c r="Y314" t="s">
        <v>360</v>
      </c>
    </row>
    <row r="315" spans="1:25" x14ac:dyDescent="0.2">
      <c r="A315">
        <v>1136561</v>
      </c>
      <c r="B315" t="s">
        <v>54</v>
      </c>
      <c r="C315" t="str" cm="1">
        <f t="array" ref="C315">_xlfn.IFS(B315="Abu Dhabi","UAE",B315="Dubai","UAE",B315="Sharjah","UAE",B315="Bloemfontein","South Africa",B315="Cape Town","South Africa",B315="Centurion","South Africa",B315="Durban","South Africa",B315="Johannesburg","South Africa",B315="Kimberley","South Africa",B315="East London","England",B315="Port Elizabeth","England",B315="Ahmedabad","India",B315="Bangalore","India",B315="Bengaluru","India",B315="Chandigarh","India",B315="Chennai","India",B315="Cuttack","India",B315="Delhi","India",B315="Dharamsala","India",B315="Hyderabad","India",B315="Indore","India",B315="Jaipur","India",B315="Kanpur","India",B315="Kochi","India",B315="Kolkata","India",B315="Mumbai","India",B315="Nagpur","India",B315="Navi Mumbai","India",B315="Pune","India",B315="Raipur","India",B315="Rajkot","India",B315="Ranchi","India",B315="Visakhapatnam","India")</f>
        <v>India</v>
      </c>
      <c r="D315" s="1">
        <v>43197</v>
      </c>
      <c r="E315" t="str">
        <f t="shared" si="4"/>
        <v>IPL 2018</v>
      </c>
      <c r="F315">
        <v>2018</v>
      </c>
      <c r="G315">
        <v>1</v>
      </c>
      <c r="H315" t="s">
        <v>64</v>
      </c>
      <c r="I315" t="s">
        <v>69</v>
      </c>
      <c r="J315" t="s">
        <v>577</v>
      </c>
      <c r="K315" t="s">
        <v>577</v>
      </c>
      <c r="L315" t="s">
        <v>69</v>
      </c>
      <c r="M315" t="str" cm="1">
        <f t="array" ref="M315">_xlfn.IFS(L315="Gujarat Titans","GT",L315="Rajasthan Royals","RR",L315="Royal Challengers Bangalore","RCB",L315="Punjab Kings","PUN",L315="Mumbai Indians","MI",L315="Lucknow Super Giants","LSG",L315="Sunrisers Hyderabad","SRH",L315="Delhi Capitals","DC",L315="Kolkata Knight Riders","KKR",L315="Chennai Super Kings","CSK",L315="Pune Warriors","PWI",L315="Kings XI Punjab","PUN",L315="Deccan Chargers","DEC",L315="Delhi Daredevils","DC",L315="Kochi Tuskers Kerala","KTK",L315="Rising Pune Supergiants","RPS",L315="Rising Pune Supergiant","RPS",L315="Gujarat Lions","GL")</f>
        <v>CSK</v>
      </c>
      <c r="N315" t="s">
        <v>35</v>
      </c>
      <c r="O315" t="s">
        <v>25</v>
      </c>
      <c r="P315" t="s">
        <v>69</v>
      </c>
      <c r="Q315" t="str" cm="1">
        <f t="array" ref="Q315">_xlfn.IFS(P315="Gujarat Titans","GT",P315="Rajasthan Royals","RR",P315="Royal Challengers Bangalore","RCB",P315="Punjab Kings","PUN",P315="Mumbai Indians","MI",P315="Lucknow Super Giants","LSG",P315="Sunrisers Hyderabad","SRH",P315="Delhi Capitals","DC",P315="Kolkata Knight Riders","KKR",P315="Chennai Super Kings","CSK",P315="Pune Warriors","PWI",P315="Kings XI Punjab","PUN",P315="Deccan Chargers","DEC",P315="Delhi Daredevils","DC",P315="Kochi Tuskers Kerala","KTK",P315="Rising Pune Supergiants","RPS",P315="Rising Pune Supergiant","RPS",P315="Gujarat Lions","GL")</f>
        <v>CSK</v>
      </c>
      <c r="R315" t="s">
        <v>26</v>
      </c>
      <c r="S315">
        <v>1</v>
      </c>
      <c r="T315" t="s">
        <v>27</v>
      </c>
      <c r="U315" t="s">
        <v>341</v>
      </c>
      <c r="V315" t="s">
        <v>839</v>
      </c>
      <c r="W315" t="s">
        <v>840</v>
      </c>
      <c r="X315" t="s">
        <v>31</v>
      </c>
      <c r="Y315" t="s">
        <v>580</v>
      </c>
    </row>
    <row r="316" spans="1:25" x14ac:dyDescent="0.2">
      <c r="A316">
        <v>1082650</v>
      </c>
      <c r="B316" t="s">
        <v>556</v>
      </c>
      <c r="C316" t="str" cm="1">
        <f t="array" ref="C316">_xlfn.IFS(B316="Abu Dhabi","UAE",B316="Dubai","UAE",B316="Sharjah","UAE",B316="Bloemfontein","South Africa",B316="Cape Town","South Africa",B316="Centurion","South Africa",B316="Durban","South Africa",B316="Johannesburg","South Africa",B316="Kimberley","South Africa",B316="East London","England",B316="Port Elizabeth","England",B316="Ahmedabad","India",B316="Bangalore","India",B316="Bengaluru","India",B316="Chandigarh","India",B316="Chennai","India",B316="Cuttack","India",B316="Delhi","India",B316="Dharamsala","India",B316="Hyderabad","India",B316="Indore","India",B316="Jaipur","India",B316="Kanpur","India",B316="Kochi","India",B316="Kolkata","India",B316="Mumbai","India",B316="Nagpur","India",B316="Navi Mumbai","India",B316="Pune","India",B316="Raipur","India",B316="Rajkot","India",B316="Ranchi","India",B316="Visakhapatnam","India")</f>
        <v>India</v>
      </c>
      <c r="D316" s="1">
        <v>42876</v>
      </c>
      <c r="E316" t="str">
        <f t="shared" si="4"/>
        <v>IPL 2017</v>
      </c>
      <c r="F316">
        <v>2017</v>
      </c>
      <c r="G316" t="s">
        <v>20</v>
      </c>
      <c r="H316" t="s">
        <v>64</v>
      </c>
      <c r="I316" t="s">
        <v>841</v>
      </c>
      <c r="J316" t="s">
        <v>842</v>
      </c>
      <c r="K316" t="s">
        <v>557</v>
      </c>
      <c r="L316" t="s">
        <v>64</v>
      </c>
      <c r="M316" t="str" cm="1">
        <f t="array" ref="M316">_xlfn.IFS(L316="Gujarat Titans","GT",L316="Rajasthan Royals","RR",L316="Royal Challengers Bangalore","RCB",L316="Punjab Kings","PUN",L316="Mumbai Indians","MI",L316="Lucknow Super Giants","LSG",L316="Sunrisers Hyderabad","SRH",L316="Delhi Capitals","DC",L316="Kolkata Knight Riders","KKR",L316="Chennai Super Kings","CSK",L316="Pune Warriors","PWI",L316="Kings XI Punjab","PUN",L316="Deccan Chargers","DEC",L316="Delhi Daredevils","DC",L316="Kochi Tuskers Kerala","KTK",L316="Rising Pune Supergiants","RPS",L316="Rising Pune Supergiant","RPS",L316="Gujarat Lions","GL")</f>
        <v>MI</v>
      </c>
      <c r="N316" t="s">
        <v>24</v>
      </c>
      <c r="O316" t="s">
        <v>25</v>
      </c>
      <c r="P316" t="s">
        <v>64</v>
      </c>
      <c r="Q316" t="str" cm="1">
        <f t="array" ref="Q316">_xlfn.IFS(P316="Gujarat Titans","GT",P316="Rajasthan Royals","RR",P316="Royal Challengers Bangalore","RCB",P316="Punjab Kings","PUN",P316="Mumbai Indians","MI",P316="Lucknow Super Giants","LSG",P316="Sunrisers Hyderabad","SRH",P316="Delhi Capitals","DC",P316="Kolkata Knight Riders","KKR",P316="Chennai Super Kings","CSK",P316="Pune Warriors","PWI",P316="Kings XI Punjab","PUN",P316="Deccan Chargers","DEC",P316="Delhi Daredevils","DC",P316="Kochi Tuskers Kerala","KTK",P316="Rising Pune Supergiants","RPS",P316="Rising Pune Supergiant","RPS",P316="Gujarat Lions","GL")</f>
        <v>MI</v>
      </c>
      <c r="R316" t="s">
        <v>43</v>
      </c>
      <c r="S316">
        <v>1</v>
      </c>
      <c r="T316" t="s">
        <v>27</v>
      </c>
      <c r="U316" t="s">
        <v>158</v>
      </c>
      <c r="V316" t="s">
        <v>843</v>
      </c>
      <c r="W316" t="s">
        <v>844</v>
      </c>
      <c r="X316" t="s">
        <v>572</v>
      </c>
      <c r="Y316" t="s">
        <v>298</v>
      </c>
    </row>
    <row r="317" spans="1:25" x14ac:dyDescent="0.2">
      <c r="A317">
        <v>1082649</v>
      </c>
      <c r="B317" t="s">
        <v>845</v>
      </c>
      <c r="C317" t="str" cm="1">
        <f t="array" ref="C317">_xlfn.IFS(B317="Abu Dhabi","UAE",B317="Dubai","UAE",B317="Sharjah","UAE",B317="Bloemfontein","South Africa",B317="Cape Town","South Africa",B317="Centurion","South Africa",B317="Durban","South Africa",B317="Johannesburg","South Africa",B317="Kimberley","South Africa",B317="East London","England",B317="Port Elizabeth","England",B317="Ahmedabad","India",B317="Bangalore","India",B317="Bengaluru","India",B317="Chandigarh","India",B317="Chennai","India",B317="Cuttack","India",B317="Delhi","India",B317="Dharamsala","India",B317="Hyderabad","India",B317="Indore","India",B317="Jaipur","India",B317="Kanpur","India",B317="Kochi","India",B317="Kolkata","India",B317="Mumbai","India",B317="Nagpur","India",B317="Navi Mumbai","India",B317="Pune","India",B317="Raipur","India",B317="Rajkot","India",B317="Ranchi","India",B317="Visakhapatnam","India")</f>
        <v>India</v>
      </c>
      <c r="D317" s="1">
        <v>42874</v>
      </c>
      <c r="E317" t="str">
        <f t="shared" si="4"/>
        <v>IPL 2017</v>
      </c>
      <c r="F317">
        <v>2017</v>
      </c>
      <c r="G317" t="s">
        <v>33</v>
      </c>
      <c r="H317" t="s">
        <v>64</v>
      </c>
      <c r="I317" t="s">
        <v>79</v>
      </c>
      <c r="J317" t="s">
        <v>846</v>
      </c>
      <c r="K317" t="s">
        <v>846</v>
      </c>
      <c r="L317" t="s">
        <v>64</v>
      </c>
      <c r="M317" t="str" cm="1">
        <f t="array" ref="M317">_xlfn.IFS(L317="Gujarat Titans","GT",L317="Rajasthan Royals","RR",L317="Royal Challengers Bangalore","RCB",L317="Punjab Kings","PUN",L317="Mumbai Indians","MI",L317="Lucknow Super Giants","LSG",L317="Sunrisers Hyderabad","SRH",L317="Delhi Capitals","DC",L317="Kolkata Knight Riders","KKR",L317="Chennai Super Kings","CSK",L317="Pune Warriors","PWI",L317="Kings XI Punjab","PUN",L317="Deccan Chargers","DEC",L317="Delhi Daredevils","DC",L317="Kochi Tuskers Kerala","KTK",L317="Rising Pune Supergiants","RPS",L317="Rising Pune Supergiant","RPS",L317="Gujarat Lions","GL")</f>
        <v>MI</v>
      </c>
      <c r="N317" t="s">
        <v>35</v>
      </c>
      <c r="O317" t="s">
        <v>25</v>
      </c>
      <c r="P317" t="s">
        <v>64</v>
      </c>
      <c r="Q317" t="str" cm="1">
        <f t="array" ref="Q317">_xlfn.IFS(P317="Gujarat Titans","GT",P317="Rajasthan Royals","RR",P317="Royal Challengers Bangalore","RCB",P317="Punjab Kings","PUN",P317="Mumbai Indians","MI",P317="Lucknow Super Giants","LSG",P317="Sunrisers Hyderabad","SRH",P317="Delhi Capitals","DC",P317="Kolkata Knight Riders","KKR",P317="Chennai Super Kings","CSK",P317="Pune Warriors","PWI",P317="Kings XI Punjab","PUN",P317="Deccan Chargers","DEC",P317="Delhi Daredevils","DC",P317="Kochi Tuskers Kerala","KTK",P317="Rising Pune Supergiants","RPS",P317="Rising Pune Supergiant","RPS",P317="Gujarat Lions","GL")</f>
        <v>MI</v>
      </c>
      <c r="R317" t="s">
        <v>26</v>
      </c>
      <c r="S317">
        <v>6</v>
      </c>
      <c r="T317" t="s">
        <v>27</v>
      </c>
      <c r="U317" t="s">
        <v>847</v>
      </c>
      <c r="V317" t="s">
        <v>848</v>
      </c>
      <c r="W317" t="s">
        <v>849</v>
      </c>
      <c r="X317" t="s">
        <v>572</v>
      </c>
      <c r="Y317" t="s">
        <v>32</v>
      </c>
    </row>
    <row r="318" spans="1:25" x14ac:dyDescent="0.2">
      <c r="A318">
        <v>1082648</v>
      </c>
      <c r="B318" t="s">
        <v>845</v>
      </c>
      <c r="C318" t="str" cm="1">
        <f t="array" ref="C318">_xlfn.IFS(B318="Abu Dhabi","UAE",B318="Dubai","UAE",B318="Sharjah","UAE",B318="Bloemfontein","South Africa",B318="Cape Town","South Africa",B318="Centurion","South Africa",B318="Durban","South Africa",B318="Johannesburg","South Africa",B318="Kimberley","South Africa",B318="East London","England",B318="Port Elizabeth","England",B318="Ahmedabad","India",B318="Bangalore","India",B318="Bengaluru","India",B318="Chandigarh","India",B318="Chennai","India",B318="Cuttack","India",B318="Delhi","India",B318="Dharamsala","India",B318="Hyderabad","India",B318="Indore","India",B318="Jaipur","India",B318="Kanpur","India",B318="Kochi","India",B318="Kolkata","India",B318="Mumbai","India",B318="Nagpur","India",B318="Navi Mumbai","India",B318="Pune","India",B318="Raipur","India",B318="Rajkot","India",B318="Ranchi","India",B318="Visakhapatnam","India")</f>
        <v>India</v>
      </c>
      <c r="D318" s="1">
        <v>42872</v>
      </c>
      <c r="E318" t="str">
        <f t="shared" si="4"/>
        <v>IPL 2017</v>
      </c>
      <c r="F318">
        <v>2017</v>
      </c>
      <c r="G318" t="s">
        <v>40</v>
      </c>
      <c r="H318" t="s">
        <v>55</v>
      </c>
      <c r="I318" t="s">
        <v>79</v>
      </c>
      <c r="J318" t="s">
        <v>846</v>
      </c>
      <c r="K318" t="s">
        <v>846</v>
      </c>
      <c r="L318" t="s">
        <v>79</v>
      </c>
      <c r="M318" t="str" cm="1">
        <f t="array" ref="M318">_xlfn.IFS(L318="Gujarat Titans","GT",L318="Rajasthan Royals","RR",L318="Royal Challengers Bangalore","RCB",L318="Punjab Kings","PUN",L318="Mumbai Indians","MI",L318="Lucknow Super Giants","LSG",L318="Sunrisers Hyderabad","SRH",L318="Delhi Capitals","DC",L318="Kolkata Knight Riders","KKR",L318="Chennai Super Kings","CSK",L318="Pune Warriors","PWI",L318="Kings XI Punjab","PUN",L318="Deccan Chargers","DEC",L318="Delhi Daredevils","DC",L318="Kochi Tuskers Kerala","KTK",L318="Rising Pune Supergiants","RPS",L318="Rising Pune Supergiant","RPS",L318="Gujarat Lions","GL")</f>
        <v>KKR</v>
      </c>
      <c r="N318" t="s">
        <v>35</v>
      </c>
      <c r="O318" t="s">
        <v>25</v>
      </c>
      <c r="P318" t="s">
        <v>79</v>
      </c>
      <c r="Q318" t="str" cm="1">
        <f t="array" ref="Q318">_xlfn.IFS(P318="Gujarat Titans","GT",P318="Rajasthan Royals","RR",P318="Royal Challengers Bangalore","RCB",P318="Punjab Kings","PUN",P318="Mumbai Indians","MI",P318="Lucknow Super Giants","LSG",P318="Sunrisers Hyderabad","SRH",P318="Delhi Capitals","DC",P318="Kolkata Knight Riders","KKR",P318="Chennai Super Kings","CSK",P318="Pune Warriors","PWI",P318="Kings XI Punjab","PUN",P318="Deccan Chargers","DEC",P318="Delhi Daredevils","DC",P318="Kochi Tuskers Kerala","KTK",P318="Rising Pune Supergiants","RPS",P318="Rising Pune Supergiant","RPS",P318="Gujarat Lions","GL")</f>
        <v>KKR</v>
      </c>
      <c r="R318" t="s">
        <v>26</v>
      </c>
      <c r="S318">
        <v>7</v>
      </c>
      <c r="T318" t="s">
        <v>775</v>
      </c>
      <c r="U318" t="s">
        <v>299</v>
      </c>
      <c r="V318" t="s">
        <v>850</v>
      </c>
      <c r="W318" t="s">
        <v>851</v>
      </c>
      <c r="X318" t="s">
        <v>61</v>
      </c>
      <c r="Y318" t="s">
        <v>32</v>
      </c>
    </row>
    <row r="319" spans="1:25" x14ac:dyDescent="0.2">
      <c r="A319">
        <v>1082647</v>
      </c>
      <c r="B319" t="s">
        <v>54</v>
      </c>
      <c r="C319" t="str" cm="1">
        <f t="array" ref="C319">_xlfn.IFS(B319="Abu Dhabi","UAE",B319="Dubai","UAE",B319="Sharjah","UAE",B319="Bloemfontein","South Africa",B319="Cape Town","South Africa",B319="Centurion","South Africa",B319="Durban","South Africa",B319="Johannesburg","South Africa",B319="Kimberley","South Africa",B319="East London","England",B319="Port Elizabeth","England",B319="Ahmedabad","India",B319="Bangalore","India",B319="Bengaluru","India",B319="Chandigarh","India",B319="Chennai","India",B319="Cuttack","India",B319="Delhi","India",B319="Dharamsala","India",B319="Hyderabad","India",B319="Indore","India",B319="Jaipur","India",B319="Kanpur","India",B319="Kochi","India",B319="Kolkata","India",B319="Mumbai","India",B319="Nagpur","India",B319="Navi Mumbai","India",B319="Pune","India",B319="Raipur","India",B319="Rajkot","India",B319="Ranchi","India",B319="Visakhapatnam","India")</f>
        <v>India</v>
      </c>
      <c r="D319" s="1">
        <v>42871</v>
      </c>
      <c r="E319" t="str">
        <f t="shared" si="4"/>
        <v>IPL 2017</v>
      </c>
      <c r="F319">
        <v>2017</v>
      </c>
      <c r="G319" t="s">
        <v>49</v>
      </c>
      <c r="H319" t="s">
        <v>64</v>
      </c>
      <c r="I319" t="s">
        <v>841</v>
      </c>
      <c r="J319" t="s">
        <v>577</v>
      </c>
      <c r="K319" t="s">
        <v>577</v>
      </c>
      <c r="L319" t="s">
        <v>64</v>
      </c>
      <c r="M319" t="str" cm="1">
        <f t="array" ref="M319">_xlfn.IFS(L319="Gujarat Titans","GT",L319="Rajasthan Royals","RR",L319="Royal Challengers Bangalore","RCB",L319="Punjab Kings","PUN",L319="Mumbai Indians","MI",L319="Lucknow Super Giants","LSG",L319="Sunrisers Hyderabad","SRH",L319="Delhi Capitals","DC",L319="Kolkata Knight Riders","KKR",L319="Chennai Super Kings","CSK",L319="Pune Warriors","PWI",L319="Kings XI Punjab","PUN",L319="Deccan Chargers","DEC",L319="Delhi Daredevils","DC",L319="Kochi Tuskers Kerala","KTK",L319="Rising Pune Supergiants","RPS",L319="Rising Pune Supergiant","RPS",L319="Gujarat Lions","GL")</f>
        <v>MI</v>
      </c>
      <c r="N319" t="s">
        <v>35</v>
      </c>
      <c r="O319" t="s">
        <v>25</v>
      </c>
      <c r="P319" t="s">
        <v>841</v>
      </c>
      <c r="Q319" t="str" cm="1">
        <f t="array" ref="Q319">_xlfn.IFS(P319="Gujarat Titans","GT",P319="Rajasthan Royals","RR",P319="Royal Challengers Bangalore","RCB",P319="Punjab Kings","PUN",P319="Mumbai Indians","MI",P319="Lucknow Super Giants","LSG",P319="Sunrisers Hyderabad","SRH",P319="Delhi Capitals","DC",P319="Kolkata Knight Riders","KKR",P319="Chennai Super Kings","CSK",P319="Pune Warriors","PWI",P319="Kings XI Punjab","PUN",P319="Deccan Chargers","DEC",P319="Delhi Daredevils","DC",P319="Kochi Tuskers Kerala","KTK",P319="Rising Pune Supergiants","RPS",P319="Rising Pune Supergiant","RPS",P319="Gujarat Lions","GL")</f>
        <v>RPS</v>
      </c>
      <c r="R319" t="s">
        <v>43</v>
      </c>
      <c r="S319">
        <v>20</v>
      </c>
      <c r="T319" t="s">
        <v>27</v>
      </c>
      <c r="U319" t="s">
        <v>852</v>
      </c>
      <c r="V319" t="s">
        <v>853</v>
      </c>
      <c r="W319" t="s">
        <v>854</v>
      </c>
      <c r="X319" t="s">
        <v>298</v>
      </c>
      <c r="Y319" t="s">
        <v>360</v>
      </c>
    </row>
    <row r="320" spans="1:25" x14ac:dyDescent="0.2">
      <c r="A320">
        <v>1082646</v>
      </c>
      <c r="B320" t="s">
        <v>356</v>
      </c>
      <c r="C320" t="str" cm="1">
        <f t="array" ref="C320">_xlfn.IFS(B320="Abu Dhabi","UAE",B320="Dubai","UAE",B320="Sharjah","UAE",B320="Bloemfontein","South Africa",B320="Cape Town","South Africa",B320="Centurion","South Africa",B320="Durban","South Africa",B320="Johannesburg","South Africa",B320="Kimberley","South Africa",B320="East London","England",B320="Port Elizabeth","England",B320="Ahmedabad","India",B320="Bangalore","India",B320="Bengaluru","India",B320="Chandigarh","India",B320="Chennai","India",B320="Cuttack","India",B320="Delhi","India",B320="Dharamsala","India",B320="Hyderabad","India",B320="Indore","India",B320="Jaipur","India",B320="Kanpur","India",B320="Kochi","India",B320="Kolkata","India",B320="Mumbai","India",B320="Nagpur","India",B320="Navi Mumbai","India",B320="Pune","India",B320="Raipur","India",B320="Rajkot","India",B320="Ranchi","India",B320="Visakhapatnam","India")</f>
        <v>India</v>
      </c>
      <c r="D320" s="1">
        <v>42869</v>
      </c>
      <c r="E320" t="str">
        <f t="shared" si="4"/>
        <v>IPL 2017</v>
      </c>
      <c r="F320">
        <v>2017</v>
      </c>
      <c r="G320">
        <v>56</v>
      </c>
      <c r="H320" t="s">
        <v>723</v>
      </c>
      <c r="I320" t="s">
        <v>34</v>
      </c>
      <c r="J320" t="s">
        <v>855</v>
      </c>
      <c r="K320" t="s">
        <v>855</v>
      </c>
      <c r="L320" t="s">
        <v>34</v>
      </c>
      <c r="M320" t="str" cm="1">
        <f t="array" ref="M320">_xlfn.IFS(L320="Gujarat Titans","GT",L320="Rajasthan Royals","RR",L320="Royal Challengers Bangalore","RCB",L320="Punjab Kings","PUN",L320="Mumbai Indians","MI",L320="Lucknow Super Giants","LSG",L320="Sunrisers Hyderabad","SRH",L320="Delhi Capitals","DC",L320="Kolkata Knight Riders","KKR",L320="Chennai Super Kings","CSK",L320="Pune Warriors","PWI",L320="Kings XI Punjab","PUN",L320="Deccan Chargers","DEC",L320="Delhi Daredevils","DC",L320="Kochi Tuskers Kerala","KTK",L320="Rising Pune Supergiants","RPS",L320="Rising Pune Supergiant","RPS",L320="Gujarat Lions","GL")</f>
        <v>RCB</v>
      </c>
      <c r="N320" t="s">
        <v>24</v>
      </c>
      <c r="O320" t="s">
        <v>25</v>
      </c>
      <c r="P320" t="s">
        <v>34</v>
      </c>
      <c r="Q320" t="str" cm="1">
        <f t="array" ref="Q320">_xlfn.IFS(P320="Gujarat Titans","GT",P320="Rajasthan Royals","RR",P320="Royal Challengers Bangalore","RCB",P320="Punjab Kings","PUN",P320="Mumbai Indians","MI",P320="Lucknow Super Giants","LSG",P320="Sunrisers Hyderabad","SRH",P320="Delhi Capitals","DC",P320="Kolkata Knight Riders","KKR",P320="Chennai Super Kings","CSK",P320="Pune Warriors","PWI",P320="Kings XI Punjab","PUN",P320="Deccan Chargers","DEC",P320="Delhi Daredevils","DC",P320="Kochi Tuskers Kerala","KTK",P320="Rising Pune Supergiants","RPS",P320="Rising Pune Supergiant","RPS",P320="Gujarat Lions","GL")</f>
        <v>RCB</v>
      </c>
      <c r="R320" t="s">
        <v>43</v>
      </c>
      <c r="S320">
        <v>10</v>
      </c>
      <c r="T320" t="s">
        <v>27</v>
      </c>
      <c r="U320" t="s">
        <v>136</v>
      </c>
      <c r="V320" t="s">
        <v>856</v>
      </c>
      <c r="W320" t="s">
        <v>857</v>
      </c>
      <c r="X320" t="s">
        <v>363</v>
      </c>
      <c r="Y320" t="s">
        <v>360</v>
      </c>
    </row>
    <row r="321" spans="1:25" x14ac:dyDescent="0.2">
      <c r="A321">
        <v>1082645</v>
      </c>
      <c r="B321" t="s">
        <v>99</v>
      </c>
      <c r="C321" t="str" cm="1">
        <f t="array" ref="C321">_xlfn.IFS(B321="Abu Dhabi","UAE",B321="Dubai","UAE",B321="Sharjah","UAE",B321="Bloemfontein","South Africa",B321="Cape Town","South Africa",B321="Centurion","South Africa",B321="Durban","South Africa",B321="Johannesburg","South Africa",B321="Kimberley","South Africa",B321="East London","England",B321="Port Elizabeth","England",B321="Ahmedabad","India",B321="Bangalore","India",B321="Bengaluru","India",B321="Chandigarh","India",B321="Chennai","India",B321="Cuttack","India",B321="Delhi","India",B321="Dharamsala","India",B321="Hyderabad","India",B321="Indore","India",B321="Jaipur","India",B321="Kanpur","India",B321="Kochi","India",B321="Kolkata","India",B321="Mumbai","India",B321="Nagpur","India",B321="Navi Mumbai","India",B321="Pune","India",B321="Raipur","India",B321="Rajkot","India",B321="Ranchi","India",B321="Visakhapatnam","India")</f>
        <v>India</v>
      </c>
      <c r="D321" s="1">
        <v>42869</v>
      </c>
      <c r="E321" t="str">
        <f t="shared" si="4"/>
        <v>IPL 2017</v>
      </c>
      <c r="F321">
        <v>2017</v>
      </c>
      <c r="G321">
        <v>55</v>
      </c>
      <c r="H321" t="s">
        <v>841</v>
      </c>
      <c r="I321" t="s">
        <v>446</v>
      </c>
      <c r="J321" t="s">
        <v>719</v>
      </c>
      <c r="K321" t="s">
        <v>719</v>
      </c>
      <c r="L321" t="s">
        <v>841</v>
      </c>
      <c r="M321" t="str" cm="1">
        <f t="array" ref="M321">_xlfn.IFS(L321="Gujarat Titans","GT",L321="Rajasthan Royals","RR",L321="Royal Challengers Bangalore","RCB",L321="Punjab Kings","PUN",L321="Mumbai Indians","MI",L321="Lucknow Super Giants","LSG",L321="Sunrisers Hyderabad","SRH",L321="Delhi Capitals","DC",L321="Kolkata Knight Riders","KKR",L321="Chennai Super Kings","CSK",L321="Pune Warriors","PWI",L321="Kings XI Punjab","PUN",L321="Deccan Chargers","DEC",L321="Delhi Daredevils","DC",L321="Kochi Tuskers Kerala","KTK",L321="Rising Pune Supergiants","RPS",L321="Rising Pune Supergiant","RPS",L321="Gujarat Lions","GL")</f>
        <v>RPS</v>
      </c>
      <c r="N321" t="s">
        <v>35</v>
      </c>
      <c r="O321" t="s">
        <v>25</v>
      </c>
      <c r="P321" t="s">
        <v>841</v>
      </c>
      <c r="Q321" t="str" cm="1">
        <f t="array" ref="Q321">_xlfn.IFS(P321="Gujarat Titans","GT",P321="Rajasthan Royals","RR",P321="Royal Challengers Bangalore","RCB",P321="Punjab Kings","PUN",P321="Mumbai Indians","MI",P321="Lucknow Super Giants","LSG",P321="Sunrisers Hyderabad","SRH",P321="Delhi Capitals","DC",P321="Kolkata Knight Riders","KKR",P321="Chennai Super Kings","CSK",P321="Pune Warriors","PWI",P321="Kings XI Punjab","PUN",P321="Deccan Chargers","DEC",P321="Delhi Daredevils","DC",P321="Kochi Tuskers Kerala","KTK",P321="Rising Pune Supergiants","RPS",P321="Rising Pune Supergiant","RPS",P321="Gujarat Lions","GL")</f>
        <v>RPS</v>
      </c>
      <c r="R321" t="s">
        <v>26</v>
      </c>
      <c r="S321">
        <v>9</v>
      </c>
      <c r="T321" t="s">
        <v>27</v>
      </c>
      <c r="U321" t="s">
        <v>414</v>
      </c>
      <c r="V321" t="s">
        <v>858</v>
      </c>
      <c r="W321" t="s">
        <v>859</v>
      </c>
      <c r="X321" t="s">
        <v>321</v>
      </c>
      <c r="Y321" t="s">
        <v>766</v>
      </c>
    </row>
    <row r="322" spans="1:25" x14ac:dyDescent="0.2">
      <c r="A322">
        <v>1082644</v>
      </c>
      <c r="B322" t="s">
        <v>39</v>
      </c>
      <c r="C322" t="str" cm="1">
        <f t="array" ref="C322">_xlfn.IFS(B322="Abu Dhabi","UAE",B322="Dubai","UAE",B322="Sharjah","UAE",B322="Bloemfontein","South Africa",B322="Cape Town","South Africa",B322="Centurion","South Africa",B322="Durban","South Africa",B322="Johannesburg","South Africa",B322="Kimberley","South Africa",B322="East London","England",B322="Port Elizabeth","England",B322="Ahmedabad","India",B322="Bangalore","India",B322="Bengaluru","India",B322="Chandigarh","India",B322="Chennai","India",B322="Cuttack","India",B322="Delhi","India",B322="Dharamsala","India",B322="Hyderabad","India",B322="Indore","India",B322="Jaipur","India",B322="Kanpur","India",B322="Kochi","India",B322="Kolkata","India",B322="Mumbai","India",B322="Nagpur","India",B322="Navi Mumbai","India",B322="Pune","India",B322="Raipur","India",B322="Rajkot","India",B322="Ranchi","India",B322="Visakhapatnam","India")</f>
        <v>India</v>
      </c>
      <c r="D322" s="1">
        <v>42868</v>
      </c>
      <c r="E322" t="str">
        <f t="shared" si="4"/>
        <v>IPL 2017</v>
      </c>
      <c r="F322">
        <v>2017</v>
      </c>
      <c r="G322">
        <v>54</v>
      </c>
      <c r="H322" t="s">
        <v>79</v>
      </c>
      <c r="I322" t="s">
        <v>64</v>
      </c>
      <c r="J322" t="s">
        <v>601</v>
      </c>
      <c r="K322" t="s">
        <v>601</v>
      </c>
      <c r="L322" t="s">
        <v>79</v>
      </c>
      <c r="M322" t="str" cm="1">
        <f t="array" ref="M322">_xlfn.IFS(L322="Gujarat Titans","GT",L322="Rajasthan Royals","RR",L322="Royal Challengers Bangalore","RCB",L322="Punjab Kings","PUN",L322="Mumbai Indians","MI",L322="Lucknow Super Giants","LSG",L322="Sunrisers Hyderabad","SRH",L322="Delhi Capitals","DC",L322="Kolkata Knight Riders","KKR",L322="Chennai Super Kings","CSK",L322="Pune Warriors","PWI",L322="Kings XI Punjab","PUN",L322="Deccan Chargers","DEC",L322="Delhi Daredevils","DC",L322="Kochi Tuskers Kerala","KTK",L322="Rising Pune Supergiants","RPS",L322="Rising Pune Supergiant","RPS",L322="Gujarat Lions","GL")</f>
        <v>KKR</v>
      </c>
      <c r="N322" t="s">
        <v>35</v>
      </c>
      <c r="O322" t="s">
        <v>25</v>
      </c>
      <c r="P322" t="s">
        <v>64</v>
      </c>
      <c r="Q322" t="str" cm="1">
        <f t="array" ref="Q322">_xlfn.IFS(P322="Gujarat Titans","GT",P322="Rajasthan Royals","RR",P322="Royal Challengers Bangalore","RCB",P322="Punjab Kings","PUN",P322="Mumbai Indians","MI",P322="Lucknow Super Giants","LSG",P322="Sunrisers Hyderabad","SRH",P322="Delhi Capitals","DC",P322="Kolkata Knight Riders","KKR",P322="Chennai Super Kings","CSK",P322="Pune Warriors","PWI",P322="Kings XI Punjab","PUN",P322="Deccan Chargers","DEC",P322="Delhi Daredevils","DC",P322="Kochi Tuskers Kerala","KTK",P322="Rising Pune Supergiants","RPS",P322="Rising Pune Supergiant","RPS",P322="Gujarat Lions","GL")</f>
        <v>MI</v>
      </c>
      <c r="R322" t="s">
        <v>43</v>
      </c>
      <c r="S322">
        <v>9</v>
      </c>
      <c r="T322" t="s">
        <v>27</v>
      </c>
      <c r="U322" t="s">
        <v>553</v>
      </c>
      <c r="V322" t="s">
        <v>860</v>
      </c>
      <c r="W322" t="s">
        <v>861</v>
      </c>
      <c r="X322" t="s">
        <v>580</v>
      </c>
      <c r="Y322" t="s">
        <v>298</v>
      </c>
    </row>
    <row r="323" spans="1:25" x14ac:dyDescent="0.2">
      <c r="A323">
        <v>1082643</v>
      </c>
      <c r="B323" t="s">
        <v>862</v>
      </c>
      <c r="C323" t="str" cm="1">
        <f t="array" ref="C323">_xlfn.IFS(B323="Abu Dhabi","UAE",B323="Dubai","UAE",B323="Sharjah","UAE",B323="Bloemfontein","South Africa",B323="Cape Town","South Africa",B323="Centurion","South Africa",B323="Durban","South Africa",B323="Johannesburg","South Africa",B323="Kimberley","South Africa",B323="East London","England",B323="Port Elizabeth","England",B323="Ahmedabad","India",B323="Bangalore","India",B323="Bengaluru","India",B323="Chandigarh","India",B323="Chennai","India",B323="Cuttack","India",B323="Delhi","India",B323="Dharamsala","India",B323="Hyderabad","India",B323="Indore","India",B323="Jaipur","India",B323="Kanpur","India",B323="Kochi","India",B323="Kolkata","India",B323="Mumbai","India",B323="Nagpur","India",B323="Navi Mumbai","India",B323="Pune","India",B323="Raipur","India",B323="Rajkot","India",B323="Ranchi","India",B323="Visakhapatnam","India")</f>
        <v>India</v>
      </c>
      <c r="D323" s="1">
        <v>42868</v>
      </c>
      <c r="E323" t="str">
        <f t="shared" ref="E323:E386" si="5">"IPL"&amp;" "&amp;YEAR(D323)</f>
        <v>IPL 2017</v>
      </c>
      <c r="F323">
        <v>2017</v>
      </c>
      <c r="G323">
        <v>53</v>
      </c>
      <c r="H323" t="s">
        <v>863</v>
      </c>
      <c r="I323" t="s">
        <v>55</v>
      </c>
      <c r="J323" t="s">
        <v>864</v>
      </c>
      <c r="K323" t="s">
        <v>864</v>
      </c>
      <c r="L323" t="s">
        <v>55</v>
      </c>
      <c r="M323" t="str" cm="1">
        <f t="array" ref="M323">_xlfn.IFS(L323="Gujarat Titans","GT",L323="Rajasthan Royals","RR",L323="Royal Challengers Bangalore","RCB",L323="Punjab Kings","PUN",L323="Mumbai Indians","MI",L323="Lucknow Super Giants","LSG",L323="Sunrisers Hyderabad","SRH",L323="Delhi Capitals","DC",L323="Kolkata Knight Riders","KKR",L323="Chennai Super Kings","CSK",L323="Pune Warriors","PWI",L323="Kings XI Punjab","PUN",L323="Deccan Chargers","DEC",L323="Delhi Daredevils","DC",L323="Kochi Tuskers Kerala","KTK",L323="Rising Pune Supergiants","RPS",L323="Rising Pune Supergiant","RPS",L323="Gujarat Lions","GL")</f>
        <v>SRH</v>
      </c>
      <c r="N323" t="s">
        <v>35</v>
      </c>
      <c r="O323" t="s">
        <v>25</v>
      </c>
      <c r="P323" t="s">
        <v>55</v>
      </c>
      <c r="Q323" t="str" cm="1">
        <f t="array" ref="Q323">_xlfn.IFS(P323="Gujarat Titans","GT",P323="Rajasthan Royals","RR",P323="Royal Challengers Bangalore","RCB",P323="Punjab Kings","PUN",P323="Mumbai Indians","MI",P323="Lucknow Super Giants","LSG",P323="Sunrisers Hyderabad","SRH",P323="Delhi Capitals","DC",P323="Kolkata Knight Riders","KKR",P323="Chennai Super Kings","CSK",P323="Pune Warriors","PWI",P323="Kings XI Punjab","PUN",P323="Deccan Chargers","DEC",P323="Delhi Daredevils","DC",P323="Kochi Tuskers Kerala","KTK",P323="Rising Pune Supergiants","RPS",P323="Rising Pune Supergiant","RPS",P323="Gujarat Lions","GL")</f>
        <v>SRH</v>
      </c>
      <c r="R323" t="s">
        <v>26</v>
      </c>
      <c r="S323">
        <v>8</v>
      </c>
      <c r="T323" t="s">
        <v>27</v>
      </c>
      <c r="U323" t="s">
        <v>479</v>
      </c>
      <c r="V323" t="s">
        <v>865</v>
      </c>
      <c r="W323" t="s">
        <v>866</v>
      </c>
      <c r="X323" t="s">
        <v>61</v>
      </c>
      <c r="Y323" t="s">
        <v>32</v>
      </c>
    </row>
    <row r="324" spans="1:25" x14ac:dyDescent="0.2">
      <c r="A324">
        <v>1082642</v>
      </c>
      <c r="B324" t="s">
        <v>356</v>
      </c>
      <c r="C324" t="str" cm="1">
        <f t="array" ref="C324">_xlfn.IFS(B324="Abu Dhabi","UAE",B324="Dubai","UAE",B324="Sharjah","UAE",B324="Bloemfontein","South Africa",B324="Cape Town","South Africa",B324="Centurion","South Africa",B324="Durban","South Africa",B324="Johannesburg","South Africa",B324="Kimberley","South Africa",B324="East London","England",B324="Port Elizabeth","England",B324="Ahmedabad","India",B324="Bangalore","India",B324="Bengaluru","India",B324="Chandigarh","India",B324="Chennai","India",B324="Cuttack","India",B324="Delhi","India",B324="Dharamsala","India",B324="Hyderabad","India",B324="Indore","India",B324="Jaipur","India",B324="Kanpur","India",B324="Kochi","India",B324="Kolkata","India",B324="Mumbai","India",B324="Nagpur","India",B324="Navi Mumbai","India",B324="Pune","India",B324="Raipur","India",B324="Rajkot","India",B324="Ranchi","India",B324="Visakhapatnam","India")</f>
        <v>India</v>
      </c>
      <c r="D324" s="1">
        <v>42867</v>
      </c>
      <c r="E324" t="str">
        <f t="shared" si="5"/>
        <v>IPL 2017</v>
      </c>
      <c r="F324">
        <v>2017</v>
      </c>
      <c r="G324">
        <v>52</v>
      </c>
      <c r="H324" t="s">
        <v>723</v>
      </c>
      <c r="I324" t="s">
        <v>841</v>
      </c>
      <c r="J324" t="s">
        <v>855</v>
      </c>
      <c r="K324" t="s">
        <v>855</v>
      </c>
      <c r="L324" t="s">
        <v>723</v>
      </c>
      <c r="M324" t="str" cm="1">
        <f t="array" ref="M324">_xlfn.IFS(L324="Gujarat Titans","GT",L324="Rajasthan Royals","RR",L324="Royal Challengers Bangalore","RCB",L324="Punjab Kings","PUN",L324="Mumbai Indians","MI",L324="Lucknow Super Giants","LSG",L324="Sunrisers Hyderabad","SRH",L324="Delhi Capitals","DC",L324="Kolkata Knight Riders","KKR",L324="Chennai Super Kings","CSK",L324="Pune Warriors","PWI",L324="Kings XI Punjab","PUN",L324="Deccan Chargers","DEC",L324="Delhi Daredevils","DC",L324="Kochi Tuskers Kerala","KTK",L324="Rising Pune Supergiants","RPS",L324="Rising Pune Supergiant","RPS",L324="Gujarat Lions","GL")</f>
        <v>DC</v>
      </c>
      <c r="N324" t="s">
        <v>24</v>
      </c>
      <c r="O324" t="s">
        <v>25</v>
      </c>
      <c r="P324" t="s">
        <v>723</v>
      </c>
      <c r="Q324" t="str" cm="1">
        <f t="array" ref="Q324">_xlfn.IFS(P324="Gujarat Titans","GT",P324="Rajasthan Royals","RR",P324="Royal Challengers Bangalore","RCB",P324="Punjab Kings","PUN",P324="Mumbai Indians","MI",P324="Lucknow Super Giants","LSG",P324="Sunrisers Hyderabad","SRH",P324="Delhi Capitals","DC",P324="Kolkata Knight Riders","KKR",P324="Chennai Super Kings","CSK",P324="Pune Warriors","PWI",P324="Kings XI Punjab","PUN",P324="Deccan Chargers","DEC",P324="Delhi Daredevils","DC",P324="Kochi Tuskers Kerala","KTK",P324="Rising Pune Supergiants","RPS",P324="Rising Pune Supergiant","RPS",P324="Gujarat Lions","GL")</f>
        <v>DC</v>
      </c>
      <c r="R324" t="s">
        <v>43</v>
      </c>
      <c r="S324">
        <v>7</v>
      </c>
      <c r="T324" t="s">
        <v>27</v>
      </c>
      <c r="U324" t="s">
        <v>867</v>
      </c>
      <c r="V324" t="s">
        <v>856</v>
      </c>
      <c r="W324" t="s">
        <v>868</v>
      </c>
      <c r="X324" t="s">
        <v>76</v>
      </c>
      <c r="Y324" t="s">
        <v>363</v>
      </c>
    </row>
    <row r="325" spans="1:25" x14ac:dyDescent="0.2">
      <c r="A325">
        <v>1082641</v>
      </c>
      <c r="B325" t="s">
        <v>54</v>
      </c>
      <c r="C325" t="str" cm="1">
        <f t="array" ref="C325">_xlfn.IFS(B325="Abu Dhabi","UAE",B325="Dubai","UAE",B325="Sharjah","UAE",B325="Bloemfontein","South Africa",B325="Cape Town","South Africa",B325="Centurion","South Africa",B325="Durban","South Africa",B325="Johannesburg","South Africa",B325="Kimberley","South Africa",B325="East London","England",B325="Port Elizabeth","England",B325="Ahmedabad","India",B325="Bangalore","India",B325="Bengaluru","India",B325="Chandigarh","India",B325="Chennai","India",B325="Cuttack","India",B325="Delhi","India",B325="Dharamsala","India",B325="Hyderabad","India",B325="Indore","India",B325="Jaipur","India",B325="Kanpur","India",B325="Kochi","India",B325="Kolkata","India",B325="Mumbai","India",B325="Nagpur","India",B325="Navi Mumbai","India",B325="Pune","India",B325="Raipur","India",B325="Rajkot","India",B325="Ranchi","India",B325="Visakhapatnam","India")</f>
        <v>India</v>
      </c>
      <c r="D325" s="1">
        <v>42866</v>
      </c>
      <c r="E325" t="str">
        <f t="shared" si="5"/>
        <v>IPL 2017</v>
      </c>
      <c r="F325">
        <v>2017</v>
      </c>
      <c r="G325">
        <v>51</v>
      </c>
      <c r="H325" t="s">
        <v>64</v>
      </c>
      <c r="I325" t="s">
        <v>446</v>
      </c>
      <c r="J325" t="s">
        <v>577</v>
      </c>
      <c r="K325" t="s">
        <v>577</v>
      </c>
      <c r="L325" t="s">
        <v>64</v>
      </c>
      <c r="M325" t="str" cm="1">
        <f t="array" ref="M325">_xlfn.IFS(L325="Gujarat Titans","GT",L325="Rajasthan Royals","RR",L325="Royal Challengers Bangalore","RCB",L325="Punjab Kings","PUN",L325="Mumbai Indians","MI",L325="Lucknow Super Giants","LSG",L325="Sunrisers Hyderabad","SRH",L325="Delhi Capitals","DC",L325="Kolkata Knight Riders","KKR",L325="Chennai Super Kings","CSK",L325="Pune Warriors","PWI",L325="Kings XI Punjab","PUN",L325="Deccan Chargers","DEC",L325="Delhi Daredevils","DC",L325="Kochi Tuskers Kerala","KTK",L325="Rising Pune Supergiants","RPS",L325="Rising Pune Supergiant","RPS",L325="Gujarat Lions","GL")</f>
        <v>MI</v>
      </c>
      <c r="N325" t="s">
        <v>35</v>
      </c>
      <c r="O325" t="s">
        <v>25</v>
      </c>
      <c r="P325" t="s">
        <v>446</v>
      </c>
      <c r="Q325" t="str" cm="1">
        <f t="array" ref="Q325">_xlfn.IFS(P325="Gujarat Titans","GT",P325="Rajasthan Royals","RR",P325="Royal Challengers Bangalore","RCB",P325="Punjab Kings","PUN",P325="Mumbai Indians","MI",P325="Lucknow Super Giants","LSG",P325="Sunrisers Hyderabad","SRH",P325="Delhi Capitals","DC",P325="Kolkata Knight Riders","KKR",P325="Chennai Super Kings","CSK",P325="Pune Warriors","PWI",P325="Kings XI Punjab","PUN",P325="Deccan Chargers","DEC",P325="Delhi Daredevils","DC",P325="Kochi Tuskers Kerala","KTK",P325="Rising Pune Supergiants","RPS",P325="Rising Pune Supergiant","RPS",P325="Gujarat Lions","GL")</f>
        <v>PUN</v>
      </c>
      <c r="R325" t="s">
        <v>43</v>
      </c>
      <c r="S325">
        <v>7</v>
      </c>
      <c r="T325" t="s">
        <v>27</v>
      </c>
      <c r="U325" t="s">
        <v>97</v>
      </c>
      <c r="V325" t="s">
        <v>869</v>
      </c>
      <c r="W325" t="s">
        <v>870</v>
      </c>
      <c r="X325" t="s">
        <v>766</v>
      </c>
      <c r="Y325" t="s">
        <v>580</v>
      </c>
    </row>
    <row r="326" spans="1:25" x14ac:dyDescent="0.2">
      <c r="A326">
        <v>1082640</v>
      </c>
      <c r="B326" t="s">
        <v>862</v>
      </c>
      <c r="C326" t="str" cm="1">
        <f t="array" ref="C326">_xlfn.IFS(B326="Abu Dhabi","UAE",B326="Dubai","UAE",B326="Sharjah","UAE",B326="Bloemfontein","South Africa",B326="Cape Town","South Africa",B326="Centurion","South Africa",B326="Durban","South Africa",B326="Johannesburg","South Africa",B326="Kimberley","South Africa",B326="East London","England",B326="Port Elizabeth","England",B326="Ahmedabad","India",B326="Bangalore","India",B326="Bengaluru","India",B326="Chandigarh","India",B326="Chennai","India",B326="Cuttack","India",B326="Delhi","India",B326="Dharamsala","India",B326="Hyderabad","India",B326="Indore","India",B326="Jaipur","India",B326="Kanpur","India",B326="Kochi","India",B326="Kolkata","India",B326="Mumbai","India",B326="Nagpur","India",B326="Navi Mumbai","India",B326="Pune","India",B326="Raipur","India",B326="Rajkot","India",B326="Ranchi","India",B326="Visakhapatnam","India")</f>
        <v>India</v>
      </c>
      <c r="D326" s="1">
        <v>42865</v>
      </c>
      <c r="E326" t="str">
        <f t="shared" si="5"/>
        <v>IPL 2017</v>
      </c>
      <c r="F326">
        <v>2017</v>
      </c>
      <c r="G326">
        <v>50</v>
      </c>
      <c r="H326" t="s">
        <v>863</v>
      </c>
      <c r="I326" t="s">
        <v>723</v>
      </c>
      <c r="J326" t="s">
        <v>864</v>
      </c>
      <c r="K326" t="s">
        <v>864</v>
      </c>
      <c r="L326" t="s">
        <v>723</v>
      </c>
      <c r="M326" t="str" cm="1">
        <f t="array" ref="M326">_xlfn.IFS(L326="Gujarat Titans","GT",L326="Rajasthan Royals","RR",L326="Royal Challengers Bangalore","RCB",L326="Punjab Kings","PUN",L326="Mumbai Indians","MI",L326="Lucknow Super Giants","LSG",L326="Sunrisers Hyderabad","SRH",L326="Delhi Capitals","DC",L326="Kolkata Knight Riders","KKR",L326="Chennai Super Kings","CSK",L326="Pune Warriors","PWI",L326="Kings XI Punjab","PUN",L326="Deccan Chargers","DEC",L326="Delhi Daredevils","DC",L326="Kochi Tuskers Kerala","KTK",L326="Rising Pune Supergiants","RPS",L326="Rising Pune Supergiant","RPS",L326="Gujarat Lions","GL")</f>
        <v>DC</v>
      </c>
      <c r="N326" t="s">
        <v>35</v>
      </c>
      <c r="O326" t="s">
        <v>25</v>
      </c>
      <c r="P326" t="s">
        <v>723</v>
      </c>
      <c r="Q326" t="str" cm="1">
        <f t="array" ref="Q326">_xlfn.IFS(P326="Gujarat Titans","GT",P326="Rajasthan Royals","RR",P326="Royal Challengers Bangalore","RCB",P326="Punjab Kings","PUN",P326="Mumbai Indians","MI",P326="Lucknow Super Giants","LSG",P326="Sunrisers Hyderabad","SRH",P326="Delhi Capitals","DC",P326="Kolkata Knight Riders","KKR",P326="Chennai Super Kings","CSK",P326="Pune Warriors","PWI",P326="Kings XI Punjab","PUN",P326="Deccan Chargers","DEC",P326="Delhi Daredevils","DC",P326="Kochi Tuskers Kerala","KTK",P326="Rising Pune Supergiants","RPS",P326="Rising Pune Supergiant","RPS",P326="Gujarat Lions","GL")</f>
        <v>DC</v>
      </c>
      <c r="R326" t="s">
        <v>26</v>
      </c>
      <c r="S326">
        <v>2</v>
      </c>
      <c r="T326" t="s">
        <v>27</v>
      </c>
      <c r="U326" t="s">
        <v>335</v>
      </c>
      <c r="V326" t="s">
        <v>871</v>
      </c>
      <c r="W326" t="s">
        <v>872</v>
      </c>
      <c r="X326" t="s">
        <v>85</v>
      </c>
      <c r="Y326" t="s">
        <v>61</v>
      </c>
    </row>
    <row r="327" spans="1:25" x14ac:dyDescent="0.2">
      <c r="A327">
        <v>1082639</v>
      </c>
      <c r="B327" t="s">
        <v>573</v>
      </c>
      <c r="C327" t="str" cm="1">
        <f t="array" ref="C327">_xlfn.IFS(B327="Abu Dhabi","UAE",B327="Dubai","UAE",B327="Sharjah","UAE",B327="Bloemfontein","South Africa",B327="Cape Town","South Africa",B327="Centurion","South Africa",B327="Durban","South Africa",B327="Johannesburg","South Africa",B327="Kimberley","South Africa",B327="East London","England",B327="Port Elizabeth","England",B327="Ahmedabad","India",B327="Bangalore","India",B327="Bengaluru","India",B327="Chandigarh","India",B327="Chennai","India",B327="Cuttack","India",B327="Delhi","India",B327="Dharamsala","India",B327="Hyderabad","India",B327="Indore","India",B327="Jaipur","India",B327="Kanpur","India",B327="Kochi","India",B327="Kolkata","India",B327="Mumbai","India",B327="Nagpur","India",B327="Navi Mumbai","India",B327="Pune","India",B327="Raipur","India",B327="Rajkot","India",B327="Ranchi","India",B327="Visakhapatnam","India")</f>
        <v>India</v>
      </c>
      <c r="D327" s="1">
        <v>42864</v>
      </c>
      <c r="E327" t="str">
        <f t="shared" si="5"/>
        <v>IPL 2017</v>
      </c>
      <c r="F327">
        <v>2017</v>
      </c>
      <c r="G327">
        <v>49</v>
      </c>
      <c r="H327" t="s">
        <v>446</v>
      </c>
      <c r="I327" t="s">
        <v>79</v>
      </c>
      <c r="J327" t="s">
        <v>873</v>
      </c>
      <c r="K327" t="s">
        <v>574</v>
      </c>
      <c r="L327" t="s">
        <v>79</v>
      </c>
      <c r="M327" t="str" cm="1">
        <f t="array" ref="M327">_xlfn.IFS(L327="Gujarat Titans","GT",L327="Rajasthan Royals","RR",L327="Royal Challengers Bangalore","RCB",L327="Punjab Kings","PUN",L327="Mumbai Indians","MI",L327="Lucknow Super Giants","LSG",L327="Sunrisers Hyderabad","SRH",L327="Delhi Capitals","DC",L327="Kolkata Knight Riders","KKR",L327="Chennai Super Kings","CSK",L327="Pune Warriors","PWI",L327="Kings XI Punjab","PUN",L327="Deccan Chargers","DEC",L327="Delhi Daredevils","DC",L327="Kochi Tuskers Kerala","KTK",L327="Rising Pune Supergiants","RPS",L327="Rising Pune Supergiant","RPS",L327="Gujarat Lions","GL")</f>
        <v>KKR</v>
      </c>
      <c r="N327" t="s">
        <v>35</v>
      </c>
      <c r="O327" t="s">
        <v>25</v>
      </c>
      <c r="P327" t="s">
        <v>446</v>
      </c>
      <c r="Q327" t="str" cm="1">
        <f t="array" ref="Q327">_xlfn.IFS(P327="Gujarat Titans","GT",P327="Rajasthan Royals","RR",P327="Royal Challengers Bangalore","RCB",P327="Punjab Kings","PUN",P327="Mumbai Indians","MI",P327="Lucknow Super Giants","LSG",P327="Sunrisers Hyderabad","SRH",P327="Delhi Capitals","DC",P327="Kolkata Knight Riders","KKR",P327="Chennai Super Kings","CSK",P327="Pune Warriors","PWI",P327="Kings XI Punjab","PUN",P327="Deccan Chargers","DEC",P327="Delhi Daredevils","DC",P327="Kochi Tuskers Kerala","KTK",P327="Rising Pune Supergiants","RPS",P327="Rising Pune Supergiant","RPS",P327="Gujarat Lions","GL")</f>
        <v>PUN</v>
      </c>
      <c r="R327" t="s">
        <v>43</v>
      </c>
      <c r="S327">
        <v>14</v>
      </c>
      <c r="T327" t="s">
        <v>27</v>
      </c>
      <c r="U327" t="s">
        <v>874</v>
      </c>
      <c r="V327" t="s">
        <v>875</v>
      </c>
      <c r="W327" t="s">
        <v>876</v>
      </c>
      <c r="X327" t="s">
        <v>580</v>
      </c>
      <c r="Y327" t="s">
        <v>298</v>
      </c>
    </row>
    <row r="328" spans="1:25" x14ac:dyDescent="0.2">
      <c r="A328">
        <v>1082638</v>
      </c>
      <c r="B328" t="s">
        <v>556</v>
      </c>
      <c r="C328" t="str" cm="1">
        <f t="array" ref="C328">_xlfn.IFS(B328="Abu Dhabi","UAE",B328="Dubai","UAE",B328="Sharjah","UAE",B328="Bloemfontein","South Africa",B328="Cape Town","South Africa",B328="Centurion","South Africa",B328="Durban","South Africa",B328="Johannesburg","South Africa",B328="Kimberley","South Africa",B328="East London","England",B328="Port Elizabeth","England",B328="Ahmedabad","India",B328="Bangalore","India",B328="Bengaluru","India",B328="Chandigarh","India",B328="Chennai","India",B328="Cuttack","India",B328="Delhi","India",B328="Dharamsala","India",B328="Hyderabad","India",B328="Indore","India",B328="Jaipur","India",B328="Kanpur","India",B328="Kochi","India",B328="Kolkata","India",B328="Mumbai","India",B328="Nagpur","India",B328="Navi Mumbai","India",B328="Pune","India",B328="Raipur","India",B328="Rajkot","India",B328="Ranchi","India",B328="Visakhapatnam","India")</f>
        <v>India</v>
      </c>
      <c r="D328" s="1">
        <v>42863</v>
      </c>
      <c r="E328" t="str">
        <f t="shared" si="5"/>
        <v>IPL 2017</v>
      </c>
      <c r="F328">
        <v>2017</v>
      </c>
      <c r="G328">
        <v>48</v>
      </c>
      <c r="H328" t="s">
        <v>55</v>
      </c>
      <c r="I328" t="s">
        <v>64</v>
      </c>
      <c r="J328" t="s">
        <v>842</v>
      </c>
      <c r="K328" t="s">
        <v>557</v>
      </c>
      <c r="L328" t="s">
        <v>64</v>
      </c>
      <c r="M328" t="str" cm="1">
        <f t="array" ref="M328">_xlfn.IFS(L328="Gujarat Titans","GT",L328="Rajasthan Royals","RR",L328="Royal Challengers Bangalore","RCB",L328="Punjab Kings","PUN",L328="Mumbai Indians","MI",L328="Lucknow Super Giants","LSG",L328="Sunrisers Hyderabad","SRH",L328="Delhi Capitals","DC",L328="Kolkata Knight Riders","KKR",L328="Chennai Super Kings","CSK",L328="Pune Warriors","PWI",L328="Kings XI Punjab","PUN",L328="Deccan Chargers","DEC",L328="Delhi Daredevils","DC",L328="Kochi Tuskers Kerala","KTK",L328="Rising Pune Supergiants","RPS",L328="Rising Pune Supergiant","RPS",L328="Gujarat Lions","GL")</f>
        <v>MI</v>
      </c>
      <c r="N328" t="s">
        <v>24</v>
      </c>
      <c r="O328" t="s">
        <v>25</v>
      </c>
      <c r="P328" t="s">
        <v>55</v>
      </c>
      <c r="Q328" t="str" cm="1">
        <f t="array" ref="Q328">_xlfn.IFS(P328="Gujarat Titans","GT",P328="Rajasthan Royals","RR",P328="Royal Challengers Bangalore","RCB",P328="Punjab Kings","PUN",P328="Mumbai Indians","MI",P328="Lucknow Super Giants","LSG",P328="Sunrisers Hyderabad","SRH",P328="Delhi Capitals","DC",P328="Kolkata Knight Riders","KKR",P328="Chennai Super Kings","CSK",P328="Pune Warriors","PWI",P328="Kings XI Punjab","PUN",P328="Deccan Chargers","DEC",P328="Delhi Daredevils","DC",P328="Kochi Tuskers Kerala","KTK",P328="Rising Pune Supergiants","RPS",P328="Rising Pune Supergiant","RPS",P328="Gujarat Lions","GL")</f>
        <v>SRH</v>
      </c>
      <c r="R328" t="s">
        <v>26</v>
      </c>
      <c r="S328">
        <v>7</v>
      </c>
      <c r="T328" t="s">
        <v>27</v>
      </c>
      <c r="U328" t="s">
        <v>171</v>
      </c>
      <c r="V328" t="s">
        <v>877</v>
      </c>
      <c r="W328" t="s">
        <v>878</v>
      </c>
      <c r="X328" t="s">
        <v>76</v>
      </c>
      <c r="Y328" t="s">
        <v>174</v>
      </c>
    </row>
    <row r="329" spans="1:25" x14ac:dyDescent="0.2">
      <c r="A329">
        <v>1082636</v>
      </c>
      <c r="B329" t="s">
        <v>845</v>
      </c>
      <c r="C329" t="str" cm="1">
        <f t="array" ref="C329">_xlfn.IFS(B329="Abu Dhabi","UAE",B329="Dubai","UAE",B329="Sharjah","UAE",B329="Bloemfontein","South Africa",B329="Cape Town","South Africa",B329="Centurion","South Africa",B329="Durban","South Africa",B329="Johannesburg","South Africa",B329="Kimberley","South Africa",B329="East London","England",B329="Port Elizabeth","England",B329="Ahmedabad","India",B329="Bangalore","India",B329="Bengaluru","India",B329="Chandigarh","India",B329="Chennai","India",B329="Cuttack","India",B329="Delhi","India",B329="Dharamsala","India",B329="Hyderabad","India",B329="Indore","India",B329="Jaipur","India",B329="Kanpur","India",B329="Kochi","India",B329="Kolkata","India",B329="Mumbai","India",B329="Nagpur","India",B329="Navi Mumbai","India",B329="Pune","India",B329="Raipur","India",B329="Rajkot","India",B329="Ranchi","India",B329="Visakhapatnam","India")</f>
        <v>India</v>
      </c>
      <c r="D329" s="1">
        <v>42862</v>
      </c>
      <c r="E329" t="str">
        <f t="shared" si="5"/>
        <v>IPL 2017</v>
      </c>
      <c r="F329">
        <v>2017</v>
      </c>
      <c r="G329">
        <v>46</v>
      </c>
      <c r="H329" t="s">
        <v>34</v>
      </c>
      <c r="I329" t="s">
        <v>79</v>
      </c>
      <c r="J329" t="s">
        <v>846</v>
      </c>
      <c r="K329" t="s">
        <v>846</v>
      </c>
      <c r="L329" t="s">
        <v>79</v>
      </c>
      <c r="M329" t="str" cm="1">
        <f t="array" ref="M329">_xlfn.IFS(L329="Gujarat Titans","GT",L329="Rajasthan Royals","RR",L329="Royal Challengers Bangalore","RCB",L329="Punjab Kings","PUN",L329="Mumbai Indians","MI",L329="Lucknow Super Giants","LSG",L329="Sunrisers Hyderabad","SRH",L329="Delhi Capitals","DC",L329="Kolkata Knight Riders","KKR",L329="Chennai Super Kings","CSK",L329="Pune Warriors","PWI",L329="Kings XI Punjab","PUN",L329="Deccan Chargers","DEC",L329="Delhi Daredevils","DC",L329="Kochi Tuskers Kerala","KTK",L329="Rising Pune Supergiants","RPS",L329="Rising Pune Supergiant","RPS",L329="Gujarat Lions","GL")</f>
        <v>KKR</v>
      </c>
      <c r="N329" t="s">
        <v>35</v>
      </c>
      <c r="O329" t="s">
        <v>25</v>
      </c>
      <c r="P329" t="s">
        <v>79</v>
      </c>
      <c r="Q329" t="str" cm="1">
        <f t="array" ref="Q329">_xlfn.IFS(P329="Gujarat Titans","GT",P329="Rajasthan Royals","RR",P329="Royal Challengers Bangalore","RCB",P329="Punjab Kings","PUN",P329="Mumbai Indians","MI",P329="Lucknow Super Giants","LSG",P329="Sunrisers Hyderabad","SRH",P329="Delhi Capitals","DC",P329="Kolkata Knight Riders","KKR",P329="Chennai Super Kings","CSK",P329="Pune Warriors","PWI",P329="Kings XI Punjab","PUN",P329="Deccan Chargers","DEC",P329="Delhi Daredevils","DC",P329="Kochi Tuskers Kerala","KTK",P329="Rising Pune Supergiants","RPS",P329="Rising Pune Supergiant","RPS",P329="Gujarat Lions","GL")</f>
        <v>KKR</v>
      </c>
      <c r="R329" t="s">
        <v>26</v>
      </c>
      <c r="S329">
        <v>6</v>
      </c>
      <c r="T329" t="s">
        <v>27</v>
      </c>
      <c r="U329" t="s">
        <v>277</v>
      </c>
      <c r="V329" t="s">
        <v>879</v>
      </c>
      <c r="W329" t="s">
        <v>880</v>
      </c>
      <c r="X329" t="s">
        <v>321</v>
      </c>
      <c r="Y329" t="s">
        <v>360</v>
      </c>
    </row>
    <row r="330" spans="1:25" x14ac:dyDescent="0.2">
      <c r="A330">
        <v>1082637</v>
      </c>
      <c r="B330" t="s">
        <v>573</v>
      </c>
      <c r="C330" t="str" cm="1">
        <f t="array" ref="C330">_xlfn.IFS(B330="Abu Dhabi","UAE",B330="Dubai","UAE",B330="Sharjah","UAE",B330="Bloemfontein","South Africa",B330="Cape Town","South Africa",B330="Centurion","South Africa",B330="Durban","South Africa",B330="Johannesburg","South Africa",B330="Kimberley","South Africa",B330="East London","England",B330="Port Elizabeth","England",B330="Ahmedabad","India",B330="Bangalore","India",B330="Bengaluru","India",B330="Chandigarh","India",B330="Chennai","India",B330="Cuttack","India",B330="Delhi","India",B330="Dharamsala","India",B330="Hyderabad","India",B330="Indore","India",B330="Jaipur","India",B330="Kanpur","India",B330="Kochi","India",B330="Kolkata","India",B330="Mumbai","India",B330="Nagpur","India",B330="Navi Mumbai","India",B330="Pune","India",B330="Raipur","India",B330="Rajkot","India",B330="Ranchi","India",B330="Visakhapatnam","India")</f>
        <v>India</v>
      </c>
      <c r="D330" s="1">
        <v>42862</v>
      </c>
      <c r="E330" t="str">
        <f t="shared" si="5"/>
        <v>IPL 2017</v>
      </c>
      <c r="F330">
        <v>2017</v>
      </c>
      <c r="G330">
        <v>47</v>
      </c>
      <c r="H330" t="s">
        <v>446</v>
      </c>
      <c r="I330" t="s">
        <v>863</v>
      </c>
      <c r="J330" t="s">
        <v>873</v>
      </c>
      <c r="K330" t="s">
        <v>574</v>
      </c>
      <c r="L330" t="s">
        <v>863</v>
      </c>
      <c r="M330" t="str" cm="1">
        <f t="array" ref="M330">_xlfn.IFS(L330="Gujarat Titans","GT",L330="Rajasthan Royals","RR",L330="Royal Challengers Bangalore","RCB",L330="Punjab Kings","PUN",L330="Mumbai Indians","MI",L330="Lucknow Super Giants","LSG",L330="Sunrisers Hyderabad","SRH",L330="Delhi Capitals","DC",L330="Kolkata Knight Riders","KKR",L330="Chennai Super Kings","CSK",L330="Pune Warriors","PWI",L330="Kings XI Punjab","PUN",L330="Deccan Chargers","DEC",L330="Delhi Daredevils","DC",L330="Kochi Tuskers Kerala","KTK",L330="Rising Pune Supergiants","RPS",L330="Rising Pune Supergiant","RPS",L330="Gujarat Lions","GL")</f>
        <v>GL</v>
      </c>
      <c r="N330" t="s">
        <v>35</v>
      </c>
      <c r="O330" t="s">
        <v>25</v>
      </c>
      <c r="P330" t="s">
        <v>863</v>
      </c>
      <c r="Q330" t="str" cm="1">
        <f t="array" ref="Q330">_xlfn.IFS(P330="Gujarat Titans","GT",P330="Rajasthan Royals","RR",P330="Royal Challengers Bangalore","RCB",P330="Punjab Kings","PUN",P330="Mumbai Indians","MI",P330="Lucknow Super Giants","LSG",P330="Sunrisers Hyderabad","SRH",P330="Delhi Capitals","DC",P330="Kolkata Knight Riders","KKR",P330="Chennai Super Kings","CSK",P330="Pune Warriors","PWI",P330="Kings XI Punjab","PUN",P330="Deccan Chargers","DEC",P330="Delhi Daredevils","DC",P330="Kochi Tuskers Kerala","KTK",P330="Rising Pune Supergiants","RPS",P330="Rising Pune Supergiant","RPS",P330="Gujarat Lions","GL")</f>
        <v>GL</v>
      </c>
      <c r="R330" t="s">
        <v>26</v>
      </c>
      <c r="S330">
        <v>6</v>
      </c>
      <c r="T330" t="s">
        <v>27</v>
      </c>
      <c r="U330" t="s">
        <v>881</v>
      </c>
      <c r="V330" t="s">
        <v>882</v>
      </c>
      <c r="W330" t="s">
        <v>871</v>
      </c>
      <c r="X330" t="s">
        <v>580</v>
      </c>
      <c r="Y330" t="s">
        <v>53</v>
      </c>
    </row>
    <row r="331" spans="1:25" x14ac:dyDescent="0.2">
      <c r="A331">
        <v>1082635</v>
      </c>
      <c r="B331" t="s">
        <v>356</v>
      </c>
      <c r="C331" t="str" cm="1">
        <f t="array" ref="C331">_xlfn.IFS(B331="Abu Dhabi","UAE",B331="Dubai","UAE",B331="Sharjah","UAE",B331="Bloemfontein","South Africa",B331="Cape Town","South Africa",B331="Centurion","South Africa",B331="Durban","South Africa",B331="Johannesburg","South Africa",B331="Kimberley","South Africa",B331="East London","England",B331="Port Elizabeth","England",B331="Ahmedabad","India",B331="Bangalore","India",B331="Bengaluru","India",B331="Chandigarh","India",B331="Chennai","India",B331="Cuttack","India",B331="Delhi","India",B331="Dharamsala","India",B331="Hyderabad","India",B331="Indore","India",B331="Jaipur","India",B331="Kanpur","India",B331="Kochi","India",B331="Kolkata","India",B331="Mumbai","India",B331="Nagpur","India",B331="Navi Mumbai","India",B331="Pune","India",B331="Raipur","India",B331="Rajkot","India",B331="Ranchi","India",B331="Visakhapatnam","India")</f>
        <v>India</v>
      </c>
      <c r="D331" s="1">
        <v>42861</v>
      </c>
      <c r="E331" t="str">
        <f t="shared" si="5"/>
        <v>IPL 2017</v>
      </c>
      <c r="F331">
        <v>2017</v>
      </c>
      <c r="G331">
        <v>45</v>
      </c>
      <c r="H331" t="s">
        <v>723</v>
      </c>
      <c r="I331" t="s">
        <v>64</v>
      </c>
      <c r="J331" t="s">
        <v>855</v>
      </c>
      <c r="K331" t="s">
        <v>855</v>
      </c>
      <c r="L331" t="s">
        <v>723</v>
      </c>
      <c r="M331" t="str" cm="1">
        <f t="array" ref="M331">_xlfn.IFS(L331="Gujarat Titans","GT",L331="Rajasthan Royals","RR",L331="Royal Challengers Bangalore","RCB",L331="Punjab Kings","PUN",L331="Mumbai Indians","MI",L331="Lucknow Super Giants","LSG",L331="Sunrisers Hyderabad","SRH",L331="Delhi Capitals","DC",L331="Kolkata Knight Riders","KKR",L331="Chennai Super Kings","CSK",L331="Pune Warriors","PWI",L331="Kings XI Punjab","PUN",L331="Deccan Chargers","DEC",L331="Delhi Daredevils","DC",L331="Kochi Tuskers Kerala","KTK",L331="Rising Pune Supergiants","RPS",L331="Rising Pune Supergiant","RPS",L331="Gujarat Lions","GL")</f>
        <v>DC</v>
      </c>
      <c r="N331" t="s">
        <v>35</v>
      </c>
      <c r="O331" t="s">
        <v>25</v>
      </c>
      <c r="P331" t="s">
        <v>64</v>
      </c>
      <c r="Q331" t="str" cm="1">
        <f t="array" ref="Q331">_xlfn.IFS(P331="Gujarat Titans","GT",P331="Rajasthan Royals","RR",P331="Royal Challengers Bangalore","RCB",P331="Punjab Kings","PUN",P331="Mumbai Indians","MI",P331="Lucknow Super Giants","LSG",P331="Sunrisers Hyderabad","SRH",P331="Delhi Capitals","DC",P331="Kolkata Knight Riders","KKR",P331="Chennai Super Kings","CSK",P331="Pune Warriors","PWI",P331="Kings XI Punjab","PUN",P331="Deccan Chargers","DEC",P331="Delhi Daredevils","DC",P331="Kochi Tuskers Kerala","KTK",P331="Rising Pune Supergiants","RPS",P331="Rising Pune Supergiant","RPS",P331="Gujarat Lions","GL")</f>
        <v>MI</v>
      </c>
      <c r="R331" t="s">
        <v>43</v>
      </c>
      <c r="S331">
        <v>146</v>
      </c>
      <c r="T331" t="s">
        <v>27</v>
      </c>
      <c r="U331" t="s">
        <v>883</v>
      </c>
      <c r="V331" t="s">
        <v>884</v>
      </c>
      <c r="W331" t="s">
        <v>885</v>
      </c>
      <c r="X331" t="s">
        <v>32</v>
      </c>
      <c r="Y331" t="s">
        <v>363</v>
      </c>
    </row>
    <row r="332" spans="1:25" x14ac:dyDescent="0.2">
      <c r="A332">
        <v>1082634</v>
      </c>
      <c r="B332" t="s">
        <v>556</v>
      </c>
      <c r="C332" t="str" cm="1">
        <f t="array" ref="C332">_xlfn.IFS(B332="Abu Dhabi","UAE",B332="Dubai","UAE",B332="Sharjah","UAE",B332="Bloemfontein","South Africa",B332="Cape Town","South Africa",B332="Centurion","South Africa",B332="Durban","South Africa",B332="Johannesburg","South Africa",B332="Kimberley","South Africa",B332="East London","England",B332="Port Elizabeth","England",B332="Ahmedabad","India",B332="Bangalore","India",B332="Bengaluru","India",B332="Chandigarh","India",B332="Chennai","India",B332="Cuttack","India",B332="Delhi","India",B332="Dharamsala","India",B332="Hyderabad","India",B332="Indore","India",B332="Jaipur","India",B332="Kanpur","India",B332="Kochi","India",B332="Kolkata","India",B332="Mumbai","India",B332="Nagpur","India",B332="Navi Mumbai","India",B332="Pune","India",B332="Raipur","India",B332="Rajkot","India",B332="Ranchi","India",B332="Visakhapatnam","India")</f>
        <v>India</v>
      </c>
      <c r="D332" s="1">
        <v>42861</v>
      </c>
      <c r="E332" t="str">
        <f t="shared" si="5"/>
        <v>IPL 2017</v>
      </c>
      <c r="F332">
        <v>2017</v>
      </c>
      <c r="G332">
        <v>44</v>
      </c>
      <c r="H332" t="s">
        <v>55</v>
      </c>
      <c r="I332" t="s">
        <v>841</v>
      </c>
      <c r="J332" t="s">
        <v>842</v>
      </c>
      <c r="K332" t="s">
        <v>557</v>
      </c>
      <c r="L332" t="s">
        <v>55</v>
      </c>
      <c r="M332" t="str" cm="1">
        <f t="array" ref="M332">_xlfn.IFS(L332="Gujarat Titans","GT",L332="Rajasthan Royals","RR",L332="Royal Challengers Bangalore","RCB",L332="Punjab Kings","PUN",L332="Mumbai Indians","MI",L332="Lucknow Super Giants","LSG",L332="Sunrisers Hyderabad","SRH",L332="Delhi Capitals","DC",L332="Kolkata Knight Riders","KKR",L332="Chennai Super Kings","CSK",L332="Pune Warriors","PWI",L332="Kings XI Punjab","PUN",L332="Deccan Chargers","DEC",L332="Delhi Daredevils","DC",L332="Kochi Tuskers Kerala","KTK",L332="Rising Pune Supergiants","RPS",L332="Rising Pune Supergiant","RPS",L332="Gujarat Lions","GL")</f>
        <v>SRH</v>
      </c>
      <c r="N332" t="s">
        <v>35</v>
      </c>
      <c r="O332" t="s">
        <v>25</v>
      </c>
      <c r="P332" t="s">
        <v>841</v>
      </c>
      <c r="Q332" t="str" cm="1">
        <f t="array" ref="Q332">_xlfn.IFS(P332="Gujarat Titans","GT",P332="Rajasthan Royals","RR",P332="Royal Challengers Bangalore","RCB",P332="Punjab Kings","PUN",P332="Mumbai Indians","MI",P332="Lucknow Super Giants","LSG",P332="Sunrisers Hyderabad","SRH",P332="Delhi Capitals","DC",P332="Kolkata Knight Riders","KKR",P332="Chennai Super Kings","CSK",P332="Pune Warriors","PWI",P332="Kings XI Punjab","PUN",P332="Deccan Chargers","DEC",P332="Delhi Daredevils","DC",P332="Kochi Tuskers Kerala","KTK",P332="Rising Pune Supergiants","RPS",P332="Rising Pune Supergiant","RPS",P332="Gujarat Lions","GL")</f>
        <v>RPS</v>
      </c>
      <c r="R332" t="s">
        <v>43</v>
      </c>
      <c r="S332">
        <v>12</v>
      </c>
      <c r="T332" t="s">
        <v>27</v>
      </c>
      <c r="U332" t="s">
        <v>414</v>
      </c>
      <c r="V332" t="s">
        <v>886</v>
      </c>
      <c r="W332" t="s">
        <v>887</v>
      </c>
      <c r="X332" t="s">
        <v>76</v>
      </c>
      <c r="Y332" t="s">
        <v>61</v>
      </c>
    </row>
    <row r="333" spans="1:25" x14ac:dyDescent="0.2">
      <c r="A333">
        <v>1082633</v>
      </c>
      <c r="B333" t="s">
        <v>845</v>
      </c>
      <c r="C333" t="str" cm="1">
        <f t="array" ref="C333">_xlfn.IFS(B333="Abu Dhabi","UAE",B333="Dubai","UAE",B333="Sharjah","UAE",B333="Bloemfontein","South Africa",B333="Cape Town","South Africa",B333="Centurion","South Africa",B333="Durban","South Africa",B333="Johannesburg","South Africa",B333="Kimberley","South Africa",B333="East London","England",B333="Port Elizabeth","England",B333="Ahmedabad","India",B333="Bangalore","India",B333="Bengaluru","India",B333="Chandigarh","India",B333="Chennai","India",B333="Cuttack","India",B333="Delhi","India",B333="Dharamsala","India",B333="Hyderabad","India",B333="Indore","India",B333="Jaipur","India",B333="Kanpur","India",B333="Kochi","India",B333="Kolkata","India",B333="Mumbai","India",B333="Nagpur","India",B333="Navi Mumbai","India",B333="Pune","India",B333="Raipur","India",B333="Rajkot","India",B333="Ranchi","India",B333="Visakhapatnam","India")</f>
        <v>India</v>
      </c>
      <c r="D333" s="1">
        <v>42860</v>
      </c>
      <c r="E333" t="str">
        <f t="shared" si="5"/>
        <v>IPL 2017</v>
      </c>
      <c r="F333">
        <v>2017</v>
      </c>
      <c r="G333">
        <v>43</v>
      </c>
      <c r="H333" t="s">
        <v>34</v>
      </c>
      <c r="I333" t="s">
        <v>446</v>
      </c>
      <c r="J333" t="s">
        <v>846</v>
      </c>
      <c r="K333" t="s">
        <v>846</v>
      </c>
      <c r="L333" t="s">
        <v>34</v>
      </c>
      <c r="M333" t="str" cm="1">
        <f t="array" ref="M333">_xlfn.IFS(L333="Gujarat Titans","GT",L333="Rajasthan Royals","RR",L333="Royal Challengers Bangalore","RCB",L333="Punjab Kings","PUN",L333="Mumbai Indians","MI",L333="Lucknow Super Giants","LSG",L333="Sunrisers Hyderabad","SRH",L333="Delhi Capitals","DC",L333="Kolkata Knight Riders","KKR",L333="Chennai Super Kings","CSK",L333="Pune Warriors","PWI",L333="Kings XI Punjab","PUN",L333="Deccan Chargers","DEC",L333="Delhi Daredevils","DC",L333="Kochi Tuskers Kerala","KTK",L333="Rising Pune Supergiants","RPS",L333="Rising Pune Supergiant","RPS",L333="Gujarat Lions","GL")</f>
        <v>RCB</v>
      </c>
      <c r="N333" t="s">
        <v>35</v>
      </c>
      <c r="O333" t="s">
        <v>25</v>
      </c>
      <c r="P333" t="s">
        <v>446</v>
      </c>
      <c r="Q333" t="str" cm="1">
        <f t="array" ref="Q333">_xlfn.IFS(P333="Gujarat Titans","GT",P333="Rajasthan Royals","RR",P333="Royal Challengers Bangalore","RCB",P333="Punjab Kings","PUN",P333="Mumbai Indians","MI",P333="Lucknow Super Giants","LSG",P333="Sunrisers Hyderabad","SRH",P333="Delhi Capitals","DC",P333="Kolkata Knight Riders","KKR",P333="Chennai Super Kings","CSK",P333="Pune Warriors","PWI",P333="Kings XI Punjab","PUN",P333="Deccan Chargers","DEC",P333="Delhi Daredevils","DC",P333="Kochi Tuskers Kerala","KTK",P333="Rising Pune Supergiants","RPS",P333="Rising Pune Supergiant","RPS",P333="Gujarat Lions","GL")</f>
        <v>PUN</v>
      </c>
      <c r="R333" t="s">
        <v>43</v>
      </c>
      <c r="S333">
        <v>19</v>
      </c>
      <c r="T333" t="s">
        <v>27</v>
      </c>
      <c r="U333" t="s">
        <v>451</v>
      </c>
      <c r="V333" t="s">
        <v>888</v>
      </c>
      <c r="W333" t="s">
        <v>889</v>
      </c>
      <c r="X333" t="s">
        <v>31</v>
      </c>
      <c r="Y333" t="s">
        <v>360</v>
      </c>
    </row>
    <row r="334" spans="1:25" x14ac:dyDescent="0.2">
      <c r="A334">
        <v>1082632</v>
      </c>
      <c r="B334" t="s">
        <v>356</v>
      </c>
      <c r="C334" t="str" cm="1">
        <f t="array" ref="C334">_xlfn.IFS(B334="Abu Dhabi","UAE",B334="Dubai","UAE",B334="Sharjah","UAE",B334="Bloemfontein","South Africa",B334="Cape Town","South Africa",B334="Centurion","South Africa",B334="Durban","South Africa",B334="Johannesburg","South Africa",B334="Kimberley","South Africa",B334="East London","England",B334="Port Elizabeth","England",B334="Ahmedabad","India",B334="Bangalore","India",B334="Bengaluru","India",B334="Chandigarh","India",B334="Chennai","India",B334="Cuttack","India",B334="Delhi","India",B334="Dharamsala","India",B334="Hyderabad","India",B334="Indore","India",B334="Jaipur","India",B334="Kanpur","India",B334="Kochi","India",B334="Kolkata","India",B334="Mumbai","India",B334="Nagpur","India",B334="Navi Mumbai","India",B334="Pune","India",B334="Raipur","India",B334="Rajkot","India",B334="Ranchi","India",B334="Visakhapatnam","India")</f>
        <v>India</v>
      </c>
      <c r="D334" s="1">
        <v>42859</v>
      </c>
      <c r="E334" t="str">
        <f t="shared" si="5"/>
        <v>IPL 2017</v>
      </c>
      <c r="F334">
        <v>2017</v>
      </c>
      <c r="G334">
        <v>42</v>
      </c>
      <c r="H334" t="s">
        <v>723</v>
      </c>
      <c r="I334" t="s">
        <v>863</v>
      </c>
      <c r="J334" t="s">
        <v>855</v>
      </c>
      <c r="K334" t="s">
        <v>855</v>
      </c>
      <c r="L334" t="s">
        <v>723</v>
      </c>
      <c r="M334" t="str" cm="1">
        <f t="array" ref="M334">_xlfn.IFS(L334="Gujarat Titans","GT",L334="Rajasthan Royals","RR",L334="Royal Challengers Bangalore","RCB",L334="Punjab Kings","PUN",L334="Mumbai Indians","MI",L334="Lucknow Super Giants","LSG",L334="Sunrisers Hyderabad","SRH",L334="Delhi Capitals","DC",L334="Kolkata Knight Riders","KKR",L334="Chennai Super Kings","CSK",L334="Pune Warriors","PWI",L334="Kings XI Punjab","PUN",L334="Deccan Chargers","DEC",L334="Delhi Daredevils","DC",L334="Kochi Tuskers Kerala","KTK",L334="Rising Pune Supergiants","RPS",L334="Rising Pune Supergiant","RPS",L334="Gujarat Lions","GL")</f>
        <v>DC</v>
      </c>
      <c r="N334" t="s">
        <v>35</v>
      </c>
      <c r="O334" t="s">
        <v>25</v>
      </c>
      <c r="P334" t="s">
        <v>723</v>
      </c>
      <c r="Q334" t="str" cm="1">
        <f t="array" ref="Q334">_xlfn.IFS(P334="Gujarat Titans","GT",P334="Rajasthan Royals","RR",P334="Royal Challengers Bangalore","RCB",P334="Punjab Kings","PUN",P334="Mumbai Indians","MI",P334="Lucknow Super Giants","LSG",P334="Sunrisers Hyderabad","SRH",P334="Delhi Capitals","DC",P334="Kolkata Knight Riders","KKR",P334="Chennai Super Kings","CSK",P334="Pune Warriors","PWI",P334="Kings XI Punjab","PUN",P334="Deccan Chargers","DEC",P334="Delhi Daredevils","DC",P334="Kochi Tuskers Kerala","KTK",P334="Rising Pune Supergiants","RPS",P334="Rising Pune Supergiant","RPS",P334="Gujarat Lions","GL")</f>
        <v>DC</v>
      </c>
      <c r="R334" t="s">
        <v>26</v>
      </c>
      <c r="S334">
        <v>7</v>
      </c>
      <c r="T334" t="s">
        <v>27</v>
      </c>
      <c r="U334" t="s">
        <v>566</v>
      </c>
      <c r="V334" t="s">
        <v>890</v>
      </c>
      <c r="W334" t="s">
        <v>891</v>
      </c>
      <c r="X334" t="s">
        <v>174</v>
      </c>
      <c r="Y334" t="s">
        <v>32</v>
      </c>
    </row>
    <row r="335" spans="1:25" x14ac:dyDescent="0.2">
      <c r="A335">
        <v>1082631</v>
      </c>
      <c r="B335" t="s">
        <v>39</v>
      </c>
      <c r="C335" t="str" cm="1">
        <f t="array" ref="C335">_xlfn.IFS(B335="Abu Dhabi","UAE",B335="Dubai","UAE",B335="Sharjah","UAE",B335="Bloemfontein","South Africa",B335="Cape Town","South Africa",B335="Centurion","South Africa",B335="Durban","South Africa",B335="Johannesburg","South Africa",B335="Kimberley","South Africa",B335="East London","England",B335="Port Elizabeth","England",B335="Ahmedabad","India",B335="Bangalore","India",B335="Bengaluru","India",B335="Chandigarh","India",B335="Chennai","India",B335="Cuttack","India",B335="Delhi","India",B335="Dharamsala","India",B335="Hyderabad","India",B335="Indore","India",B335="Jaipur","India",B335="Kanpur","India",B335="Kochi","India",B335="Kolkata","India",B335="Mumbai","India",B335="Nagpur","India",B335="Navi Mumbai","India",B335="Pune","India",B335="Raipur","India",B335="Rajkot","India",B335="Ranchi","India",B335="Visakhapatnam","India")</f>
        <v>India</v>
      </c>
      <c r="D335" s="1">
        <v>42858</v>
      </c>
      <c r="E335" t="str">
        <f t="shared" si="5"/>
        <v>IPL 2017</v>
      </c>
      <c r="F335">
        <v>2017</v>
      </c>
      <c r="G335">
        <v>41</v>
      </c>
      <c r="H335" t="s">
        <v>79</v>
      </c>
      <c r="I335" t="s">
        <v>841</v>
      </c>
      <c r="J335" t="s">
        <v>601</v>
      </c>
      <c r="K335" t="s">
        <v>601</v>
      </c>
      <c r="L335" t="s">
        <v>841</v>
      </c>
      <c r="M335" t="str" cm="1">
        <f t="array" ref="M335">_xlfn.IFS(L335="Gujarat Titans","GT",L335="Rajasthan Royals","RR",L335="Royal Challengers Bangalore","RCB",L335="Punjab Kings","PUN",L335="Mumbai Indians","MI",L335="Lucknow Super Giants","LSG",L335="Sunrisers Hyderabad","SRH",L335="Delhi Capitals","DC",L335="Kolkata Knight Riders","KKR",L335="Chennai Super Kings","CSK",L335="Pune Warriors","PWI",L335="Kings XI Punjab","PUN",L335="Deccan Chargers","DEC",L335="Delhi Daredevils","DC",L335="Kochi Tuskers Kerala","KTK",L335="Rising Pune Supergiants","RPS",L335="Rising Pune Supergiant","RPS",L335="Gujarat Lions","GL")</f>
        <v>RPS</v>
      </c>
      <c r="N335" t="s">
        <v>35</v>
      </c>
      <c r="O335" t="s">
        <v>25</v>
      </c>
      <c r="P335" t="s">
        <v>841</v>
      </c>
      <c r="Q335" t="str" cm="1">
        <f t="array" ref="Q335">_xlfn.IFS(P335="Gujarat Titans","GT",P335="Rajasthan Royals","RR",P335="Royal Challengers Bangalore","RCB",P335="Punjab Kings","PUN",P335="Mumbai Indians","MI",P335="Lucknow Super Giants","LSG",P335="Sunrisers Hyderabad","SRH",P335="Delhi Capitals","DC",P335="Kolkata Knight Riders","KKR",P335="Chennai Super Kings","CSK",P335="Pune Warriors","PWI",P335="Kings XI Punjab","PUN",P335="Deccan Chargers","DEC",P335="Delhi Daredevils","DC",P335="Kochi Tuskers Kerala","KTK",P335="Rising Pune Supergiants","RPS",P335="Rising Pune Supergiant","RPS",P335="Gujarat Lions","GL")</f>
        <v>RPS</v>
      </c>
      <c r="R335" t="s">
        <v>26</v>
      </c>
      <c r="S335">
        <v>4</v>
      </c>
      <c r="T335" t="s">
        <v>27</v>
      </c>
      <c r="U335" t="s">
        <v>86</v>
      </c>
      <c r="V335" t="s">
        <v>892</v>
      </c>
      <c r="W335" t="s">
        <v>893</v>
      </c>
      <c r="X335" t="s">
        <v>76</v>
      </c>
      <c r="Y335" t="s">
        <v>580</v>
      </c>
    </row>
    <row r="336" spans="1:25" x14ac:dyDescent="0.2">
      <c r="A336">
        <v>1082630</v>
      </c>
      <c r="B336" t="s">
        <v>356</v>
      </c>
      <c r="C336" t="str" cm="1">
        <f t="array" ref="C336">_xlfn.IFS(B336="Abu Dhabi","UAE",B336="Dubai","UAE",B336="Sharjah","UAE",B336="Bloemfontein","South Africa",B336="Cape Town","South Africa",B336="Centurion","South Africa",B336="Durban","South Africa",B336="Johannesburg","South Africa",B336="Kimberley","South Africa",B336="East London","England",B336="Port Elizabeth","England",B336="Ahmedabad","India",B336="Bangalore","India",B336="Bengaluru","India",B336="Chandigarh","India",B336="Chennai","India",B336="Cuttack","India",B336="Delhi","India",B336="Dharamsala","India",B336="Hyderabad","India",B336="Indore","India",B336="Jaipur","India",B336="Kanpur","India",B336="Kochi","India",B336="Kolkata","India",B336="Mumbai","India",B336="Nagpur","India",B336="Navi Mumbai","India",B336="Pune","India",B336="Raipur","India",B336="Rajkot","India",B336="Ranchi","India",B336="Visakhapatnam","India")</f>
        <v>India</v>
      </c>
      <c r="D336" s="1">
        <v>42857</v>
      </c>
      <c r="E336" t="str">
        <f t="shared" si="5"/>
        <v>IPL 2017</v>
      </c>
      <c r="F336">
        <v>2017</v>
      </c>
      <c r="G336">
        <v>40</v>
      </c>
      <c r="H336" t="s">
        <v>723</v>
      </c>
      <c r="I336" t="s">
        <v>55</v>
      </c>
      <c r="J336" t="s">
        <v>855</v>
      </c>
      <c r="K336" t="s">
        <v>855</v>
      </c>
      <c r="L336" t="s">
        <v>723</v>
      </c>
      <c r="M336" t="str" cm="1">
        <f t="array" ref="M336">_xlfn.IFS(L336="Gujarat Titans","GT",L336="Rajasthan Royals","RR",L336="Royal Challengers Bangalore","RCB",L336="Punjab Kings","PUN",L336="Mumbai Indians","MI",L336="Lucknow Super Giants","LSG",L336="Sunrisers Hyderabad","SRH",L336="Delhi Capitals","DC",L336="Kolkata Knight Riders","KKR",L336="Chennai Super Kings","CSK",L336="Pune Warriors","PWI",L336="Kings XI Punjab","PUN",L336="Deccan Chargers","DEC",L336="Delhi Daredevils","DC",L336="Kochi Tuskers Kerala","KTK",L336="Rising Pune Supergiants","RPS",L336="Rising Pune Supergiant","RPS",L336="Gujarat Lions","GL")</f>
        <v>DC</v>
      </c>
      <c r="N336" t="s">
        <v>35</v>
      </c>
      <c r="O336" t="s">
        <v>25</v>
      </c>
      <c r="P336" t="s">
        <v>723</v>
      </c>
      <c r="Q336" t="str" cm="1">
        <f t="array" ref="Q336">_xlfn.IFS(P336="Gujarat Titans","GT",P336="Rajasthan Royals","RR",P336="Royal Challengers Bangalore","RCB",P336="Punjab Kings","PUN",P336="Mumbai Indians","MI",P336="Lucknow Super Giants","LSG",P336="Sunrisers Hyderabad","SRH",P336="Delhi Capitals","DC",P336="Kolkata Knight Riders","KKR",P336="Chennai Super Kings","CSK",P336="Pune Warriors","PWI",P336="Kings XI Punjab","PUN",P336="Deccan Chargers","DEC",P336="Delhi Daredevils","DC",P336="Kochi Tuskers Kerala","KTK",P336="Rising Pune Supergiants","RPS",P336="Rising Pune Supergiant","RPS",P336="Gujarat Lions","GL")</f>
        <v>DC</v>
      </c>
      <c r="R336" t="s">
        <v>26</v>
      </c>
      <c r="S336">
        <v>6</v>
      </c>
      <c r="T336" t="s">
        <v>27</v>
      </c>
      <c r="U336" t="s">
        <v>257</v>
      </c>
      <c r="V336" t="s">
        <v>894</v>
      </c>
      <c r="W336" t="s">
        <v>895</v>
      </c>
      <c r="X336" t="s">
        <v>85</v>
      </c>
      <c r="Y336" t="s">
        <v>32</v>
      </c>
    </row>
    <row r="337" spans="1:25" x14ac:dyDescent="0.2">
      <c r="A337">
        <v>1082629</v>
      </c>
      <c r="B337" t="s">
        <v>99</v>
      </c>
      <c r="C337" t="str" cm="1">
        <f t="array" ref="C337">_xlfn.IFS(B337="Abu Dhabi","UAE",B337="Dubai","UAE",B337="Sharjah","UAE",B337="Bloemfontein","South Africa",B337="Cape Town","South Africa",B337="Centurion","South Africa",B337="Durban","South Africa",B337="Johannesburg","South Africa",B337="Kimberley","South Africa",B337="East London","England",B337="Port Elizabeth","England",B337="Ahmedabad","India",B337="Bangalore","India",B337="Bengaluru","India",B337="Chandigarh","India",B337="Chennai","India",B337="Cuttack","India",B337="Delhi","India",B337="Dharamsala","India",B337="Hyderabad","India",B337="Indore","India",B337="Jaipur","India",B337="Kanpur","India",B337="Kochi","India",B337="Kolkata","India",B337="Mumbai","India",B337="Nagpur","India",B337="Navi Mumbai","India",B337="Pune","India",B337="Raipur","India",B337="Rajkot","India",B337="Ranchi","India",B337="Visakhapatnam","India")</f>
        <v>India</v>
      </c>
      <c r="D337" s="1">
        <v>42856</v>
      </c>
      <c r="E337" t="str">
        <f t="shared" si="5"/>
        <v>IPL 2017</v>
      </c>
      <c r="F337">
        <v>2017</v>
      </c>
      <c r="G337">
        <v>39</v>
      </c>
      <c r="H337" t="s">
        <v>841</v>
      </c>
      <c r="I337" t="s">
        <v>863</v>
      </c>
      <c r="J337" t="s">
        <v>719</v>
      </c>
      <c r="K337" t="s">
        <v>719</v>
      </c>
      <c r="L337" t="s">
        <v>841</v>
      </c>
      <c r="M337" t="str" cm="1">
        <f t="array" ref="M337">_xlfn.IFS(L337="Gujarat Titans","GT",L337="Rajasthan Royals","RR",L337="Royal Challengers Bangalore","RCB",L337="Punjab Kings","PUN",L337="Mumbai Indians","MI",L337="Lucknow Super Giants","LSG",L337="Sunrisers Hyderabad","SRH",L337="Delhi Capitals","DC",L337="Kolkata Knight Riders","KKR",L337="Chennai Super Kings","CSK",L337="Pune Warriors","PWI",L337="Kings XI Punjab","PUN",L337="Deccan Chargers","DEC",L337="Delhi Daredevils","DC",L337="Kochi Tuskers Kerala","KTK",L337="Rising Pune Supergiants","RPS",L337="Rising Pune Supergiant","RPS",L337="Gujarat Lions","GL")</f>
        <v>RPS</v>
      </c>
      <c r="N337" t="s">
        <v>35</v>
      </c>
      <c r="O337" t="s">
        <v>25</v>
      </c>
      <c r="P337" t="s">
        <v>841</v>
      </c>
      <c r="Q337" t="str" cm="1">
        <f t="array" ref="Q337">_xlfn.IFS(P337="Gujarat Titans","GT",P337="Rajasthan Royals","RR",P337="Royal Challengers Bangalore","RCB",P337="Punjab Kings","PUN",P337="Mumbai Indians","MI",P337="Lucknow Super Giants","LSG",P337="Sunrisers Hyderabad","SRH",P337="Delhi Capitals","DC",P337="Kolkata Knight Riders","KKR",P337="Chennai Super Kings","CSK",P337="Pune Warriors","PWI",P337="Kings XI Punjab","PUN",P337="Deccan Chargers","DEC",P337="Delhi Daredevils","DC",P337="Kochi Tuskers Kerala","KTK",P337="Rising Pune Supergiants","RPS",P337="Rising Pune Supergiant","RPS",P337="Gujarat Lions","GL")</f>
        <v>RPS</v>
      </c>
      <c r="R337" t="s">
        <v>26</v>
      </c>
      <c r="S337">
        <v>5</v>
      </c>
      <c r="T337" t="s">
        <v>27</v>
      </c>
      <c r="U337" t="s">
        <v>454</v>
      </c>
      <c r="V337" t="s">
        <v>896</v>
      </c>
      <c r="W337" t="s">
        <v>897</v>
      </c>
      <c r="X337" t="s">
        <v>174</v>
      </c>
      <c r="Y337" t="s">
        <v>360</v>
      </c>
    </row>
    <row r="338" spans="1:25" x14ac:dyDescent="0.2">
      <c r="A338">
        <v>1082628</v>
      </c>
      <c r="B338" t="s">
        <v>54</v>
      </c>
      <c r="C338" t="str" cm="1">
        <f t="array" ref="C338">_xlfn.IFS(B338="Abu Dhabi","UAE",B338="Dubai","UAE",B338="Sharjah","UAE",B338="Bloemfontein","South Africa",B338="Cape Town","South Africa",B338="Centurion","South Africa",B338="Durban","South Africa",B338="Johannesburg","South Africa",B338="Kimberley","South Africa",B338="East London","England",B338="Port Elizabeth","England",B338="Ahmedabad","India",B338="Bangalore","India",B338="Bengaluru","India",B338="Chandigarh","India",B338="Chennai","India",B338="Cuttack","India",B338="Delhi","India",B338="Dharamsala","India",B338="Hyderabad","India",B338="Indore","India",B338="Jaipur","India",B338="Kanpur","India",B338="Kochi","India",B338="Kolkata","India",B338="Mumbai","India",B338="Nagpur","India",B338="Navi Mumbai","India",B338="Pune","India",B338="Raipur","India",B338="Rajkot","India",B338="Ranchi","India",B338="Visakhapatnam","India")</f>
        <v>India</v>
      </c>
      <c r="D338" s="1">
        <v>42856</v>
      </c>
      <c r="E338" t="str">
        <f t="shared" si="5"/>
        <v>IPL 2017</v>
      </c>
      <c r="F338">
        <v>2017</v>
      </c>
      <c r="G338">
        <v>38</v>
      </c>
      <c r="H338" t="s">
        <v>64</v>
      </c>
      <c r="I338" t="s">
        <v>34</v>
      </c>
      <c r="J338" t="s">
        <v>577</v>
      </c>
      <c r="K338" t="s">
        <v>577</v>
      </c>
      <c r="L338" t="s">
        <v>34</v>
      </c>
      <c r="M338" t="str" cm="1">
        <f t="array" ref="M338">_xlfn.IFS(L338="Gujarat Titans","GT",L338="Rajasthan Royals","RR",L338="Royal Challengers Bangalore","RCB",L338="Punjab Kings","PUN",L338="Mumbai Indians","MI",L338="Lucknow Super Giants","LSG",L338="Sunrisers Hyderabad","SRH",L338="Delhi Capitals","DC",L338="Kolkata Knight Riders","KKR",L338="Chennai Super Kings","CSK",L338="Pune Warriors","PWI",L338="Kings XI Punjab","PUN",L338="Deccan Chargers","DEC",L338="Delhi Daredevils","DC",L338="Kochi Tuskers Kerala","KTK",L338="Rising Pune Supergiants","RPS",L338="Rising Pune Supergiant","RPS",L338="Gujarat Lions","GL")</f>
        <v>RCB</v>
      </c>
      <c r="N338" t="s">
        <v>24</v>
      </c>
      <c r="O338" t="s">
        <v>25</v>
      </c>
      <c r="P338" t="s">
        <v>64</v>
      </c>
      <c r="Q338" t="str" cm="1">
        <f t="array" ref="Q338">_xlfn.IFS(P338="Gujarat Titans","GT",P338="Rajasthan Royals","RR",P338="Royal Challengers Bangalore","RCB",P338="Punjab Kings","PUN",P338="Mumbai Indians","MI",P338="Lucknow Super Giants","LSG",P338="Sunrisers Hyderabad","SRH",P338="Delhi Capitals","DC",P338="Kolkata Knight Riders","KKR",P338="Chennai Super Kings","CSK",P338="Pune Warriors","PWI",P338="Kings XI Punjab","PUN",P338="Deccan Chargers","DEC",P338="Delhi Daredevils","DC",P338="Kochi Tuskers Kerala","KTK",P338="Rising Pune Supergiants","RPS",P338="Rising Pune Supergiant","RPS",P338="Gujarat Lions","GL")</f>
        <v>MI</v>
      </c>
      <c r="R338" t="s">
        <v>26</v>
      </c>
      <c r="S338">
        <v>5</v>
      </c>
      <c r="T338" t="s">
        <v>27</v>
      </c>
      <c r="U338" t="s">
        <v>544</v>
      </c>
      <c r="V338" t="s">
        <v>898</v>
      </c>
      <c r="W338" t="s">
        <v>899</v>
      </c>
      <c r="X338" t="s">
        <v>61</v>
      </c>
      <c r="Y338" t="s">
        <v>31</v>
      </c>
    </row>
    <row r="339" spans="1:25" x14ac:dyDescent="0.2">
      <c r="A339">
        <v>1082627</v>
      </c>
      <c r="B339" t="s">
        <v>556</v>
      </c>
      <c r="C339" t="str" cm="1">
        <f t="array" ref="C339">_xlfn.IFS(B339="Abu Dhabi","UAE",B339="Dubai","UAE",B339="Sharjah","UAE",B339="Bloemfontein","South Africa",B339="Cape Town","South Africa",B339="Centurion","South Africa",B339="Durban","South Africa",B339="Johannesburg","South Africa",B339="Kimberley","South Africa",B339="East London","England",B339="Port Elizabeth","England",B339="Ahmedabad","India",B339="Bangalore","India",B339="Bengaluru","India",B339="Chandigarh","India",B339="Chennai","India",B339="Cuttack","India",B339="Delhi","India",B339="Dharamsala","India",B339="Hyderabad","India",B339="Indore","India",B339="Jaipur","India",B339="Kanpur","India",B339="Kochi","India",B339="Kolkata","India",B339="Mumbai","India",B339="Nagpur","India",B339="Navi Mumbai","India",B339="Pune","India",B339="Raipur","India",B339="Rajkot","India",B339="Ranchi","India",B339="Visakhapatnam","India")</f>
        <v>India</v>
      </c>
      <c r="D339" s="1">
        <v>42855</v>
      </c>
      <c r="E339" t="str">
        <f t="shared" si="5"/>
        <v>IPL 2017</v>
      </c>
      <c r="F339">
        <v>2017</v>
      </c>
      <c r="G339">
        <v>37</v>
      </c>
      <c r="H339" t="s">
        <v>55</v>
      </c>
      <c r="I339" t="s">
        <v>79</v>
      </c>
      <c r="J339" t="s">
        <v>842</v>
      </c>
      <c r="K339" t="s">
        <v>557</v>
      </c>
      <c r="L339" t="s">
        <v>79</v>
      </c>
      <c r="M339" t="str" cm="1">
        <f t="array" ref="M339">_xlfn.IFS(L339="Gujarat Titans","GT",L339="Rajasthan Royals","RR",L339="Royal Challengers Bangalore","RCB",L339="Punjab Kings","PUN",L339="Mumbai Indians","MI",L339="Lucknow Super Giants","LSG",L339="Sunrisers Hyderabad","SRH",L339="Delhi Capitals","DC",L339="Kolkata Knight Riders","KKR",L339="Chennai Super Kings","CSK",L339="Pune Warriors","PWI",L339="Kings XI Punjab","PUN",L339="Deccan Chargers","DEC",L339="Delhi Daredevils","DC",L339="Kochi Tuskers Kerala","KTK",L339="Rising Pune Supergiants","RPS",L339="Rising Pune Supergiant","RPS",L339="Gujarat Lions","GL")</f>
        <v>KKR</v>
      </c>
      <c r="N339" t="s">
        <v>35</v>
      </c>
      <c r="O339" t="s">
        <v>25</v>
      </c>
      <c r="P339" t="s">
        <v>55</v>
      </c>
      <c r="Q339" t="str" cm="1">
        <f t="array" ref="Q339">_xlfn.IFS(P339="Gujarat Titans","GT",P339="Rajasthan Royals","RR",P339="Royal Challengers Bangalore","RCB",P339="Punjab Kings","PUN",P339="Mumbai Indians","MI",P339="Lucknow Super Giants","LSG",P339="Sunrisers Hyderabad","SRH",P339="Delhi Capitals","DC",P339="Kolkata Knight Riders","KKR",P339="Chennai Super Kings","CSK",P339="Pune Warriors","PWI",P339="Kings XI Punjab","PUN",P339="Deccan Chargers","DEC",P339="Delhi Daredevils","DC",P339="Kochi Tuskers Kerala","KTK",P339="Rising Pune Supergiants","RPS",P339="Rising Pune Supergiant","RPS",P339="Gujarat Lions","GL")</f>
        <v>SRH</v>
      </c>
      <c r="R339" t="s">
        <v>43</v>
      </c>
      <c r="S339">
        <v>48</v>
      </c>
      <c r="T339" t="s">
        <v>27</v>
      </c>
      <c r="U339" t="s">
        <v>132</v>
      </c>
      <c r="V339" t="s">
        <v>900</v>
      </c>
      <c r="W339" t="s">
        <v>901</v>
      </c>
      <c r="X339" t="s">
        <v>321</v>
      </c>
      <c r="Y339" t="s">
        <v>298</v>
      </c>
    </row>
    <row r="340" spans="1:25" x14ac:dyDescent="0.2">
      <c r="A340">
        <v>1082626</v>
      </c>
      <c r="B340" t="s">
        <v>573</v>
      </c>
      <c r="C340" t="str" cm="1">
        <f t="array" ref="C340">_xlfn.IFS(B340="Abu Dhabi","UAE",B340="Dubai","UAE",B340="Sharjah","UAE",B340="Bloemfontein","South Africa",B340="Cape Town","South Africa",B340="Centurion","South Africa",B340="Durban","South Africa",B340="Johannesburg","South Africa",B340="Kimberley","South Africa",B340="East London","England",B340="Port Elizabeth","England",B340="Ahmedabad","India",B340="Bangalore","India",B340="Bengaluru","India",B340="Chandigarh","India",B340="Chennai","India",B340="Cuttack","India",B340="Delhi","India",B340="Dharamsala","India",B340="Hyderabad","India",B340="Indore","India",B340="Jaipur","India",B340="Kanpur","India",B340="Kochi","India",B340="Kolkata","India",B340="Mumbai","India",B340="Nagpur","India",B340="Navi Mumbai","India",B340="Pune","India",B340="Raipur","India",B340="Rajkot","India",B340="Ranchi","India",B340="Visakhapatnam","India")</f>
        <v>India</v>
      </c>
      <c r="D340" s="1">
        <v>42855</v>
      </c>
      <c r="E340" t="str">
        <f t="shared" si="5"/>
        <v>IPL 2017</v>
      </c>
      <c r="F340">
        <v>2017</v>
      </c>
      <c r="G340">
        <v>36</v>
      </c>
      <c r="H340" t="s">
        <v>446</v>
      </c>
      <c r="I340" t="s">
        <v>723</v>
      </c>
      <c r="J340" t="s">
        <v>873</v>
      </c>
      <c r="K340" t="s">
        <v>574</v>
      </c>
      <c r="L340" t="s">
        <v>446</v>
      </c>
      <c r="M340" t="str" cm="1">
        <f t="array" ref="M340">_xlfn.IFS(L340="Gujarat Titans","GT",L340="Rajasthan Royals","RR",L340="Royal Challengers Bangalore","RCB",L340="Punjab Kings","PUN",L340="Mumbai Indians","MI",L340="Lucknow Super Giants","LSG",L340="Sunrisers Hyderabad","SRH",L340="Delhi Capitals","DC",L340="Kolkata Knight Riders","KKR",L340="Chennai Super Kings","CSK",L340="Pune Warriors","PWI",L340="Kings XI Punjab","PUN",L340="Deccan Chargers","DEC",L340="Delhi Daredevils","DC",L340="Kochi Tuskers Kerala","KTK",L340="Rising Pune Supergiants","RPS",L340="Rising Pune Supergiant","RPS",L340="Gujarat Lions","GL")</f>
        <v>PUN</v>
      </c>
      <c r="N340" t="s">
        <v>35</v>
      </c>
      <c r="O340" t="s">
        <v>25</v>
      </c>
      <c r="P340" t="s">
        <v>446</v>
      </c>
      <c r="Q340" t="str" cm="1">
        <f t="array" ref="Q340">_xlfn.IFS(P340="Gujarat Titans","GT",P340="Rajasthan Royals","RR",P340="Royal Challengers Bangalore","RCB",P340="Punjab Kings","PUN",P340="Mumbai Indians","MI",P340="Lucknow Super Giants","LSG",P340="Sunrisers Hyderabad","SRH",P340="Delhi Capitals","DC",P340="Kolkata Knight Riders","KKR",P340="Chennai Super Kings","CSK",P340="Pune Warriors","PWI",P340="Kings XI Punjab","PUN",P340="Deccan Chargers","DEC",P340="Delhi Daredevils","DC",P340="Kochi Tuskers Kerala","KTK",P340="Rising Pune Supergiants","RPS",P340="Rising Pune Supergiant","RPS",P340="Gujarat Lions","GL")</f>
        <v>PUN</v>
      </c>
      <c r="R340" t="s">
        <v>26</v>
      </c>
      <c r="S340">
        <v>10</v>
      </c>
      <c r="T340" t="s">
        <v>27</v>
      </c>
      <c r="U340" t="s">
        <v>451</v>
      </c>
      <c r="V340" t="s">
        <v>902</v>
      </c>
      <c r="W340" t="s">
        <v>903</v>
      </c>
      <c r="X340" t="s">
        <v>85</v>
      </c>
      <c r="Y340" t="s">
        <v>363</v>
      </c>
    </row>
    <row r="341" spans="1:25" x14ac:dyDescent="0.2">
      <c r="A341">
        <v>1082625</v>
      </c>
      <c r="B341" t="s">
        <v>904</v>
      </c>
      <c r="C341" t="str" cm="1">
        <f t="array" ref="C341">_xlfn.IFS(B341="Abu Dhabi","UAE",B341="Dubai","UAE",B341="Sharjah","UAE",B341="Bloemfontein","South Africa",B341="Cape Town","South Africa",B341="Centurion","South Africa",B341="Durban","South Africa",B341="Johannesburg","South Africa",B341="Kimberley","South Africa",B341="East London","England",B341="Port Elizabeth","England",B341="Ahmedabad","India",B341="Bangalore","India",B341="Bengaluru","India",B341="Chandigarh","India",B341="Chennai","India",B341="Cuttack","India",B341="Delhi","India",B341="Dharamsala","India",B341="Hyderabad","India",B341="Indore","India",B341="Jaipur","India",B341="Kanpur","India",B341="Kochi","India",B341="Kolkata","India",B341="Mumbai","India",B341="Nagpur","India",B341="Navi Mumbai","India",B341="Pune","India",B341="Raipur","India",B341="Rajkot","India",B341="Ranchi","India",B341="Visakhapatnam","India")</f>
        <v>India</v>
      </c>
      <c r="D341" s="1">
        <v>42854</v>
      </c>
      <c r="E341" t="str">
        <f t="shared" si="5"/>
        <v>IPL 2017</v>
      </c>
      <c r="F341">
        <v>2017</v>
      </c>
      <c r="G341">
        <v>35</v>
      </c>
      <c r="H341" t="s">
        <v>863</v>
      </c>
      <c r="I341" t="s">
        <v>64</v>
      </c>
      <c r="J341" t="s">
        <v>905</v>
      </c>
      <c r="K341" t="s">
        <v>905</v>
      </c>
      <c r="L341" t="s">
        <v>863</v>
      </c>
      <c r="M341" t="str" cm="1">
        <f t="array" ref="M341">_xlfn.IFS(L341="Gujarat Titans","GT",L341="Rajasthan Royals","RR",L341="Royal Challengers Bangalore","RCB",L341="Punjab Kings","PUN",L341="Mumbai Indians","MI",L341="Lucknow Super Giants","LSG",L341="Sunrisers Hyderabad","SRH",L341="Delhi Capitals","DC",L341="Kolkata Knight Riders","KKR",L341="Chennai Super Kings","CSK",L341="Pune Warriors","PWI",L341="Kings XI Punjab","PUN",L341="Deccan Chargers","DEC",L341="Delhi Daredevils","DC",L341="Kochi Tuskers Kerala","KTK",L341="Rising Pune Supergiants","RPS",L341="Rising Pune Supergiant","RPS",L341="Gujarat Lions","GL")</f>
        <v>GL</v>
      </c>
      <c r="N341" t="s">
        <v>24</v>
      </c>
      <c r="O341" t="s">
        <v>382</v>
      </c>
      <c r="P341" t="s">
        <v>64</v>
      </c>
      <c r="Q341" t="str" cm="1">
        <f t="array" ref="Q341">_xlfn.IFS(P341="Gujarat Titans","GT",P341="Rajasthan Royals","RR",P341="Royal Challengers Bangalore","RCB",P341="Punjab Kings","PUN",P341="Mumbai Indians","MI",P341="Lucknow Super Giants","LSG",P341="Sunrisers Hyderabad","SRH",P341="Delhi Capitals","DC",P341="Kolkata Knight Riders","KKR",P341="Chennai Super Kings","CSK",P341="Pune Warriors","PWI",P341="Kings XI Punjab","PUN",P341="Deccan Chargers","DEC",P341="Delhi Daredevils","DC",P341="Kochi Tuskers Kerala","KTK",P341="Rising Pune Supergiants","RPS",P341="Rising Pune Supergiant","RPS",P341="Gujarat Lions","GL")</f>
        <v>MI</v>
      </c>
      <c r="R341" t="s">
        <v>10</v>
      </c>
      <c r="S341" t="s">
        <v>27</v>
      </c>
      <c r="T341" t="s">
        <v>27</v>
      </c>
      <c r="U341" t="s">
        <v>158</v>
      </c>
      <c r="V341" t="s">
        <v>906</v>
      </c>
      <c r="W341" t="s">
        <v>907</v>
      </c>
      <c r="X341" t="s">
        <v>61</v>
      </c>
      <c r="Y341" t="s">
        <v>31</v>
      </c>
    </row>
    <row r="342" spans="1:25" x14ac:dyDescent="0.2">
      <c r="A342">
        <v>1082624</v>
      </c>
      <c r="B342" t="s">
        <v>99</v>
      </c>
      <c r="C342" t="str" cm="1">
        <f t="array" ref="C342">_xlfn.IFS(B342="Abu Dhabi","UAE",B342="Dubai","UAE",B342="Sharjah","UAE",B342="Bloemfontein","South Africa",B342="Cape Town","South Africa",B342="Centurion","South Africa",B342="Durban","South Africa",B342="Johannesburg","South Africa",B342="Kimberley","South Africa",B342="East London","England",B342="Port Elizabeth","England",B342="Ahmedabad","India",B342="Bangalore","India",B342="Bengaluru","India",B342="Chandigarh","India",B342="Chennai","India",B342="Cuttack","India",B342="Delhi","India",B342="Dharamsala","India",B342="Hyderabad","India",B342="Indore","India",B342="Jaipur","India",B342="Kanpur","India",B342="Kochi","India",B342="Kolkata","India",B342="Mumbai","India",B342="Nagpur","India",B342="Navi Mumbai","India",B342="Pune","India",B342="Raipur","India",B342="Rajkot","India",B342="Ranchi","India",B342="Visakhapatnam","India")</f>
        <v>India</v>
      </c>
      <c r="D342" s="1">
        <v>42854</v>
      </c>
      <c r="E342" t="str">
        <f t="shared" si="5"/>
        <v>IPL 2017</v>
      </c>
      <c r="F342">
        <v>2017</v>
      </c>
      <c r="G342">
        <v>34</v>
      </c>
      <c r="H342" t="s">
        <v>841</v>
      </c>
      <c r="I342" t="s">
        <v>34</v>
      </c>
      <c r="J342" t="s">
        <v>719</v>
      </c>
      <c r="K342" t="s">
        <v>719</v>
      </c>
      <c r="L342" t="s">
        <v>34</v>
      </c>
      <c r="M342" t="str" cm="1">
        <f t="array" ref="M342">_xlfn.IFS(L342="Gujarat Titans","GT",L342="Rajasthan Royals","RR",L342="Royal Challengers Bangalore","RCB",L342="Punjab Kings","PUN",L342="Mumbai Indians","MI",L342="Lucknow Super Giants","LSG",L342="Sunrisers Hyderabad","SRH",L342="Delhi Capitals","DC",L342="Kolkata Knight Riders","KKR",L342="Chennai Super Kings","CSK",L342="Pune Warriors","PWI",L342="Kings XI Punjab","PUN",L342="Deccan Chargers","DEC",L342="Delhi Daredevils","DC",L342="Kochi Tuskers Kerala","KTK",L342="Rising Pune Supergiants","RPS",L342="Rising Pune Supergiant","RPS",L342="Gujarat Lions","GL")</f>
        <v>RCB</v>
      </c>
      <c r="N342" t="s">
        <v>35</v>
      </c>
      <c r="O342" t="s">
        <v>25</v>
      </c>
      <c r="P342" t="s">
        <v>841</v>
      </c>
      <c r="Q342" t="str" cm="1">
        <f t="array" ref="Q342">_xlfn.IFS(P342="Gujarat Titans","GT",P342="Rajasthan Royals","RR",P342="Royal Challengers Bangalore","RCB",P342="Punjab Kings","PUN",P342="Mumbai Indians","MI",P342="Lucknow Super Giants","LSG",P342="Sunrisers Hyderabad","SRH",P342="Delhi Capitals","DC",P342="Kolkata Knight Riders","KKR",P342="Chennai Super Kings","CSK",P342="Pune Warriors","PWI",P342="Kings XI Punjab","PUN",P342="Deccan Chargers","DEC",P342="Delhi Daredevils","DC",P342="Kochi Tuskers Kerala","KTK",P342="Rising Pune Supergiants","RPS",P342="Rising Pune Supergiant","RPS",P342="Gujarat Lions","GL")</f>
        <v>RPS</v>
      </c>
      <c r="R342" t="s">
        <v>43</v>
      </c>
      <c r="S342">
        <v>61</v>
      </c>
      <c r="T342" t="s">
        <v>27</v>
      </c>
      <c r="U342" t="s">
        <v>242</v>
      </c>
      <c r="V342" t="s">
        <v>908</v>
      </c>
      <c r="W342" t="s">
        <v>909</v>
      </c>
      <c r="X342" t="s">
        <v>76</v>
      </c>
      <c r="Y342" t="s">
        <v>174</v>
      </c>
    </row>
    <row r="343" spans="1:25" x14ac:dyDescent="0.2">
      <c r="A343">
        <v>1082622</v>
      </c>
      <c r="B343" t="s">
        <v>39</v>
      </c>
      <c r="C343" t="str" cm="1">
        <f t="array" ref="C343">_xlfn.IFS(B343="Abu Dhabi","UAE",B343="Dubai","UAE",B343="Sharjah","UAE",B343="Bloemfontein","South Africa",B343="Cape Town","South Africa",B343="Centurion","South Africa",B343="Durban","South Africa",B343="Johannesburg","South Africa",B343="Kimberley","South Africa",B343="East London","England",B343="Port Elizabeth","England",B343="Ahmedabad","India",B343="Bangalore","India",B343="Bengaluru","India",B343="Chandigarh","India",B343="Chennai","India",B343="Cuttack","India",B343="Delhi","India",B343="Dharamsala","India",B343="Hyderabad","India",B343="Indore","India",B343="Jaipur","India",B343="Kanpur","India",B343="Kochi","India",B343="Kolkata","India",B343="Mumbai","India",B343="Nagpur","India",B343="Navi Mumbai","India",B343="Pune","India",B343="Raipur","India",B343="Rajkot","India",B343="Ranchi","India",B343="Visakhapatnam","India")</f>
        <v>India</v>
      </c>
      <c r="D343" s="1">
        <v>42853</v>
      </c>
      <c r="E343" t="str">
        <f t="shared" si="5"/>
        <v>IPL 2017</v>
      </c>
      <c r="F343">
        <v>2017</v>
      </c>
      <c r="G343">
        <v>32</v>
      </c>
      <c r="H343" t="s">
        <v>79</v>
      </c>
      <c r="I343" t="s">
        <v>723</v>
      </c>
      <c r="J343" t="s">
        <v>601</v>
      </c>
      <c r="K343" t="s">
        <v>601</v>
      </c>
      <c r="L343" t="s">
        <v>79</v>
      </c>
      <c r="M343" t="str" cm="1">
        <f t="array" ref="M343">_xlfn.IFS(L343="Gujarat Titans","GT",L343="Rajasthan Royals","RR",L343="Royal Challengers Bangalore","RCB",L343="Punjab Kings","PUN",L343="Mumbai Indians","MI",L343="Lucknow Super Giants","LSG",L343="Sunrisers Hyderabad","SRH",L343="Delhi Capitals","DC",L343="Kolkata Knight Riders","KKR",L343="Chennai Super Kings","CSK",L343="Pune Warriors","PWI",L343="Kings XI Punjab","PUN",L343="Deccan Chargers","DEC",L343="Delhi Daredevils","DC",L343="Kochi Tuskers Kerala","KTK",L343="Rising Pune Supergiants","RPS",L343="Rising Pune Supergiant","RPS",L343="Gujarat Lions","GL")</f>
        <v>KKR</v>
      </c>
      <c r="N343" t="s">
        <v>35</v>
      </c>
      <c r="O343" t="s">
        <v>25</v>
      </c>
      <c r="P343" t="s">
        <v>79</v>
      </c>
      <c r="Q343" t="str" cm="1">
        <f t="array" ref="Q343">_xlfn.IFS(P343="Gujarat Titans","GT",P343="Rajasthan Royals","RR",P343="Royal Challengers Bangalore","RCB",P343="Punjab Kings","PUN",P343="Mumbai Indians","MI",P343="Lucknow Super Giants","LSG",P343="Sunrisers Hyderabad","SRH",P343="Delhi Capitals","DC",P343="Kolkata Knight Riders","KKR",P343="Chennai Super Kings","CSK",P343="Pune Warriors","PWI",P343="Kings XI Punjab","PUN",P343="Deccan Chargers","DEC",P343="Delhi Daredevils","DC",P343="Kochi Tuskers Kerala","KTK",P343="Rising Pune Supergiants","RPS",P343="Rising Pune Supergiant","RPS",P343="Gujarat Lions","GL")</f>
        <v>KKR</v>
      </c>
      <c r="R343" t="s">
        <v>26</v>
      </c>
      <c r="S343">
        <v>7</v>
      </c>
      <c r="T343" t="s">
        <v>27</v>
      </c>
      <c r="U343" t="s">
        <v>910</v>
      </c>
      <c r="V343" t="s">
        <v>911</v>
      </c>
      <c r="W343" t="s">
        <v>912</v>
      </c>
      <c r="X343" t="s">
        <v>572</v>
      </c>
      <c r="Y343" t="s">
        <v>298</v>
      </c>
    </row>
    <row r="344" spans="1:25" x14ac:dyDescent="0.2">
      <c r="A344">
        <v>1082623</v>
      </c>
      <c r="B344" t="s">
        <v>573</v>
      </c>
      <c r="C344" t="str" cm="1">
        <f t="array" ref="C344">_xlfn.IFS(B344="Abu Dhabi","UAE",B344="Dubai","UAE",B344="Sharjah","UAE",B344="Bloemfontein","South Africa",B344="Cape Town","South Africa",B344="Centurion","South Africa",B344="Durban","South Africa",B344="Johannesburg","South Africa",B344="Kimberley","South Africa",B344="East London","England",B344="Port Elizabeth","England",B344="Ahmedabad","India",B344="Bangalore","India",B344="Bengaluru","India",B344="Chandigarh","India",B344="Chennai","India",B344="Cuttack","India",B344="Delhi","India",B344="Dharamsala","India",B344="Hyderabad","India",B344="Indore","India",B344="Jaipur","India",B344="Kanpur","India",B344="Kochi","India",B344="Kolkata","India",B344="Mumbai","India",B344="Nagpur","India",B344="Navi Mumbai","India",B344="Pune","India",B344="Raipur","India",B344="Rajkot","India",B344="Ranchi","India",B344="Visakhapatnam","India")</f>
        <v>India</v>
      </c>
      <c r="D344" s="1">
        <v>42853</v>
      </c>
      <c r="E344" t="str">
        <f t="shared" si="5"/>
        <v>IPL 2017</v>
      </c>
      <c r="F344">
        <v>2017</v>
      </c>
      <c r="G344">
        <v>33</v>
      </c>
      <c r="H344" t="s">
        <v>446</v>
      </c>
      <c r="I344" t="s">
        <v>55</v>
      </c>
      <c r="J344" t="s">
        <v>873</v>
      </c>
      <c r="K344" t="s">
        <v>574</v>
      </c>
      <c r="L344" t="s">
        <v>446</v>
      </c>
      <c r="M344" t="str" cm="1">
        <f t="array" ref="M344">_xlfn.IFS(L344="Gujarat Titans","GT",L344="Rajasthan Royals","RR",L344="Royal Challengers Bangalore","RCB",L344="Punjab Kings","PUN",L344="Mumbai Indians","MI",L344="Lucknow Super Giants","LSG",L344="Sunrisers Hyderabad","SRH",L344="Delhi Capitals","DC",L344="Kolkata Knight Riders","KKR",L344="Chennai Super Kings","CSK",L344="Pune Warriors","PWI",L344="Kings XI Punjab","PUN",L344="Deccan Chargers","DEC",L344="Delhi Daredevils","DC",L344="Kochi Tuskers Kerala","KTK",L344="Rising Pune Supergiants","RPS",L344="Rising Pune Supergiant","RPS",L344="Gujarat Lions","GL")</f>
        <v>PUN</v>
      </c>
      <c r="N344" t="s">
        <v>35</v>
      </c>
      <c r="O344" t="s">
        <v>25</v>
      </c>
      <c r="P344" t="s">
        <v>55</v>
      </c>
      <c r="Q344" t="str" cm="1">
        <f t="array" ref="Q344">_xlfn.IFS(P344="Gujarat Titans","GT",P344="Rajasthan Royals","RR",P344="Royal Challengers Bangalore","RCB",P344="Punjab Kings","PUN",P344="Mumbai Indians","MI",P344="Lucknow Super Giants","LSG",P344="Sunrisers Hyderabad","SRH",P344="Delhi Capitals","DC",P344="Kolkata Knight Riders","KKR",P344="Chennai Super Kings","CSK",P344="Pune Warriors","PWI",P344="Kings XI Punjab","PUN",P344="Deccan Chargers","DEC",P344="Delhi Daredevils","DC",P344="Kochi Tuskers Kerala","KTK",P344="Rising Pune Supergiants","RPS",P344="Rising Pune Supergiant","RPS",P344="Gujarat Lions","GL")</f>
        <v>SRH</v>
      </c>
      <c r="R344" t="s">
        <v>43</v>
      </c>
      <c r="S344">
        <v>26</v>
      </c>
      <c r="T344" t="s">
        <v>27</v>
      </c>
      <c r="U344" t="s">
        <v>181</v>
      </c>
      <c r="V344" t="s">
        <v>913</v>
      </c>
      <c r="W344" t="s">
        <v>914</v>
      </c>
      <c r="X344" t="s">
        <v>32</v>
      </c>
      <c r="Y344" t="s">
        <v>363</v>
      </c>
    </row>
    <row r="345" spans="1:25" x14ac:dyDescent="0.2">
      <c r="A345">
        <v>1082621</v>
      </c>
      <c r="B345" t="s">
        <v>845</v>
      </c>
      <c r="C345" t="str" cm="1">
        <f t="array" ref="C345">_xlfn.IFS(B345="Abu Dhabi","UAE",B345="Dubai","UAE",B345="Sharjah","UAE",B345="Bloemfontein","South Africa",B345="Cape Town","South Africa",B345="Centurion","South Africa",B345="Durban","South Africa",B345="Johannesburg","South Africa",B345="Kimberley","South Africa",B345="East London","England",B345="Port Elizabeth","England",B345="Ahmedabad","India",B345="Bangalore","India",B345="Bengaluru","India",B345="Chandigarh","India",B345="Chennai","India",B345="Cuttack","India",B345="Delhi","India",B345="Dharamsala","India",B345="Hyderabad","India",B345="Indore","India",B345="Jaipur","India",B345="Kanpur","India",B345="Kochi","India",B345="Kolkata","India",B345="Mumbai","India",B345="Nagpur","India",B345="Navi Mumbai","India",B345="Pune","India",B345="Raipur","India",B345="Rajkot","India",B345="Ranchi","India",B345="Visakhapatnam","India")</f>
        <v>India</v>
      </c>
      <c r="D345" s="1">
        <v>42852</v>
      </c>
      <c r="E345" t="str">
        <f t="shared" si="5"/>
        <v>IPL 2017</v>
      </c>
      <c r="F345">
        <v>2017</v>
      </c>
      <c r="G345">
        <v>31</v>
      </c>
      <c r="H345" t="s">
        <v>34</v>
      </c>
      <c r="I345" t="s">
        <v>863</v>
      </c>
      <c r="J345" t="s">
        <v>846</v>
      </c>
      <c r="K345" t="s">
        <v>846</v>
      </c>
      <c r="L345" t="s">
        <v>863</v>
      </c>
      <c r="M345" t="str" cm="1">
        <f t="array" ref="M345">_xlfn.IFS(L345="Gujarat Titans","GT",L345="Rajasthan Royals","RR",L345="Royal Challengers Bangalore","RCB",L345="Punjab Kings","PUN",L345="Mumbai Indians","MI",L345="Lucknow Super Giants","LSG",L345="Sunrisers Hyderabad","SRH",L345="Delhi Capitals","DC",L345="Kolkata Knight Riders","KKR",L345="Chennai Super Kings","CSK",L345="Pune Warriors","PWI",L345="Kings XI Punjab","PUN",L345="Deccan Chargers","DEC",L345="Delhi Daredevils","DC",L345="Kochi Tuskers Kerala","KTK",L345="Rising Pune Supergiants","RPS",L345="Rising Pune Supergiant","RPS",L345="Gujarat Lions","GL")</f>
        <v>GL</v>
      </c>
      <c r="N345" t="s">
        <v>35</v>
      </c>
      <c r="O345" t="s">
        <v>25</v>
      </c>
      <c r="P345" t="s">
        <v>863</v>
      </c>
      <c r="Q345" t="str" cm="1">
        <f t="array" ref="Q345">_xlfn.IFS(P345="Gujarat Titans","GT",P345="Rajasthan Royals","RR",P345="Royal Challengers Bangalore","RCB",P345="Punjab Kings","PUN",P345="Mumbai Indians","MI",P345="Lucknow Super Giants","LSG",P345="Sunrisers Hyderabad","SRH",P345="Delhi Capitals","DC",P345="Kolkata Knight Riders","KKR",P345="Chennai Super Kings","CSK",P345="Pune Warriors","PWI",P345="Kings XI Punjab","PUN",P345="Deccan Chargers","DEC",P345="Delhi Daredevils","DC",P345="Kochi Tuskers Kerala","KTK",P345="Rising Pune Supergiants","RPS",P345="Rising Pune Supergiant","RPS",P345="Gujarat Lions","GL")</f>
        <v>GL</v>
      </c>
      <c r="R345" t="s">
        <v>26</v>
      </c>
      <c r="S345">
        <v>7</v>
      </c>
      <c r="T345" t="s">
        <v>27</v>
      </c>
      <c r="U345" t="s">
        <v>915</v>
      </c>
      <c r="V345" t="s">
        <v>916</v>
      </c>
      <c r="W345" t="s">
        <v>917</v>
      </c>
      <c r="X345" t="s">
        <v>61</v>
      </c>
      <c r="Y345" t="s">
        <v>360</v>
      </c>
    </row>
    <row r="346" spans="1:25" x14ac:dyDescent="0.2">
      <c r="A346">
        <v>1082620</v>
      </c>
      <c r="B346" t="s">
        <v>99</v>
      </c>
      <c r="C346" t="str" cm="1">
        <f t="array" ref="C346">_xlfn.IFS(B346="Abu Dhabi","UAE",B346="Dubai","UAE",B346="Sharjah","UAE",B346="Bloemfontein","South Africa",B346="Cape Town","South Africa",B346="Centurion","South Africa",B346="Durban","South Africa",B346="Johannesburg","South Africa",B346="Kimberley","South Africa",B346="East London","England",B346="Port Elizabeth","England",B346="Ahmedabad","India",B346="Bangalore","India",B346="Bengaluru","India",B346="Chandigarh","India",B346="Chennai","India",B346="Cuttack","India",B346="Delhi","India",B346="Dharamsala","India",B346="Hyderabad","India",B346="Indore","India",B346="Jaipur","India",B346="Kanpur","India",B346="Kochi","India",B346="Kolkata","India",B346="Mumbai","India",B346="Nagpur","India",B346="Navi Mumbai","India",B346="Pune","India",B346="Raipur","India",B346="Rajkot","India",B346="Ranchi","India",B346="Visakhapatnam","India")</f>
        <v>India</v>
      </c>
      <c r="D346" s="1">
        <v>42851</v>
      </c>
      <c r="E346" t="str">
        <f t="shared" si="5"/>
        <v>IPL 2017</v>
      </c>
      <c r="F346">
        <v>2017</v>
      </c>
      <c r="G346">
        <v>30</v>
      </c>
      <c r="H346" t="s">
        <v>841</v>
      </c>
      <c r="I346" t="s">
        <v>79</v>
      </c>
      <c r="J346" t="s">
        <v>719</v>
      </c>
      <c r="K346" t="s">
        <v>719</v>
      </c>
      <c r="L346" t="s">
        <v>79</v>
      </c>
      <c r="M346" t="str" cm="1">
        <f t="array" ref="M346">_xlfn.IFS(L346="Gujarat Titans","GT",L346="Rajasthan Royals","RR",L346="Royal Challengers Bangalore","RCB",L346="Punjab Kings","PUN",L346="Mumbai Indians","MI",L346="Lucknow Super Giants","LSG",L346="Sunrisers Hyderabad","SRH",L346="Delhi Capitals","DC",L346="Kolkata Knight Riders","KKR",L346="Chennai Super Kings","CSK",L346="Pune Warriors","PWI",L346="Kings XI Punjab","PUN",L346="Deccan Chargers","DEC",L346="Delhi Daredevils","DC",L346="Kochi Tuskers Kerala","KTK",L346="Rising Pune Supergiants","RPS",L346="Rising Pune Supergiant","RPS",L346="Gujarat Lions","GL")</f>
        <v>KKR</v>
      </c>
      <c r="N346" t="s">
        <v>35</v>
      </c>
      <c r="O346" t="s">
        <v>25</v>
      </c>
      <c r="P346" t="s">
        <v>79</v>
      </c>
      <c r="Q346" t="str" cm="1">
        <f t="array" ref="Q346">_xlfn.IFS(P346="Gujarat Titans","GT",P346="Rajasthan Royals","RR",P346="Royal Challengers Bangalore","RCB",P346="Punjab Kings","PUN",P346="Mumbai Indians","MI",P346="Lucknow Super Giants","LSG",P346="Sunrisers Hyderabad","SRH",P346="Delhi Capitals","DC",P346="Kolkata Knight Riders","KKR",P346="Chennai Super Kings","CSK",P346="Pune Warriors","PWI",P346="Kings XI Punjab","PUN",P346="Deccan Chargers","DEC",P346="Delhi Daredevils","DC",P346="Kochi Tuskers Kerala","KTK",P346="Rising Pune Supergiants","RPS",P346="Rising Pune Supergiant","RPS",P346="Gujarat Lions","GL")</f>
        <v>KKR</v>
      </c>
      <c r="R346" t="s">
        <v>26</v>
      </c>
      <c r="S346">
        <v>7</v>
      </c>
      <c r="T346" t="s">
        <v>27</v>
      </c>
      <c r="U346" t="s">
        <v>918</v>
      </c>
      <c r="V346" t="s">
        <v>919</v>
      </c>
      <c r="W346" t="s">
        <v>920</v>
      </c>
      <c r="X346" t="s">
        <v>321</v>
      </c>
      <c r="Y346" t="s">
        <v>572</v>
      </c>
    </row>
    <row r="347" spans="1:25" x14ac:dyDescent="0.2">
      <c r="A347">
        <v>1082618</v>
      </c>
      <c r="B347" t="s">
        <v>54</v>
      </c>
      <c r="C347" t="str" cm="1">
        <f t="array" ref="C347">_xlfn.IFS(B347="Abu Dhabi","UAE",B347="Dubai","UAE",B347="Sharjah","UAE",B347="Bloemfontein","South Africa",B347="Cape Town","South Africa",B347="Centurion","South Africa",B347="Durban","South Africa",B347="Johannesburg","South Africa",B347="Kimberley","South Africa",B347="East London","England",B347="Port Elizabeth","England",B347="Ahmedabad","India",B347="Bangalore","India",B347="Bengaluru","India",B347="Chandigarh","India",B347="Chennai","India",B347="Cuttack","India",B347="Delhi","India",B347="Dharamsala","India",B347="Hyderabad","India",B347="Indore","India",B347="Jaipur","India",B347="Kanpur","India",B347="Kochi","India",B347="Kolkata","India",B347="Mumbai","India",B347="Nagpur","India",B347="Navi Mumbai","India",B347="Pune","India",B347="Raipur","India",B347="Rajkot","India",B347="Ranchi","India",B347="Visakhapatnam","India")</f>
        <v>India</v>
      </c>
      <c r="D347" s="1">
        <v>42849</v>
      </c>
      <c r="E347" t="str">
        <f t="shared" si="5"/>
        <v>IPL 2017</v>
      </c>
      <c r="F347">
        <v>2017</v>
      </c>
      <c r="G347">
        <v>28</v>
      </c>
      <c r="H347" t="s">
        <v>64</v>
      </c>
      <c r="I347" t="s">
        <v>841</v>
      </c>
      <c r="J347" t="s">
        <v>577</v>
      </c>
      <c r="K347" t="s">
        <v>577</v>
      </c>
      <c r="L347" t="s">
        <v>64</v>
      </c>
      <c r="M347" t="str" cm="1">
        <f t="array" ref="M347">_xlfn.IFS(L347="Gujarat Titans","GT",L347="Rajasthan Royals","RR",L347="Royal Challengers Bangalore","RCB",L347="Punjab Kings","PUN",L347="Mumbai Indians","MI",L347="Lucknow Super Giants","LSG",L347="Sunrisers Hyderabad","SRH",L347="Delhi Capitals","DC",L347="Kolkata Knight Riders","KKR",L347="Chennai Super Kings","CSK",L347="Pune Warriors","PWI",L347="Kings XI Punjab","PUN",L347="Deccan Chargers","DEC",L347="Delhi Daredevils","DC",L347="Kochi Tuskers Kerala","KTK",L347="Rising Pune Supergiants","RPS",L347="Rising Pune Supergiant","RPS",L347="Gujarat Lions","GL")</f>
        <v>MI</v>
      </c>
      <c r="N347" t="s">
        <v>35</v>
      </c>
      <c r="O347" t="s">
        <v>25</v>
      </c>
      <c r="P347" t="s">
        <v>841</v>
      </c>
      <c r="Q347" t="str" cm="1">
        <f t="array" ref="Q347">_xlfn.IFS(P347="Gujarat Titans","GT",P347="Rajasthan Royals","RR",P347="Royal Challengers Bangalore","RCB",P347="Punjab Kings","PUN",P347="Mumbai Indians","MI",P347="Lucknow Super Giants","LSG",P347="Sunrisers Hyderabad","SRH",P347="Delhi Capitals","DC",P347="Kolkata Knight Riders","KKR",P347="Chennai Super Kings","CSK",P347="Pune Warriors","PWI",P347="Kings XI Punjab","PUN",P347="Deccan Chargers","DEC",P347="Delhi Daredevils","DC",P347="Kochi Tuskers Kerala","KTK",P347="Rising Pune Supergiants","RPS",P347="Rising Pune Supergiant","RPS",P347="Gujarat Lions","GL")</f>
        <v>RPS</v>
      </c>
      <c r="R347" t="s">
        <v>43</v>
      </c>
      <c r="S347">
        <v>3</v>
      </c>
      <c r="T347" t="s">
        <v>27</v>
      </c>
      <c r="U347" t="s">
        <v>454</v>
      </c>
      <c r="V347" t="s">
        <v>921</v>
      </c>
      <c r="W347" t="s">
        <v>922</v>
      </c>
      <c r="X347" t="s">
        <v>580</v>
      </c>
      <c r="Y347" t="s">
        <v>298</v>
      </c>
    </row>
    <row r="348" spans="1:25" x14ac:dyDescent="0.2">
      <c r="A348">
        <v>1082617</v>
      </c>
      <c r="B348" t="s">
        <v>39</v>
      </c>
      <c r="C348" t="str" cm="1">
        <f t="array" ref="C348">_xlfn.IFS(B348="Abu Dhabi","UAE",B348="Dubai","UAE",B348="Sharjah","UAE",B348="Bloemfontein","South Africa",B348="Cape Town","South Africa",B348="Centurion","South Africa",B348="Durban","South Africa",B348="Johannesburg","South Africa",B348="Kimberley","South Africa",B348="East London","England",B348="Port Elizabeth","England",B348="Ahmedabad","India",B348="Bangalore","India",B348="Bengaluru","India",B348="Chandigarh","India",B348="Chennai","India",B348="Cuttack","India",B348="Delhi","India",B348="Dharamsala","India",B348="Hyderabad","India",B348="Indore","India",B348="Jaipur","India",B348="Kanpur","India",B348="Kochi","India",B348="Kolkata","India",B348="Mumbai","India",B348="Nagpur","India",B348="Navi Mumbai","India",B348="Pune","India",B348="Raipur","India",B348="Rajkot","India",B348="Ranchi","India",B348="Visakhapatnam","India")</f>
        <v>India</v>
      </c>
      <c r="D348" s="1">
        <v>42848</v>
      </c>
      <c r="E348" t="str">
        <f t="shared" si="5"/>
        <v>IPL 2017</v>
      </c>
      <c r="F348">
        <v>2017</v>
      </c>
      <c r="G348">
        <v>27</v>
      </c>
      <c r="H348" t="s">
        <v>79</v>
      </c>
      <c r="I348" t="s">
        <v>34</v>
      </c>
      <c r="J348" t="s">
        <v>601</v>
      </c>
      <c r="K348" t="s">
        <v>601</v>
      </c>
      <c r="L348" t="s">
        <v>34</v>
      </c>
      <c r="M348" t="str" cm="1">
        <f t="array" ref="M348">_xlfn.IFS(L348="Gujarat Titans","GT",L348="Rajasthan Royals","RR",L348="Royal Challengers Bangalore","RCB",L348="Punjab Kings","PUN",L348="Mumbai Indians","MI",L348="Lucknow Super Giants","LSG",L348="Sunrisers Hyderabad","SRH",L348="Delhi Capitals","DC",L348="Kolkata Knight Riders","KKR",L348="Chennai Super Kings","CSK",L348="Pune Warriors","PWI",L348="Kings XI Punjab","PUN",L348="Deccan Chargers","DEC",L348="Delhi Daredevils","DC",L348="Kochi Tuskers Kerala","KTK",L348="Rising Pune Supergiants","RPS",L348="Rising Pune Supergiant","RPS",L348="Gujarat Lions","GL")</f>
        <v>RCB</v>
      </c>
      <c r="N348" t="s">
        <v>35</v>
      </c>
      <c r="O348" t="s">
        <v>25</v>
      </c>
      <c r="P348" t="s">
        <v>79</v>
      </c>
      <c r="Q348" t="str" cm="1">
        <f t="array" ref="Q348">_xlfn.IFS(P348="Gujarat Titans","GT",P348="Rajasthan Royals","RR",P348="Royal Challengers Bangalore","RCB",P348="Punjab Kings","PUN",P348="Mumbai Indians","MI",P348="Lucknow Super Giants","LSG",P348="Sunrisers Hyderabad","SRH",P348="Delhi Capitals","DC",P348="Kolkata Knight Riders","KKR",P348="Chennai Super Kings","CSK",P348="Pune Warriors","PWI",P348="Kings XI Punjab","PUN",P348="Deccan Chargers","DEC",P348="Delhi Daredevils","DC",P348="Kochi Tuskers Kerala","KTK",P348="Rising Pune Supergiants","RPS",P348="Rising Pune Supergiant","RPS",P348="Gujarat Lions","GL")</f>
        <v>KKR</v>
      </c>
      <c r="R348" t="s">
        <v>43</v>
      </c>
      <c r="S348">
        <v>82</v>
      </c>
      <c r="T348" t="s">
        <v>27</v>
      </c>
      <c r="U348" t="s">
        <v>299</v>
      </c>
      <c r="V348" t="s">
        <v>923</v>
      </c>
      <c r="W348" t="s">
        <v>924</v>
      </c>
      <c r="X348" t="s">
        <v>31</v>
      </c>
      <c r="Y348" t="s">
        <v>363</v>
      </c>
    </row>
    <row r="349" spans="1:25" x14ac:dyDescent="0.2">
      <c r="A349">
        <v>1082616</v>
      </c>
      <c r="B349" t="s">
        <v>904</v>
      </c>
      <c r="C349" t="str" cm="1">
        <f t="array" ref="C349">_xlfn.IFS(B349="Abu Dhabi","UAE",B349="Dubai","UAE",B349="Sharjah","UAE",B349="Bloemfontein","South Africa",B349="Cape Town","South Africa",B349="Centurion","South Africa",B349="Durban","South Africa",B349="Johannesburg","South Africa",B349="Kimberley","South Africa",B349="East London","England",B349="Port Elizabeth","England",B349="Ahmedabad","India",B349="Bangalore","India",B349="Bengaluru","India",B349="Chandigarh","India",B349="Chennai","India",B349="Cuttack","India",B349="Delhi","India",B349="Dharamsala","India",B349="Hyderabad","India",B349="Indore","India",B349="Jaipur","India",B349="Kanpur","India",B349="Kochi","India",B349="Kolkata","India",B349="Mumbai","India",B349="Nagpur","India",B349="Navi Mumbai","India",B349="Pune","India",B349="Raipur","India",B349="Rajkot","India",B349="Ranchi","India",B349="Visakhapatnam","India")</f>
        <v>India</v>
      </c>
      <c r="D349" s="1">
        <v>42848</v>
      </c>
      <c r="E349" t="str">
        <f t="shared" si="5"/>
        <v>IPL 2017</v>
      </c>
      <c r="F349">
        <v>2017</v>
      </c>
      <c r="G349">
        <v>26</v>
      </c>
      <c r="H349" t="s">
        <v>863</v>
      </c>
      <c r="I349" t="s">
        <v>446</v>
      </c>
      <c r="J349" t="s">
        <v>905</v>
      </c>
      <c r="K349" t="s">
        <v>905</v>
      </c>
      <c r="L349" t="s">
        <v>863</v>
      </c>
      <c r="M349" t="str" cm="1">
        <f t="array" ref="M349">_xlfn.IFS(L349="Gujarat Titans","GT",L349="Rajasthan Royals","RR",L349="Royal Challengers Bangalore","RCB",L349="Punjab Kings","PUN",L349="Mumbai Indians","MI",L349="Lucknow Super Giants","LSG",L349="Sunrisers Hyderabad","SRH",L349="Delhi Capitals","DC",L349="Kolkata Knight Riders","KKR",L349="Chennai Super Kings","CSK",L349="Pune Warriors","PWI",L349="Kings XI Punjab","PUN",L349="Deccan Chargers","DEC",L349="Delhi Daredevils","DC",L349="Kochi Tuskers Kerala","KTK",L349="Rising Pune Supergiants","RPS",L349="Rising Pune Supergiant","RPS",L349="Gujarat Lions","GL")</f>
        <v>GL</v>
      </c>
      <c r="N349" t="s">
        <v>35</v>
      </c>
      <c r="O349" t="s">
        <v>25</v>
      </c>
      <c r="P349" t="s">
        <v>446</v>
      </c>
      <c r="Q349" t="str" cm="1">
        <f t="array" ref="Q349">_xlfn.IFS(P349="Gujarat Titans","GT",P349="Rajasthan Royals","RR",P349="Royal Challengers Bangalore","RCB",P349="Punjab Kings","PUN",P349="Mumbai Indians","MI",P349="Lucknow Super Giants","LSG",P349="Sunrisers Hyderabad","SRH",P349="Delhi Capitals","DC",P349="Kolkata Knight Riders","KKR",P349="Chennai Super Kings","CSK",P349="Pune Warriors","PWI",P349="Kings XI Punjab","PUN",P349="Deccan Chargers","DEC",P349="Delhi Daredevils","DC",P349="Kochi Tuskers Kerala","KTK",P349="Rising Pune Supergiants","RPS",P349="Rising Pune Supergiant","RPS",P349="Gujarat Lions","GL")</f>
        <v>PUN</v>
      </c>
      <c r="R349" t="s">
        <v>43</v>
      </c>
      <c r="S349">
        <v>26</v>
      </c>
      <c r="T349" t="s">
        <v>27</v>
      </c>
      <c r="U349" t="s">
        <v>925</v>
      </c>
      <c r="V349" t="s">
        <v>926</v>
      </c>
      <c r="W349" t="s">
        <v>927</v>
      </c>
      <c r="X349" t="s">
        <v>61</v>
      </c>
      <c r="Y349" t="s">
        <v>174</v>
      </c>
    </row>
    <row r="350" spans="1:25" x14ac:dyDescent="0.2">
      <c r="A350">
        <v>1082615</v>
      </c>
      <c r="B350" t="s">
        <v>99</v>
      </c>
      <c r="C350" t="str" cm="1">
        <f t="array" ref="C350">_xlfn.IFS(B350="Abu Dhabi","UAE",B350="Dubai","UAE",B350="Sharjah","UAE",B350="Bloemfontein","South Africa",B350="Cape Town","South Africa",B350="Centurion","South Africa",B350="Durban","South Africa",B350="Johannesburg","South Africa",B350="Kimberley","South Africa",B350="East London","England",B350="Port Elizabeth","England",B350="Ahmedabad","India",B350="Bangalore","India",B350="Bengaluru","India",B350="Chandigarh","India",B350="Chennai","India",B350="Cuttack","India",B350="Delhi","India",B350="Dharamsala","India",B350="Hyderabad","India",B350="Indore","India",B350="Jaipur","India",B350="Kanpur","India",B350="Kochi","India",B350="Kolkata","India",B350="Mumbai","India",B350="Nagpur","India",B350="Navi Mumbai","India",B350="Pune","India",B350="Raipur","India",B350="Rajkot","India",B350="Ranchi","India",B350="Visakhapatnam","India")</f>
        <v>India</v>
      </c>
      <c r="D350" s="1">
        <v>42847</v>
      </c>
      <c r="E350" t="str">
        <f t="shared" si="5"/>
        <v>IPL 2017</v>
      </c>
      <c r="F350">
        <v>2017</v>
      </c>
      <c r="G350">
        <v>24</v>
      </c>
      <c r="H350" t="s">
        <v>841</v>
      </c>
      <c r="I350" t="s">
        <v>55</v>
      </c>
      <c r="J350" t="s">
        <v>719</v>
      </c>
      <c r="K350" t="s">
        <v>719</v>
      </c>
      <c r="L350" t="s">
        <v>841</v>
      </c>
      <c r="M350" t="str" cm="1">
        <f t="array" ref="M350">_xlfn.IFS(L350="Gujarat Titans","GT",L350="Rajasthan Royals","RR",L350="Royal Challengers Bangalore","RCB",L350="Punjab Kings","PUN",L350="Mumbai Indians","MI",L350="Lucknow Super Giants","LSG",L350="Sunrisers Hyderabad","SRH",L350="Delhi Capitals","DC",L350="Kolkata Knight Riders","KKR",L350="Chennai Super Kings","CSK",L350="Pune Warriors","PWI",L350="Kings XI Punjab","PUN",L350="Deccan Chargers","DEC",L350="Delhi Daredevils","DC",L350="Kochi Tuskers Kerala","KTK",L350="Rising Pune Supergiants","RPS",L350="Rising Pune Supergiant","RPS",L350="Gujarat Lions","GL")</f>
        <v>RPS</v>
      </c>
      <c r="N350" t="s">
        <v>35</v>
      </c>
      <c r="O350" t="s">
        <v>25</v>
      </c>
      <c r="P350" t="s">
        <v>841</v>
      </c>
      <c r="Q350" t="str" cm="1">
        <f t="array" ref="Q350">_xlfn.IFS(P350="Gujarat Titans","GT",P350="Rajasthan Royals","RR",P350="Royal Challengers Bangalore","RCB",P350="Punjab Kings","PUN",P350="Mumbai Indians","MI",P350="Lucknow Super Giants","LSG",P350="Sunrisers Hyderabad","SRH",P350="Delhi Capitals","DC",P350="Kolkata Knight Riders","KKR",P350="Chennai Super Kings","CSK",P350="Pune Warriors","PWI",P350="Kings XI Punjab","PUN",P350="Deccan Chargers","DEC",P350="Delhi Daredevils","DC",P350="Kochi Tuskers Kerala","KTK",P350="Rising Pune Supergiants","RPS",P350="Rising Pune Supergiant","RPS",P350="Gujarat Lions","GL")</f>
        <v>RPS</v>
      </c>
      <c r="R350" t="s">
        <v>26</v>
      </c>
      <c r="S350">
        <v>6</v>
      </c>
      <c r="T350" t="s">
        <v>27</v>
      </c>
      <c r="U350" t="s">
        <v>593</v>
      </c>
      <c r="V350" t="s">
        <v>922</v>
      </c>
      <c r="W350" t="s">
        <v>928</v>
      </c>
      <c r="X350" t="s">
        <v>321</v>
      </c>
      <c r="Y350" t="s">
        <v>766</v>
      </c>
    </row>
    <row r="351" spans="1:25" x14ac:dyDescent="0.2">
      <c r="A351">
        <v>1082614</v>
      </c>
      <c r="B351" t="s">
        <v>54</v>
      </c>
      <c r="C351" t="str" cm="1">
        <f t="array" ref="C351">_xlfn.IFS(B351="Abu Dhabi","UAE",B351="Dubai","UAE",B351="Sharjah","UAE",B351="Bloemfontein","South Africa",B351="Cape Town","South Africa",B351="Centurion","South Africa",B351="Durban","South Africa",B351="Johannesburg","South Africa",B351="Kimberley","South Africa",B351="East London","England",B351="Port Elizabeth","England",B351="Ahmedabad","India",B351="Bangalore","India",B351="Bengaluru","India",B351="Chandigarh","India",B351="Chennai","India",B351="Cuttack","India",B351="Delhi","India",B351="Dharamsala","India",B351="Hyderabad","India",B351="Indore","India",B351="Jaipur","India",B351="Kanpur","India",B351="Kochi","India",B351="Kolkata","India",B351="Mumbai","India",B351="Nagpur","India",B351="Navi Mumbai","India",B351="Pune","India",B351="Raipur","India",B351="Rajkot","India",B351="Ranchi","India",B351="Visakhapatnam","India")</f>
        <v>India</v>
      </c>
      <c r="D351" s="1">
        <v>42847</v>
      </c>
      <c r="E351" t="str">
        <f t="shared" si="5"/>
        <v>IPL 2017</v>
      </c>
      <c r="F351">
        <v>2017</v>
      </c>
      <c r="G351">
        <v>25</v>
      </c>
      <c r="H351" t="s">
        <v>64</v>
      </c>
      <c r="I351" t="s">
        <v>723</v>
      </c>
      <c r="J351" t="s">
        <v>577</v>
      </c>
      <c r="K351" t="s">
        <v>577</v>
      </c>
      <c r="L351" t="s">
        <v>723</v>
      </c>
      <c r="M351" t="str" cm="1">
        <f t="array" ref="M351">_xlfn.IFS(L351="Gujarat Titans","GT",L351="Rajasthan Royals","RR",L351="Royal Challengers Bangalore","RCB",L351="Punjab Kings","PUN",L351="Mumbai Indians","MI",L351="Lucknow Super Giants","LSG",L351="Sunrisers Hyderabad","SRH",L351="Delhi Capitals","DC",L351="Kolkata Knight Riders","KKR",L351="Chennai Super Kings","CSK",L351="Pune Warriors","PWI",L351="Kings XI Punjab","PUN",L351="Deccan Chargers","DEC",L351="Delhi Daredevils","DC",L351="Kochi Tuskers Kerala","KTK",L351="Rising Pune Supergiants","RPS",L351="Rising Pune Supergiant","RPS",L351="Gujarat Lions","GL")</f>
        <v>DC</v>
      </c>
      <c r="N351" t="s">
        <v>35</v>
      </c>
      <c r="O351" t="s">
        <v>25</v>
      </c>
      <c r="P351" t="s">
        <v>64</v>
      </c>
      <c r="Q351" t="str" cm="1">
        <f t="array" ref="Q351">_xlfn.IFS(P351="Gujarat Titans","GT",P351="Rajasthan Royals","RR",P351="Royal Challengers Bangalore","RCB",P351="Punjab Kings","PUN",P351="Mumbai Indians","MI",P351="Lucknow Super Giants","LSG",P351="Sunrisers Hyderabad","SRH",P351="Delhi Capitals","DC",P351="Kolkata Knight Riders","KKR",P351="Chennai Super Kings","CSK",P351="Pune Warriors","PWI",P351="Kings XI Punjab","PUN",P351="Deccan Chargers","DEC",P351="Delhi Daredevils","DC",P351="Kochi Tuskers Kerala","KTK",P351="Rising Pune Supergiants","RPS",P351="Rising Pune Supergiant","RPS",P351="Gujarat Lions","GL")</f>
        <v>MI</v>
      </c>
      <c r="R351" t="s">
        <v>43</v>
      </c>
      <c r="S351">
        <v>14</v>
      </c>
      <c r="T351" t="s">
        <v>27</v>
      </c>
      <c r="U351" t="s">
        <v>929</v>
      </c>
      <c r="V351" t="s">
        <v>930</v>
      </c>
      <c r="W351" t="s">
        <v>931</v>
      </c>
      <c r="X351" t="s">
        <v>580</v>
      </c>
      <c r="Y351" t="s">
        <v>298</v>
      </c>
    </row>
    <row r="352" spans="1:25" x14ac:dyDescent="0.2">
      <c r="A352">
        <v>1082613</v>
      </c>
      <c r="B352" t="s">
        <v>39</v>
      </c>
      <c r="C352" t="str" cm="1">
        <f t="array" ref="C352">_xlfn.IFS(B352="Abu Dhabi","UAE",B352="Dubai","UAE",B352="Sharjah","UAE",B352="Bloemfontein","South Africa",B352="Cape Town","South Africa",B352="Centurion","South Africa",B352="Durban","South Africa",B352="Johannesburg","South Africa",B352="Kimberley","South Africa",B352="East London","England",B352="Port Elizabeth","England",B352="Ahmedabad","India",B352="Bangalore","India",B352="Bengaluru","India",B352="Chandigarh","India",B352="Chennai","India",B352="Cuttack","India",B352="Delhi","India",B352="Dharamsala","India",B352="Hyderabad","India",B352="Indore","India",B352="Jaipur","India",B352="Kanpur","India",B352="Kochi","India",B352="Kolkata","India",B352="Mumbai","India",B352="Nagpur","India",B352="Navi Mumbai","India",B352="Pune","India",B352="Raipur","India",B352="Rajkot","India",B352="Ranchi","India",B352="Visakhapatnam","India")</f>
        <v>India</v>
      </c>
      <c r="D352" s="1">
        <v>42846</v>
      </c>
      <c r="E352" t="str">
        <f t="shared" si="5"/>
        <v>IPL 2017</v>
      </c>
      <c r="F352">
        <v>2017</v>
      </c>
      <c r="G352">
        <v>23</v>
      </c>
      <c r="H352" t="s">
        <v>79</v>
      </c>
      <c r="I352" t="s">
        <v>863</v>
      </c>
      <c r="J352" t="s">
        <v>601</v>
      </c>
      <c r="K352" t="s">
        <v>601</v>
      </c>
      <c r="L352" t="s">
        <v>863</v>
      </c>
      <c r="M352" t="str" cm="1">
        <f t="array" ref="M352">_xlfn.IFS(L352="Gujarat Titans","GT",L352="Rajasthan Royals","RR",L352="Royal Challengers Bangalore","RCB",L352="Punjab Kings","PUN",L352="Mumbai Indians","MI",L352="Lucknow Super Giants","LSG",L352="Sunrisers Hyderabad","SRH",L352="Delhi Capitals","DC",L352="Kolkata Knight Riders","KKR",L352="Chennai Super Kings","CSK",L352="Pune Warriors","PWI",L352="Kings XI Punjab","PUN",L352="Deccan Chargers","DEC",L352="Delhi Daredevils","DC",L352="Kochi Tuskers Kerala","KTK",L352="Rising Pune Supergiants","RPS",L352="Rising Pune Supergiant","RPS",L352="Gujarat Lions","GL")</f>
        <v>GL</v>
      </c>
      <c r="N352" t="s">
        <v>35</v>
      </c>
      <c r="O352" t="s">
        <v>25</v>
      </c>
      <c r="P352" t="s">
        <v>863</v>
      </c>
      <c r="Q352" t="str" cm="1">
        <f t="array" ref="Q352">_xlfn.IFS(P352="Gujarat Titans","GT",P352="Rajasthan Royals","RR",P352="Royal Challengers Bangalore","RCB",P352="Punjab Kings","PUN",P352="Mumbai Indians","MI",P352="Lucknow Super Giants","LSG",P352="Sunrisers Hyderabad","SRH",P352="Delhi Capitals","DC",P352="Kolkata Knight Riders","KKR",P352="Chennai Super Kings","CSK",P352="Pune Warriors","PWI",P352="Kings XI Punjab","PUN",P352="Deccan Chargers","DEC",P352="Delhi Daredevils","DC",P352="Kochi Tuskers Kerala","KTK",P352="Rising Pune Supergiants","RPS",P352="Rising Pune Supergiant","RPS",P352="Gujarat Lions","GL")</f>
        <v>GL</v>
      </c>
      <c r="R352" t="s">
        <v>26</v>
      </c>
      <c r="S352">
        <v>4</v>
      </c>
      <c r="T352" t="s">
        <v>27</v>
      </c>
      <c r="U352" t="s">
        <v>932</v>
      </c>
      <c r="V352" t="s">
        <v>933</v>
      </c>
      <c r="W352" t="s">
        <v>934</v>
      </c>
      <c r="X352" t="s">
        <v>31</v>
      </c>
      <c r="Y352" t="s">
        <v>32</v>
      </c>
    </row>
    <row r="353" spans="1:25" x14ac:dyDescent="0.2">
      <c r="A353">
        <v>1082612</v>
      </c>
      <c r="B353" t="s">
        <v>739</v>
      </c>
      <c r="C353" t="str" cm="1">
        <f t="array" ref="C353">_xlfn.IFS(B353="Abu Dhabi","UAE",B353="Dubai","UAE",B353="Sharjah","UAE",B353="Bloemfontein","South Africa",B353="Cape Town","South Africa",B353="Centurion","South Africa",B353="Durban","South Africa",B353="Johannesburg","South Africa",B353="Kimberley","South Africa",B353="East London","England",B353="Port Elizabeth","England",B353="Ahmedabad","India",B353="Bangalore","India",B353="Bengaluru","India",B353="Chandigarh","India",B353="Chennai","India",B353="Cuttack","India",B353="Delhi","India",B353="Dharamsala","India",B353="Hyderabad","India",B353="Indore","India",B353="Jaipur","India",B353="Kanpur","India",B353="Kochi","India",B353="Kolkata","India",B353="Mumbai","India",B353="Nagpur","India",B353="Navi Mumbai","India",B353="Pune","India",B353="Raipur","India",B353="Rajkot","India",B353="Ranchi","India",B353="Visakhapatnam","India")</f>
        <v>India</v>
      </c>
      <c r="D353" s="1">
        <v>42845</v>
      </c>
      <c r="E353" t="str">
        <f t="shared" si="5"/>
        <v>IPL 2017</v>
      </c>
      <c r="F353">
        <v>2017</v>
      </c>
      <c r="G353">
        <v>22</v>
      </c>
      <c r="H353" t="s">
        <v>446</v>
      </c>
      <c r="I353" t="s">
        <v>64</v>
      </c>
      <c r="J353" t="s">
        <v>740</v>
      </c>
      <c r="K353" t="s">
        <v>740</v>
      </c>
      <c r="L353" t="s">
        <v>64</v>
      </c>
      <c r="M353" t="str" cm="1">
        <f t="array" ref="M353">_xlfn.IFS(L353="Gujarat Titans","GT",L353="Rajasthan Royals","RR",L353="Royal Challengers Bangalore","RCB",L353="Punjab Kings","PUN",L353="Mumbai Indians","MI",L353="Lucknow Super Giants","LSG",L353="Sunrisers Hyderabad","SRH",L353="Delhi Capitals","DC",L353="Kolkata Knight Riders","KKR",L353="Chennai Super Kings","CSK",L353="Pune Warriors","PWI",L353="Kings XI Punjab","PUN",L353="Deccan Chargers","DEC",L353="Delhi Daredevils","DC",L353="Kochi Tuskers Kerala","KTK",L353="Rising Pune Supergiants","RPS",L353="Rising Pune Supergiant","RPS",L353="Gujarat Lions","GL")</f>
        <v>MI</v>
      </c>
      <c r="N353" t="s">
        <v>35</v>
      </c>
      <c r="O353" t="s">
        <v>25</v>
      </c>
      <c r="P353" t="s">
        <v>64</v>
      </c>
      <c r="Q353" t="str" cm="1">
        <f t="array" ref="Q353">_xlfn.IFS(P353="Gujarat Titans","GT",P353="Rajasthan Royals","RR",P353="Royal Challengers Bangalore","RCB",P353="Punjab Kings","PUN",P353="Mumbai Indians","MI",P353="Lucknow Super Giants","LSG",P353="Sunrisers Hyderabad","SRH",P353="Delhi Capitals","DC",P353="Kolkata Knight Riders","KKR",P353="Chennai Super Kings","CSK",P353="Pune Warriors","PWI",P353="Kings XI Punjab","PUN",P353="Deccan Chargers","DEC",P353="Delhi Daredevils","DC",P353="Kochi Tuskers Kerala","KTK",P353="Rising Pune Supergiants","RPS",P353="Rising Pune Supergiant","RPS",P353="Gujarat Lions","GL")</f>
        <v>MI</v>
      </c>
      <c r="R353" t="s">
        <v>26</v>
      </c>
      <c r="S353">
        <v>8</v>
      </c>
      <c r="T353" t="s">
        <v>27</v>
      </c>
      <c r="U353" t="s">
        <v>36</v>
      </c>
      <c r="V353" t="s">
        <v>935</v>
      </c>
      <c r="W353" t="s">
        <v>936</v>
      </c>
      <c r="X353" t="s">
        <v>174</v>
      </c>
      <c r="Y353" t="s">
        <v>360</v>
      </c>
    </row>
    <row r="354" spans="1:25" x14ac:dyDescent="0.2">
      <c r="A354">
        <v>1082611</v>
      </c>
      <c r="B354" t="s">
        <v>556</v>
      </c>
      <c r="C354" t="str" cm="1">
        <f t="array" ref="C354">_xlfn.IFS(B354="Abu Dhabi","UAE",B354="Dubai","UAE",B354="Sharjah","UAE",B354="Bloemfontein","South Africa",B354="Cape Town","South Africa",B354="Centurion","South Africa",B354="Durban","South Africa",B354="Johannesburg","South Africa",B354="Kimberley","South Africa",B354="East London","England",B354="Port Elizabeth","England",B354="Ahmedabad","India",B354="Bangalore","India",B354="Bengaluru","India",B354="Chandigarh","India",B354="Chennai","India",B354="Cuttack","India",B354="Delhi","India",B354="Dharamsala","India",B354="Hyderabad","India",B354="Indore","India",B354="Jaipur","India",B354="Kanpur","India",B354="Kochi","India",B354="Kolkata","India",B354="Mumbai","India",B354="Nagpur","India",B354="Navi Mumbai","India",B354="Pune","India",B354="Raipur","India",B354="Rajkot","India",B354="Ranchi","India",B354="Visakhapatnam","India")</f>
        <v>India</v>
      </c>
      <c r="D354" s="1">
        <v>42844</v>
      </c>
      <c r="E354" t="str">
        <f t="shared" si="5"/>
        <v>IPL 2017</v>
      </c>
      <c r="F354">
        <v>2017</v>
      </c>
      <c r="G354">
        <v>21</v>
      </c>
      <c r="H354" t="s">
        <v>55</v>
      </c>
      <c r="I354" t="s">
        <v>723</v>
      </c>
      <c r="J354" t="s">
        <v>842</v>
      </c>
      <c r="K354" t="s">
        <v>557</v>
      </c>
      <c r="L354" t="s">
        <v>55</v>
      </c>
      <c r="M354" t="str" cm="1">
        <f t="array" ref="M354">_xlfn.IFS(L354="Gujarat Titans","GT",L354="Rajasthan Royals","RR",L354="Royal Challengers Bangalore","RCB",L354="Punjab Kings","PUN",L354="Mumbai Indians","MI",L354="Lucknow Super Giants","LSG",L354="Sunrisers Hyderabad","SRH",L354="Delhi Capitals","DC",L354="Kolkata Knight Riders","KKR",L354="Chennai Super Kings","CSK",L354="Pune Warriors","PWI",L354="Kings XI Punjab","PUN",L354="Deccan Chargers","DEC",L354="Delhi Daredevils","DC",L354="Kochi Tuskers Kerala","KTK",L354="Rising Pune Supergiants","RPS",L354="Rising Pune Supergiant","RPS",L354="Gujarat Lions","GL")</f>
        <v>SRH</v>
      </c>
      <c r="N354" t="s">
        <v>24</v>
      </c>
      <c r="O354" t="s">
        <v>25</v>
      </c>
      <c r="P354" t="s">
        <v>55</v>
      </c>
      <c r="Q354" t="str" cm="1">
        <f t="array" ref="Q354">_xlfn.IFS(P354="Gujarat Titans","GT",P354="Rajasthan Royals","RR",P354="Royal Challengers Bangalore","RCB",P354="Punjab Kings","PUN",P354="Mumbai Indians","MI",P354="Lucknow Super Giants","LSG",P354="Sunrisers Hyderabad","SRH",P354="Delhi Capitals","DC",P354="Kolkata Knight Riders","KKR",P354="Chennai Super Kings","CSK",P354="Pune Warriors","PWI",P354="Kings XI Punjab","PUN",P354="Deccan Chargers","DEC",P354="Delhi Daredevils","DC",P354="Kochi Tuskers Kerala","KTK",P354="Rising Pune Supergiants","RPS",P354="Rising Pune Supergiant","RPS",P354="Gujarat Lions","GL")</f>
        <v>SRH</v>
      </c>
      <c r="R354" t="s">
        <v>43</v>
      </c>
      <c r="S354">
        <v>15</v>
      </c>
      <c r="T354" t="s">
        <v>27</v>
      </c>
      <c r="U354" t="s">
        <v>215</v>
      </c>
      <c r="V354" t="s">
        <v>937</v>
      </c>
      <c r="W354" t="s">
        <v>938</v>
      </c>
      <c r="X354" t="s">
        <v>31</v>
      </c>
      <c r="Y354" t="s">
        <v>572</v>
      </c>
    </row>
    <row r="355" spans="1:25" x14ac:dyDescent="0.2">
      <c r="A355">
        <v>1082610</v>
      </c>
      <c r="B355" t="s">
        <v>904</v>
      </c>
      <c r="C355" t="str" cm="1">
        <f t="array" ref="C355">_xlfn.IFS(B355="Abu Dhabi","UAE",B355="Dubai","UAE",B355="Sharjah","UAE",B355="Bloemfontein","South Africa",B355="Cape Town","South Africa",B355="Centurion","South Africa",B355="Durban","South Africa",B355="Johannesburg","South Africa",B355="Kimberley","South Africa",B355="East London","England",B355="Port Elizabeth","England",B355="Ahmedabad","India",B355="Bangalore","India",B355="Bengaluru","India",B355="Chandigarh","India",B355="Chennai","India",B355="Cuttack","India",B355="Delhi","India",B355="Dharamsala","India",B355="Hyderabad","India",B355="Indore","India",B355="Jaipur","India",B355="Kanpur","India",B355="Kochi","India",B355="Kolkata","India",B355="Mumbai","India",B355="Nagpur","India",B355="Navi Mumbai","India",B355="Pune","India",B355="Raipur","India",B355="Rajkot","India",B355="Ranchi","India",B355="Visakhapatnam","India")</f>
        <v>India</v>
      </c>
      <c r="D355" s="1">
        <v>42843</v>
      </c>
      <c r="E355" t="str">
        <f t="shared" si="5"/>
        <v>IPL 2017</v>
      </c>
      <c r="F355">
        <v>2017</v>
      </c>
      <c r="G355">
        <v>20</v>
      </c>
      <c r="H355" t="s">
        <v>863</v>
      </c>
      <c r="I355" t="s">
        <v>34</v>
      </c>
      <c r="J355" t="s">
        <v>905</v>
      </c>
      <c r="K355" t="s">
        <v>905</v>
      </c>
      <c r="L355" t="s">
        <v>863</v>
      </c>
      <c r="M355" t="str" cm="1">
        <f t="array" ref="M355">_xlfn.IFS(L355="Gujarat Titans","GT",L355="Rajasthan Royals","RR",L355="Royal Challengers Bangalore","RCB",L355="Punjab Kings","PUN",L355="Mumbai Indians","MI",L355="Lucknow Super Giants","LSG",L355="Sunrisers Hyderabad","SRH",L355="Delhi Capitals","DC",L355="Kolkata Knight Riders","KKR",L355="Chennai Super Kings","CSK",L355="Pune Warriors","PWI",L355="Kings XI Punjab","PUN",L355="Deccan Chargers","DEC",L355="Delhi Daredevils","DC",L355="Kochi Tuskers Kerala","KTK",L355="Rising Pune Supergiants","RPS",L355="Rising Pune Supergiant","RPS",L355="Gujarat Lions","GL")</f>
        <v>GL</v>
      </c>
      <c r="N355" t="s">
        <v>35</v>
      </c>
      <c r="O355" t="s">
        <v>25</v>
      </c>
      <c r="P355" t="s">
        <v>34</v>
      </c>
      <c r="Q355" t="str" cm="1">
        <f t="array" ref="Q355">_xlfn.IFS(P355="Gujarat Titans","GT",P355="Rajasthan Royals","RR",P355="Royal Challengers Bangalore","RCB",P355="Punjab Kings","PUN",P355="Mumbai Indians","MI",P355="Lucknow Super Giants","LSG",P355="Sunrisers Hyderabad","SRH",P355="Delhi Capitals","DC",P355="Kolkata Knight Riders","KKR",P355="Chennai Super Kings","CSK",P355="Pune Warriors","PWI",P355="Kings XI Punjab","PUN",P355="Deccan Chargers","DEC",P355="Delhi Daredevils","DC",P355="Kochi Tuskers Kerala","KTK",P355="Rising Pune Supergiants","RPS",P355="Rising Pune Supergiant","RPS",P355="Gujarat Lions","GL")</f>
        <v>RCB</v>
      </c>
      <c r="R355" t="s">
        <v>43</v>
      </c>
      <c r="S355">
        <v>21</v>
      </c>
      <c r="T355" t="s">
        <v>27</v>
      </c>
      <c r="U355" t="s">
        <v>463</v>
      </c>
      <c r="V355" t="s">
        <v>939</v>
      </c>
      <c r="W355" t="s">
        <v>940</v>
      </c>
      <c r="X355" t="s">
        <v>298</v>
      </c>
      <c r="Y355" t="s">
        <v>53</v>
      </c>
    </row>
    <row r="356" spans="1:25" x14ac:dyDescent="0.2">
      <c r="A356">
        <v>1082608</v>
      </c>
      <c r="B356" t="s">
        <v>356</v>
      </c>
      <c r="C356" t="str" cm="1">
        <f t="array" ref="C356">_xlfn.IFS(B356="Abu Dhabi","UAE",B356="Dubai","UAE",B356="Sharjah","UAE",B356="Bloemfontein","South Africa",B356="Cape Town","South Africa",B356="Centurion","South Africa",B356="Durban","South Africa",B356="Johannesburg","South Africa",B356="Kimberley","South Africa",B356="East London","England",B356="Port Elizabeth","England",B356="Ahmedabad","India",B356="Bangalore","India",B356="Bengaluru","India",B356="Chandigarh","India",B356="Chennai","India",B356="Cuttack","India",B356="Delhi","India",B356="Dharamsala","India",B356="Hyderabad","India",B356="Indore","India",B356="Jaipur","India",B356="Kanpur","India",B356="Kochi","India",B356="Kolkata","India",B356="Mumbai","India",B356="Nagpur","India",B356="Navi Mumbai","India",B356="Pune","India",B356="Raipur","India",B356="Rajkot","India",B356="Ranchi","India",B356="Visakhapatnam","India")</f>
        <v>India</v>
      </c>
      <c r="D356" s="1">
        <v>42842</v>
      </c>
      <c r="E356" t="str">
        <f t="shared" si="5"/>
        <v>IPL 2017</v>
      </c>
      <c r="F356">
        <v>2017</v>
      </c>
      <c r="G356">
        <v>18</v>
      </c>
      <c r="H356" t="s">
        <v>723</v>
      </c>
      <c r="I356" t="s">
        <v>79</v>
      </c>
      <c r="J356" t="s">
        <v>855</v>
      </c>
      <c r="K356" t="s">
        <v>855</v>
      </c>
      <c r="L356" t="s">
        <v>723</v>
      </c>
      <c r="M356" t="str" cm="1">
        <f t="array" ref="M356">_xlfn.IFS(L356="Gujarat Titans","GT",L356="Rajasthan Royals","RR",L356="Royal Challengers Bangalore","RCB",L356="Punjab Kings","PUN",L356="Mumbai Indians","MI",L356="Lucknow Super Giants","LSG",L356="Sunrisers Hyderabad","SRH",L356="Delhi Capitals","DC",L356="Kolkata Knight Riders","KKR",L356="Chennai Super Kings","CSK",L356="Pune Warriors","PWI",L356="Kings XI Punjab","PUN",L356="Deccan Chargers","DEC",L356="Delhi Daredevils","DC",L356="Kochi Tuskers Kerala","KTK",L356="Rising Pune Supergiants","RPS",L356="Rising Pune Supergiant","RPS",L356="Gujarat Lions","GL")</f>
        <v>DC</v>
      </c>
      <c r="N356" t="s">
        <v>24</v>
      </c>
      <c r="O356" t="s">
        <v>25</v>
      </c>
      <c r="P356" t="s">
        <v>79</v>
      </c>
      <c r="Q356" t="str" cm="1">
        <f t="array" ref="Q356">_xlfn.IFS(P356="Gujarat Titans","GT",P356="Rajasthan Royals","RR",P356="Royal Challengers Bangalore","RCB",P356="Punjab Kings","PUN",P356="Mumbai Indians","MI",P356="Lucknow Super Giants","LSG",P356="Sunrisers Hyderabad","SRH",P356="Delhi Capitals","DC",P356="Kolkata Knight Riders","KKR",P356="Chennai Super Kings","CSK",P356="Pune Warriors","PWI",P356="Kings XI Punjab","PUN",P356="Deccan Chargers","DEC",P356="Delhi Daredevils","DC",P356="Kochi Tuskers Kerala","KTK",P356="Rising Pune Supergiants","RPS",P356="Rising Pune Supergiant","RPS",P356="Gujarat Lions","GL")</f>
        <v>KKR</v>
      </c>
      <c r="R356" t="s">
        <v>26</v>
      </c>
      <c r="S356">
        <v>4</v>
      </c>
      <c r="T356" t="s">
        <v>27</v>
      </c>
      <c r="U356" t="s">
        <v>299</v>
      </c>
      <c r="V356" t="s">
        <v>941</v>
      </c>
      <c r="W356" t="s">
        <v>942</v>
      </c>
      <c r="X356" t="s">
        <v>32</v>
      </c>
      <c r="Y356" t="s">
        <v>363</v>
      </c>
    </row>
    <row r="357" spans="1:25" x14ac:dyDescent="0.2">
      <c r="A357">
        <v>1082609</v>
      </c>
      <c r="B357" t="s">
        <v>556</v>
      </c>
      <c r="C357" t="str" cm="1">
        <f t="array" ref="C357">_xlfn.IFS(B357="Abu Dhabi","UAE",B357="Dubai","UAE",B357="Sharjah","UAE",B357="Bloemfontein","South Africa",B357="Cape Town","South Africa",B357="Centurion","South Africa",B357="Durban","South Africa",B357="Johannesburg","South Africa",B357="Kimberley","South Africa",B357="East London","England",B357="Port Elizabeth","England",B357="Ahmedabad","India",B357="Bangalore","India",B357="Bengaluru","India",B357="Chandigarh","India",B357="Chennai","India",B357="Cuttack","India",B357="Delhi","India",B357="Dharamsala","India",B357="Hyderabad","India",B357="Indore","India",B357="Jaipur","India",B357="Kanpur","India",B357="Kochi","India",B357="Kolkata","India",B357="Mumbai","India",B357="Nagpur","India",B357="Navi Mumbai","India",B357="Pune","India",B357="Raipur","India",B357="Rajkot","India",B357="Ranchi","India",B357="Visakhapatnam","India")</f>
        <v>India</v>
      </c>
      <c r="D357" s="1">
        <v>42842</v>
      </c>
      <c r="E357" t="str">
        <f t="shared" si="5"/>
        <v>IPL 2017</v>
      </c>
      <c r="F357">
        <v>2017</v>
      </c>
      <c r="G357">
        <v>19</v>
      </c>
      <c r="H357" t="s">
        <v>55</v>
      </c>
      <c r="I357" t="s">
        <v>446</v>
      </c>
      <c r="J357" t="s">
        <v>842</v>
      </c>
      <c r="K357" t="s">
        <v>557</v>
      </c>
      <c r="L357" t="s">
        <v>446</v>
      </c>
      <c r="M357" t="str" cm="1">
        <f t="array" ref="M357">_xlfn.IFS(L357="Gujarat Titans","GT",L357="Rajasthan Royals","RR",L357="Royal Challengers Bangalore","RCB",L357="Punjab Kings","PUN",L357="Mumbai Indians","MI",L357="Lucknow Super Giants","LSG",L357="Sunrisers Hyderabad","SRH",L357="Delhi Capitals","DC",L357="Kolkata Knight Riders","KKR",L357="Chennai Super Kings","CSK",L357="Pune Warriors","PWI",L357="Kings XI Punjab","PUN",L357="Deccan Chargers","DEC",L357="Delhi Daredevils","DC",L357="Kochi Tuskers Kerala","KTK",L357="Rising Pune Supergiants","RPS",L357="Rising Pune Supergiant","RPS",L357="Gujarat Lions","GL")</f>
        <v>PUN</v>
      </c>
      <c r="N357" t="s">
        <v>35</v>
      </c>
      <c r="O357" t="s">
        <v>25</v>
      </c>
      <c r="P357" t="s">
        <v>55</v>
      </c>
      <c r="Q357" t="str" cm="1">
        <f t="array" ref="Q357">_xlfn.IFS(P357="Gujarat Titans","GT",P357="Rajasthan Royals","RR",P357="Royal Challengers Bangalore","RCB",P357="Punjab Kings","PUN",P357="Mumbai Indians","MI",P357="Lucknow Super Giants","LSG",P357="Sunrisers Hyderabad","SRH",P357="Delhi Capitals","DC",P357="Kolkata Knight Riders","KKR",P357="Chennai Super Kings","CSK",P357="Pune Warriors","PWI",P357="Kings XI Punjab","PUN",P357="Deccan Chargers","DEC",P357="Delhi Daredevils","DC",P357="Kochi Tuskers Kerala","KTK",P357="Rising Pune Supergiants","RPS",P357="Rising Pune Supergiant","RPS",P357="Gujarat Lions","GL")</f>
        <v>SRH</v>
      </c>
      <c r="R357" t="s">
        <v>43</v>
      </c>
      <c r="S357">
        <v>5</v>
      </c>
      <c r="T357" t="s">
        <v>27</v>
      </c>
      <c r="U357" t="s">
        <v>943</v>
      </c>
      <c r="V357" t="s">
        <v>944</v>
      </c>
      <c r="W357" t="s">
        <v>945</v>
      </c>
      <c r="X357" t="s">
        <v>321</v>
      </c>
      <c r="Y357" t="s">
        <v>766</v>
      </c>
    </row>
    <row r="358" spans="1:25" x14ac:dyDescent="0.2">
      <c r="A358">
        <v>1082607</v>
      </c>
      <c r="B358" t="s">
        <v>845</v>
      </c>
      <c r="C358" t="str" cm="1">
        <f t="array" ref="C358">_xlfn.IFS(B358="Abu Dhabi","UAE",B358="Dubai","UAE",B358="Sharjah","UAE",B358="Bloemfontein","South Africa",B358="Cape Town","South Africa",B358="Centurion","South Africa",B358="Durban","South Africa",B358="Johannesburg","South Africa",B358="Kimberley","South Africa",B358="East London","England",B358="Port Elizabeth","England",B358="Ahmedabad","India",B358="Bangalore","India",B358="Bengaluru","India",B358="Chandigarh","India",B358="Chennai","India",B358="Cuttack","India",B358="Delhi","India",B358="Dharamsala","India",B358="Hyderabad","India",B358="Indore","India",B358="Jaipur","India",B358="Kanpur","India",B358="Kochi","India",B358="Kolkata","India",B358="Mumbai","India",B358="Nagpur","India",B358="Navi Mumbai","India",B358="Pune","India",B358="Raipur","India",B358="Rajkot","India",B358="Ranchi","India",B358="Visakhapatnam","India")</f>
        <v>India</v>
      </c>
      <c r="D358" s="1">
        <v>42841</v>
      </c>
      <c r="E358" t="str">
        <f t="shared" si="5"/>
        <v>IPL 2017</v>
      </c>
      <c r="F358">
        <v>2017</v>
      </c>
      <c r="G358">
        <v>17</v>
      </c>
      <c r="H358" t="s">
        <v>34</v>
      </c>
      <c r="I358" t="s">
        <v>841</v>
      </c>
      <c r="J358" t="s">
        <v>846</v>
      </c>
      <c r="K358" t="s">
        <v>846</v>
      </c>
      <c r="L358" t="s">
        <v>34</v>
      </c>
      <c r="M358" t="str" cm="1">
        <f t="array" ref="M358">_xlfn.IFS(L358="Gujarat Titans","GT",L358="Rajasthan Royals","RR",L358="Royal Challengers Bangalore","RCB",L358="Punjab Kings","PUN",L358="Mumbai Indians","MI",L358="Lucknow Super Giants","LSG",L358="Sunrisers Hyderabad","SRH",L358="Delhi Capitals","DC",L358="Kolkata Knight Riders","KKR",L358="Chennai Super Kings","CSK",L358="Pune Warriors","PWI",L358="Kings XI Punjab","PUN",L358="Deccan Chargers","DEC",L358="Delhi Daredevils","DC",L358="Kochi Tuskers Kerala","KTK",L358="Rising Pune Supergiants","RPS",L358="Rising Pune Supergiant","RPS",L358="Gujarat Lions","GL")</f>
        <v>RCB</v>
      </c>
      <c r="N358" t="s">
        <v>35</v>
      </c>
      <c r="O358" t="s">
        <v>25</v>
      </c>
      <c r="P358" t="s">
        <v>841</v>
      </c>
      <c r="Q358" t="str" cm="1">
        <f t="array" ref="Q358">_xlfn.IFS(P358="Gujarat Titans","GT",P358="Rajasthan Royals","RR",P358="Royal Challengers Bangalore","RCB",P358="Punjab Kings","PUN",P358="Mumbai Indians","MI",P358="Lucknow Super Giants","LSG",P358="Sunrisers Hyderabad","SRH",P358="Delhi Capitals","DC",P358="Kolkata Knight Riders","KKR",P358="Chennai Super Kings","CSK",P358="Pune Warriors","PWI",P358="Kings XI Punjab","PUN",P358="Deccan Chargers","DEC",P358="Delhi Daredevils","DC",P358="Kochi Tuskers Kerala","KTK",P358="Rising Pune Supergiants","RPS",P358="Rising Pune Supergiant","RPS",P358="Gujarat Lions","GL")</f>
        <v>RPS</v>
      </c>
      <c r="R358" t="s">
        <v>43</v>
      </c>
      <c r="S358">
        <v>27</v>
      </c>
      <c r="T358" t="s">
        <v>27</v>
      </c>
      <c r="U358" t="s">
        <v>454</v>
      </c>
      <c r="V358" t="s">
        <v>946</v>
      </c>
      <c r="W358" t="s">
        <v>947</v>
      </c>
      <c r="X358" t="s">
        <v>76</v>
      </c>
      <c r="Y358" t="s">
        <v>360</v>
      </c>
    </row>
    <row r="359" spans="1:25" x14ac:dyDescent="0.2">
      <c r="A359">
        <v>1082606</v>
      </c>
      <c r="B359" t="s">
        <v>54</v>
      </c>
      <c r="C359" t="str" cm="1">
        <f t="array" ref="C359">_xlfn.IFS(B359="Abu Dhabi","UAE",B359="Dubai","UAE",B359="Sharjah","UAE",B359="Bloemfontein","South Africa",B359="Cape Town","South Africa",B359="Centurion","South Africa",B359="Durban","South Africa",B359="Johannesburg","South Africa",B359="Kimberley","South Africa",B359="East London","England",B359="Port Elizabeth","England",B359="Ahmedabad","India",B359="Bangalore","India",B359="Bengaluru","India",B359="Chandigarh","India",B359="Chennai","India",B359="Cuttack","India",B359="Delhi","India",B359="Dharamsala","India",B359="Hyderabad","India",B359="Indore","India",B359="Jaipur","India",B359="Kanpur","India",B359="Kochi","India",B359="Kolkata","India",B359="Mumbai","India",B359="Nagpur","India",B359="Navi Mumbai","India",B359="Pune","India",B359="Raipur","India",B359="Rajkot","India",B359="Ranchi","India",B359="Visakhapatnam","India")</f>
        <v>India</v>
      </c>
      <c r="D359" s="1">
        <v>42841</v>
      </c>
      <c r="E359" t="str">
        <f t="shared" si="5"/>
        <v>IPL 2017</v>
      </c>
      <c r="F359">
        <v>2017</v>
      </c>
      <c r="G359">
        <v>16</v>
      </c>
      <c r="H359" t="s">
        <v>64</v>
      </c>
      <c r="I359" t="s">
        <v>863</v>
      </c>
      <c r="J359" t="s">
        <v>577</v>
      </c>
      <c r="K359" t="s">
        <v>577</v>
      </c>
      <c r="L359" t="s">
        <v>64</v>
      </c>
      <c r="M359" t="str" cm="1">
        <f t="array" ref="M359">_xlfn.IFS(L359="Gujarat Titans","GT",L359="Rajasthan Royals","RR",L359="Royal Challengers Bangalore","RCB",L359="Punjab Kings","PUN",L359="Mumbai Indians","MI",L359="Lucknow Super Giants","LSG",L359="Sunrisers Hyderabad","SRH",L359="Delhi Capitals","DC",L359="Kolkata Knight Riders","KKR",L359="Chennai Super Kings","CSK",L359="Pune Warriors","PWI",L359="Kings XI Punjab","PUN",L359="Deccan Chargers","DEC",L359="Delhi Daredevils","DC",L359="Kochi Tuskers Kerala","KTK",L359="Rising Pune Supergiants","RPS",L359="Rising Pune Supergiant","RPS",L359="Gujarat Lions","GL")</f>
        <v>MI</v>
      </c>
      <c r="N359" t="s">
        <v>35</v>
      </c>
      <c r="O359" t="s">
        <v>25</v>
      </c>
      <c r="P359" t="s">
        <v>64</v>
      </c>
      <c r="Q359" t="str" cm="1">
        <f t="array" ref="Q359">_xlfn.IFS(P359="Gujarat Titans","GT",P359="Rajasthan Royals","RR",P359="Royal Challengers Bangalore","RCB",P359="Punjab Kings","PUN",P359="Mumbai Indians","MI",P359="Lucknow Super Giants","LSG",P359="Sunrisers Hyderabad","SRH",P359="Delhi Capitals","DC",P359="Kolkata Knight Riders","KKR",P359="Chennai Super Kings","CSK",P359="Pune Warriors","PWI",P359="Kings XI Punjab","PUN",P359="Deccan Chargers","DEC",P359="Delhi Daredevils","DC",P359="Kochi Tuskers Kerala","KTK",P359="Rising Pune Supergiants","RPS",P359="Rising Pune Supergiant","RPS",P359="Gujarat Lions","GL")</f>
        <v>MI</v>
      </c>
      <c r="R359" t="s">
        <v>26</v>
      </c>
      <c r="S359">
        <v>6</v>
      </c>
      <c r="T359" t="s">
        <v>27</v>
      </c>
      <c r="U359" t="s">
        <v>422</v>
      </c>
      <c r="V359" t="s">
        <v>948</v>
      </c>
      <c r="W359" t="s">
        <v>949</v>
      </c>
      <c r="X359" t="s">
        <v>580</v>
      </c>
      <c r="Y359" t="s">
        <v>298</v>
      </c>
    </row>
    <row r="360" spans="1:25" x14ac:dyDescent="0.2">
      <c r="A360">
        <v>1082605</v>
      </c>
      <c r="B360" t="s">
        <v>356</v>
      </c>
      <c r="C360" t="str" cm="1">
        <f t="array" ref="C360">_xlfn.IFS(B360="Abu Dhabi","UAE",B360="Dubai","UAE",B360="Sharjah","UAE",B360="Bloemfontein","South Africa",B360="Cape Town","South Africa",B360="Centurion","South Africa",B360="Durban","South Africa",B360="Johannesburg","South Africa",B360="Kimberley","South Africa",B360="East London","England",B360="Port Elizabeth","England",B360="Ahmedabad","India",B360="Bangalore","India",B360="Bengaluru","India",B360="Chandigarh","India",B360="Chennai","India",B360="Cuttack","India",B360="Delhi","India",B360="Dharamsala","India",B360="Hyderabad","India",B360="Indore","India",B360="Jaipur","India",B360="Kanpur","India",B360="Kochi","India",B360="Kolkata","India",B360="Mumbai","India",B360="Nagpur","India",B360="Navi Mumbai","India",B360="Pune","India",B360="Raipur","India",B360="Rajkot","India",B360="Ranchi","India",B360="Visakhapatnam","India")</f>
        <v>India</v>
      </c>
      <c r="D360" s="1">
        <v>42840</v>
      </c>
      <c r="E360" t="str">
        <f t="shared" si="5"/>
        <v>IPL 2017</v>
      </c>
      <c r="F360">
        <v>2017</v>
      </c>
      <c r="G360">
        <v>15</v>
      </c>
      <c r="H360" t="s">
        <v>723</v>
      </c>
      <c r="I360" t="s">
        <v>446</v>
      </c>
      <c r="J360" t="s">
        <v>855</v>
      </c>
      <c r="K360" t="s">
        <v>855</v>
      </c>
      <c r="L360" t="s">
        <v>723</v>
      </c>
      <c r="M360" t="str" cm="1">
        <f t="array" ref="M360">_xlfn.IFS(L360="Gujarat Titans","GT",L360="Rajasthan Royals","RR",L360="Royal Challengers Bangalore","RCB",L360="Punjab Kings","PUN",L360="Mumbai Indians","MI",L360="Lucknow Super Giants","LSG",L360="Sunrisers Hyderabad","SRH",L360="Delhi Capitals","DC",L360="Kolkata Knight Riders","KKR",L360="Chennai Super Kings","CSK",L360="Pune Warriors","PWI",L360="Kings XI Punjab","PUN",L360="Deccan Chargers","DEC",L360="Delhi Daredevils","DC",L360="Kochi Tuskers Kerala","KTK",L360="Rising Pune Supergiants","RPS",L360="Rising Pune Supergiant","RPS",L360="Gujarat Lions","GL")</f>
        <v>DC</v>
      </c>
      <c r="N360" t="s">
        <v>24</v>
      </c>
      <c r="O360" t="s">
        <v>25</v>
      </c>
      <c r="P360" t="s">
        <v>723</v>
      </c>
      <c r="Q360" t="str" cm="1">
        <f t="array" ref="Q360">_xlfn.IFS(P360="Gujarat Titans","GT",P360="Rajasthan Royals","RR",P360="Royal Challengers Bangalore","RCB",P360="Punjab Kings","PUN",P360="Mumbai Indians","MI",P360="Lucknow Super Giants","LSG",P360="Sunrisers Hyderabad","SRH",P360="Delhi Capitals","DC",P360="Kolkata Knight Riders","KKR",P360="Chennai Super Kings","CSK",P360="Pune Warriors","PWI",P360="Kings XI Punjab","PUN",P360="Deccan Chargers","DEC",P360="Delhi Daredevils","DC",P360="Kochi Tuskers Kerala","KTK",P360="Rising Pune Supergiants","RPS",P360="Rising Pune Supergiant","RPS",P360="Gujarat Lions","GL")</f>
        <v>DC</v>
      </c>
      <c r="R360" t="s">
        <v>43</v>
      </c>
      <c r="S360">
        <v>51</v>
      </c>
      <c r="T360" t="s">
        <v>27</v>
      </c>
      <c r="U360" t="s">
        <v>950</v>
      </c>
      <c r="V360" t="s">
        <v>951</v>
      </c>
      <c r="W360" t="s">
        <v>952</v>
      </c>
      <c r="X360" t="s">
        <v>85</v>
      </c>
      <c r="Y360" t="s">
        <v>32</v>
      </c>
    </row>
    <row r="361" spans="1:25" x14ac:dyDescent="0.2">
      <c r="A361">
        <v>1082604</v>
      </c>
      <c r="B361" t="s">
        <v>39</v>
      </c>
      <c r="C361" t="str" cm="1">
        <f t="array" ref="C361">_xlfn.IFS(B361="Abu Dhabi","UAE",B361="Dubai","UAE",B361="Sharjah","UAE",B361="Bloemfontein","South Africa",B361="Cape Town","South Africa",B361="Centurion","South Africa",B361="Durban","South Africa",B361="Johannesburg","South Africa",B361="Kimberley","South Africa",B361="East London","England",B361="Port Elizabeth","England",B361="Ahmedabad","India",B361="Bangalore","India",B361="Bengaluru","India",B361="Chandigarh","India",B361="Chennai","India",B361="Cuttack","India",B361="Delhi","India",B361="Dharamsala","India",B361="Hyderabad","India",B361="Indore","India",B361="Jaipur","India",B361="Kanpur","India",B361="Kochi","India",B361="Kolkata","India",B361="Mumbai","India",B361="Nagpur","India",B361="Navi Mumbai","India",B361="Pune","India",B361="Raipur","India",B361="Rajkot","India",B361="Ranchi","India",B361="Visakhapatnam","India")</f>
        <v>India</v>
      </c>
      <c r="D361" s="1">
        <v>42840</v>
      </c>
      <c r="E361" t="str">
        <f t="shared" si="5"/>
        <v>IPL 2017</v>
      </c>
      <c r="F361">
        <v>2017</v>
      </c>
      <c r="G361">
        <v>14</v>
      </c>
      <c r="H361" t="s">
        <v>79</v>
      </c>
      <c r="I361" t="s">
        <v>55</v>
      </c>
      <c r="J361" t="s">
        <v>601</v>
      </c>
      <c r="K361" t="s">
        <v>601</v>
      </c>
      <c r="L361" t="s">
        <v>55</v>
      </c>
      <c r="M361" t="str" cm="1">
        <f t="array" ref="M361">_xlfn.IFS(L361="Gujarat Titans","GT",L361="Rajasthan Royals","RR",L361="Royal Challengers Bangalore","RCB",L361="Punjab Kings","PUN",L361="Mumbai Indians","MI",L361="Lucknow Super Giants","LSG",L361="Sunrisers Hyderabad","SRH",L361="Delhi Capitals","DC",L361="Kolkata Knight Riders","KKR",L361="Chennai Super Kings","CSK",L361="Pune Warriors","PWI",L361="Kings XI Punjab","PUN",L361="Deccan Chargers","DEC",L361="Delhi Daredevils","DC",L361="Kochi Tuskers Kerala","KTK",L361="Rising Pune Supergiants","RPS",L361="Rising Pune Supergiant","RPS",L361="Gujarat Lions","GL")</f>
        <v>SRH</v>
      </c>
      <c r="N361" t="s">
        <v>35</v>
      </c>
      <c r="O361" t="s">
        <v>25</v>
      </c>
      <c r="P361" t="s">
        <v>79</v>
      </c>
      <c r="Q361" t="str" cm="1">
        <f t="array" ref="Q361">_xlfn.IFS(P361="Gujarat Titans","GT",P361="Rajasthan Royals","RR",P361="Royal Challengers Bangalore","RCB",P361="Punjab Kings","PUN",P361="Mumbai Indians","MI",P361="Lucknow Super Giants","LSG",P361="Sunrisers Hyderabad","SRH",P361="Delhi Capitals","DC",P361="Kolkata Knight Riders","KKR",P361="Chennai Super Kings","CSK",P361="Pune Warriors","PWI",P361="Kings XI Punjab","PUN",P361="Deccan Chargers","DEC",P361="Delhi Daredevils","DC",P361="Kochi Tuskers Kerala","KTK",P361="Rising Pune Supergiants","RPS",P361="Rising Pune Supergiant","RPS",P361="Gujarat Lions","GL")</f>
        <v>KKR</v>
      </c>
      <c r="R361" t="s">
        <v>43</v>
      </c>
      <c r="S361">
        <v>17</v>
      </c>
      <c r="T361" t="s">
        <v>27</v>
      </c>
      <c r="U361" t="s">
        <v>918</v>
      </c>
      <c r="V361" t="s">
        <v>953</v>
      </c>
      <c r="W361" t="s">
        <v>954</v>
      </c>
      <c r="X361" t="s">
        <v>321</v>
      </c>
      <c r="Y361" t="s">
        <v>572</v>
      </c>
    </row>
    <row r="362" spans="1:25" x14ac:dyDescent="0.2">
      <c r="A362">
        <v>1082603</v>
      </c>
      <c r="B362" t="s">
        <v>904</v>
      </c>
      <c r="C362" t="str" cm="1">
        <f t="array" ref="C362">_xlfn.IFS(B362="Abu Dhabi","UAE",B362="Dubai","UAE",B362="Sharjah","UAE",B362="Bloemfontein","South Africa",B362="Cape Town","South Africa",B362="Centurion","South Africa",B362="Durban","South Africa",B362="Johannesburg","South Africa",B362="Kimberley","South Africa",B362="East London","England",B362="Port Elizabeth","England",B362="Ahmedabad","India",B362="Bangalore","India",B362="Bengaluru","India",B362="Chandigarh","India",B362="Chennai","India",B362="Cuttack","India",B362="Delhi","India",B362="Dharamsala","India",B362="Hyderabad","India",B362="Indore","India",B362="Jaipur","India",B362="Kanpur","India",B362="Kochi","India",B362="Kolkata","India",B362="Mumbai","India",B362="Nagpur","India",B362="Navi Mumbai","India",B362="Pune","India",B362="Raipur","India",B362="Rajkot","India",B362="Ranchi","India",B362="Visakhapatnam","India")</f>
        <v>India</v>
      </c>
      <c r="D362" s="1">
        <v>42839</v>
      </c>
      <c r="E362" t="str">
        <f t="shared" si="5"/>
        <v>IPL 2017</v>
      </c>
      <c r="F362">
        <v>2017</v>
      </c>
      <c r="G362">
        <v>13</v>
      </c>
      <c r="H362" t="s">
        <v>863</v>
      </c>
      <c r="I362" t="s">
        <v>841</v>
      </c>
      <c r="J362" t="s">
        <v>905</v>
      </c>
      <c r="K362" t="s">
        <v>905</v>
      </c>
      <c r="L362" t="s">
        <v>863</v>
      </c>
      <c r="M362" t="str" cm="1">
        <f t="array" ref="M362">_xlfn.IFS(L362="Gujarat Titans","GT",L362="Rajasthan Royals","RR",L362="Royal Challengers Bangalore","RCB",L362="Punjab Kings","PUN",L362="Mumbai Indians","MI",L362="Lucknow Super Giants","LSG",L362="Sunrisers Hyderabad","SRH",L362="Delhi Capitals","DC",L362="Kolkata Knight Riders","KKR",L362="Chennai Super Kings","CSK",L362="Pune Warriors","PWI",L362="Kings XI Punjab","PUN",L362="Deccan Chargers","DEC",L362="Delhi Daredevils","DC",L362="Kochi Tuskers Kerala","KTK",L362="Rising Pune Supergiants","RPS",L362="Rising Pune Supergiant","RPS",L362="Gujarat Lions","GL")</f>
        <v>GL</v>
      </c>
      <c r="N362" t="s">
        <v>35</v>
      </c>
      <c r="O362" t="s">
        <v>25</v>
      </c>
      <c r="P362" t="s">
        <v>863</v>
      </c>
      <c r="Q362" t="str" cm="1">
        <f t="array" ref="Q362">_xlfn.IFS(P362="Gujarat Titans","GT",P362="Rajasthan Royals","RR",P362="Royal Challengers Bangalore","RCB",P362="Punjab Kings","PUN",P362="Mumbai Indians","MI",P362="Lucknow Super Giants","LSG",P362="Sunrisers Hyderabad","SRH",P362="Delhi Capitals","DC",P362="Kolkata Knight Riders","KKR",P362="Chennai Super Kings","CSK",P362="Pune Warriors","PWI",P362="Kings XI Punjab","PUN",P362="Deccan Chargers","DEC",P362="Delhi Daredevils","DC",P362="Kochi Tuskers Kerala","KTK",P362="Rising Pune Supergiants","RPS",P362="Rising Pune Supergiant","RPS",P362="Gujarat Lions","GL")</f>
        <v>GL</v>
      </c>
      <c r="R362" t="s">
        <v>26</v>
      </c>
      <c r="S362">
        <v>7</v>
      </c>
      <c r="T362" t="s">
        <v>27</v>
      </c>
      <c r="U362" t="s">
        <v>915</v>
      </c>
      <c r="V362" t="s">
        <v>955</v>
      </c>
      <c r="W362" t="s">
        <v>956</v>
      </c>
      <c r="X362" t="s">
        <v>580</v>
      </c>
      <c r="Y362" t="s">
        <v>298</v>
      </c>
    </row>
    <row r="363" spans="1:25" x14ac:dyDescent="0.2">
      <c r="A363">
        <v>1082602</v>
      </c>
      <c r="B363" t="s">
        <v>845</v>
      </c>
      <c r="C363" t="str" cm="1">
        <f t="array" ref="C363">_xlfn.IFS(B363="Abu Dhabi","UAE",B363="Dubai","UAE",B363="Sharjah","UAE",B363="Bloemfontein","South Africa",B363="Cape Town","South Africa",B363="Centurion","South Africa",B363="Durban","South Africa",B363="Johannesburg","South Africa",B363="Kimberley","South Africa",B363="East London","England",B363="Port Elizabeth","England",B363="Ahmedabad","India",B363="Bangalore","India",B363="Bengaluru","India",B363="Chandigarh","India",B363="Chennai","India",B363="Cuttack","India",B363="Delhi","India",B363="Dharamsala","India",B363="Hyderabad","India",B363="Indore","India",B363="Jaipur","India",B363="Kanpur","India",B363="Kochi","India",B363="Kolkata","India",B363="Mumbai","India",B363="Nagpur","India",B363="Navi Mumbai","India",B363="Pune","India",B363="Raipur","India",B363="Rajkot","India",B363="Ranchi","India",B363="Visakhapatnam","India")</f>
        <v>India</v>
      </c>
      <c r="D363" s="1">
        <v>42839</v>
      </c>
      <c r="E363" t="str">
        <f t="shared" si="5"/>
        <v>IPL 2017</v>
      </c>
      <c r="F363">
        <v>2017</v>
      </c>
      <c r="G363">
        <v>12</v>
      </c>
      <c r="H363" t="s">
        <v>34</v>
      </c>
      <c r="I363" t="s">
        <v>64</v>
      </c>
      <c r="J363" t="s">
        <v>846</v>
      </c>
      <c r="K363" t="s">
        <v>846</v>
      </c>
      <c r="L363" t="s">
        <v>64</v>
      </c>
      <c r="M363" t="str" cm="1">
        <f t="array" ref="M363">_xlfn.IFS(L363="Gujarat Titans","GT",L363="Rajasthan Royals","RR",L363="Royal Challengers Bangalore","RCB",L363="Punjab Kings","PUN",L363="Mumbai Indians","MI",L363="Lucknow Super Giants","LSG",L363="Sunrisers Hyderabad","SRH",L363="Delhi Capitals","DC",L363="Kolkata Knight Riders","KKR",L363="Chennai Super Kings","CSK",L363="Pune Warriors","PWI",L363="Kings XI Punjab","PUN",L363="Deccan Chargers","DEC",L363="Delhi Daredevils","DC",L363="Kochi Tuskers Kerala","KTK",L363="Rising Pune Supergiants","RPS",L363="Rising Pune Supergiant","RPS",L363="Gujarat Lions","GL")</f>
        <v>MI</v>
      </c>
      <c r="N363" t="s">
        <v>35</v>
      </c>
      <c r="O363" t="s">
        <v>25</v>
      </c>
      <c r="P363" t="s">
        <v>64</v>
      </c>
      <c r="Q363" t="str" cm="1">
        <f t="array" ref="Q363">_xlfn.IFS(P363="Gujarat Titans","GT",P363="Rajasthan Royals","RR",P363="Royal Challengers Bangalore","RCB",P363="Punjab Kings","PUN",P363="Mumbai Indians","MI",P363="Lucknow Super Giants","LSG",P363="Sunrisers Hyderabad","SRH",P363="Delhi Capitals","DC",P363="Kolkata Knight Riders","KKR",P363="Chennai Super Kings","CSK",P363="Pune Warriors","PWI",P363="Kings XI Punjab","PUN",P363="Deccan Chargers","DEC",P363="Delhi Daredevils","DC",P363="Kochi Tuskers Kerala","KTK",P363="Rising Pune Supergiants","RPS",P363="Rising Pune Supergiant","RPS",P363="Gujarat Lions","GL")</f>
        <v>MI</v>
      </c>
      <c r="R363" t="s">
        <v>26</v>
      </c>
      <c r="S363">
        <v>4</v>
      </c>
      <c r="T363" t="s">
        <v>27</v>
      </c>
      <c r="U363" t="s">
        <v>322</v>
      </c>
      <c r="V363" t="s">
        <v>957</v>
      </c>
      <c r="W363" t="s">
        <v>958</v>
      </c>
      <c r="X363" t="s">
        <v>76</v>
      </c>
      <c r="Y363" t="s">
        <v>61</v>
      </c>
    </row>
    <row r="364" spans="1:25" x14ac:dyDescent="0.2">
      <c r="A364">
        <v>1082601</v>
      </c>
      <c r="B364" t="s">
        <v>39</v>
      </c>
      <c r="C364" t="str" cm="1">
        <f t="array" ref="C364">_xlfn.IFS(B364="Abu Dhabi","UAE",B364="Dubai","UAE",B364="Sharjah","UAE",B364="Bloemfontein","South Africa",B364="Cape Town","South Africa",B364="Centurion","South Africa",B364="Durban","South Africa",B364="Johannesburg","South Africa",B364="Kimberley","South Africa",B364="East London","England",B364="Port Elizabeth","England",B364="Ahmedabad","India",B364="Bangalore","India",B364="Bengaluru","India",B364="Chandigarh","India",B364="Chennai","India",B364="Cuttack","India",B364="Delhi","India",B364="Dharamsala","India",B364="Hyderabad","India",B364="Indore","India",B364="Jaipur","India",B364="Kanpur","India",B364="Kochi","India",B364="Kolkata","India",B364="Mumbai","India",B364="Nagpur","India",B364="Navi Mumbai","India",B364="Pune","India",B364="Raipur","India",B364="Rajkot","India",B364="Ranchi","India",B364="Visakhapatnam","India")</f>
        <v>India</v>
      </c>
      <c r="D364" s="1">
        <v>42838</v>
      </c>
      <c r="E364" t="str">
        <f t="shared" si="5"/>
        <v>IPL 2017</v>
      </c>
      <c r="F364">
        <v>2017</v>
      </c>
      <c r="G364">
        <v>11</v>
      </c>
      <c r="H364" t="s">
        <v>79</v>
      </c>
      <c r="I364" t="s">
        <v>446</v>
      </c>
      <c r="J364" t="s">
        <v>601</v>
      </c>
      <c r="K364" t="s">
        <v>601</v>
      </c>
      <c r="L364" t="s">
        <v>79</v>
      </c>
      <c r="M364" t="str" cm="1">
        <f t="array" ref="M364">_xlfn.IFS(L364="Gujarat Titans","GT",L364="Rajasthan Royals","RR",L364="Royal Challengers Bangalore","RCB",L364="Punjab Kings","PUN",L364="Mumbai Indians","MI",L364="Lucknow Super Giants","LSG",L364="Sunrisers Hyderabad","SRH",L364="Delhi Capitals","DC",L364="Kolkata Knight Riders","KKR",L364="Chennai Super Kings","CSK",L364="Pune Warriors","PWI",L364="Kings XI Punjab","PUN",L364="Deccan Chargers","DEC",L364="Delhi Daredevils","DC",L364="Kochi Tuskers Kerala","KTK",L364="Rising Pune Supergiants","RPS",L364="Rising Pune Supergiant","RPS",L364="Gujarat Lions","GL")</f>
        <v>KKR</v>
      </c>
      <c r="N364" t="s">
        <v>35</v>
      </c>
      <c r="O364" t="s">
        <v>25</v>
      </c>
      <c r="P364" t="s">
        <v>79</v>
      </c>
      <c r="Q364" t="str" cm="1">
        <f t="array" ref="Q364">_xlfn.IFS(P364="Gujarat Titans","GT",P364="Rajasthan Royals","RR",P364="Royal Challengers Bangalore","RCB",P364="Punjab Kings","PUN",P364="Mumbai Indians","MI",P364="Lucknow Super Giants","LSG",P364="Sunrisers Hyderabad","SRH",P364="Delhi Capitals","DC",P364="Kolkata Knight Riders","KKR",P364="Chennai Super Kings","CSK",P364="Pune Warriors","PWI",P364="Kings XI Punjab","PUN",P364="Deccan Chargers","DEC",P364="Delhi Daredevils","DC",P364="Kochi Tuskers Kerala","KTK",P364="Rising Pune Supergiants","RPS",P364="Rising Pune Supergiant","RPS",P364="Gujarat Lions","GL")</f>
        <v>KKR</v>
      </c>
      <c r="R364" t="s">
        <v>26</v>
      </c>
      <c r="S364">
        <v>8</v>
      </c>
      <c r="T364" t="s">
        <v>27</v>
      </c>
      <c r="U364" t="s">
        <v>277</v>
      </c>
      <c r="V364" t="s">
        <v>959</v>
      </c>
      <c r="W364" t="s">
        <v>960</v>
      </c>
      <c r="X364" t="s">
        <v>766</v>
      </c>
      <c r="Y364" t="s">
        <v>572</v>
      </c>
    </row>
    <row r="365" spans="1:25" x14ac:dyDescent="0.2">
      <c r="A365">
        <v>1082600</v>
      </c>
      <c r="B365" t="s">
        <v>54</v>
      </c>
      <c r="C365" t="str" cm="1">
        <f t="array" ref="C365">_xlfn.IFS(B365="Abu Dhabi","UAE",B365="Dubai","UAE",B365="Sharjah","UAE",B365="Bloemfontein","South Africa",B365="Cape Town","South Africa",B365="Centurion","South Africa",B365="Durban","South Africa",B365="Johannesburg","South Africa",B365="Kimberley","South Africa",B365="East London","England",B365="Port Elizabeth","England",B365="Ahmedabad","India",B365="Bangalore","India",B365="Bengaluru","India",B365="Chandigarh","India",B365="Chennai","India",B365="Cuttack","India",B365="Delhi","India",B365="Dharamsala","India",B365="Hyderabad","India",B365="Indore","India",B365="Jaipur","India",B365="Kanpur","India",B365="Kochi","India",B365="Kolkata","India",B365="Mumbai","India",B365="Nagpur","India",B365="Navi Mumbai","India",B365="Pune","India",B365="Raipur","India",B365="Rajkot","India",B365="Ranchi","India",B365="Visakhapatnam","India")</f>
        <v>India</v>
      </c>
      <c r="D365" s="1">
        <v>42837</v>
      </c>
      <c r="E365" t="str">
        <f t="shared" si="5"/>
        <v>IPL 2017</v>
      </c>
      <c r="F365">
        <v>2017</v>
      </c>
      <c r="G365">
        <v>10</v>
      </c>
      <c r="H365" t="s">
        <v>64</v>
      </c>
      <c r="I365" t="s">
        <v>55</v>
      </c>
      <c r="J365" t="s">
        <v>577</v>
      </c>
      <c r="K365" t="s">
        <v>577</v>
      </c>
      <c r="L365" t="s">
        <v>64</v>
      </c>
      <c r="M365" t="str" cm="1">
        <f t="array" ref="M365">_xlfn.IFS(L365="Gujarat Titans","GT",L365="Rajasthan Royals","RR",L365="Royal Challengers Bangalore","RCB",L365="Punjab Kings","PUN",L365="Mumbai Indians","MI",L365="Lucknow Super Giants","LSG",L365="Sunrisers Hyderabad","SRH",L365="Delhi Capitals","DC",L365="Kolkata Knight Riders","KKR",L365="Chennai Super Kings","CSK",L365="Pune Warriors","PWI",L365="Kings XI Punjab","PUN",L365="Deccan Chargers","DEC",L365="Delhi Daredevils","DC",L365="Kochi Tuskers Kerala","KTK",L365="Rising Pune Supergiants","RPS",L365="Rising Pune Supergiant","RPS",L365="Gujarat Lions","GL")</f>
        <v>MI</v>
      </c>
      <c r="N365" t="s">
        <v>35</v>
      </c>
      <c r="O365" t="s">
        <v>25</v>
      </c>
      <c r="P365" t="s">
        <v>64</v>
      </c>
      <c r="Q365" t="str" cm="1">
        <f t="array" ref="Q365">_xlfn.IFS(P365="Gujarat Titans","GT",P365="Rajasthan Royals","RR",P365="Royal Challengers Bangalore","RCB",P365="Punjab Kings","PUN",P365="Mumbai Indians","MI",P365="Lucknow Super Giants","LSG",P365="Sunrisers Hyderabad","SRH",P365="Delhi Capitals","DC",P365="Kolkata Knight Riders","KKR",P365="Chennai Super Kings","CSK",P365="Pune Warriors","PWI",P365="Kings XI Punjab","PUN",P365="Deccan Chargers","DEC",P365="Delhi Daredevils","DC",P365="Kochi Tuskers Kerala","KTK",P365="Rising Pune Supergiants","RPS",P365="Rising Pune Supergiant","RPS",P365="Gujarat Lions","GL")</f>
        <v>MI</v>
      </c>
      <c r="R365" t="s">
        <v>26</v>
      </c>
      <c r="S365">
        <v>4</v>
      </c>
      <c r="T365" t="s">
        <v>27</v>
      </c>
      <c r="U365" t="s">
        <v>65</v>
      </c>
      <c r="V365" t="s">
        <v>961</v>
      </c>
      <c r="W365" t="s">
        <v>962</v>
      </c>
      <c r="X365" t="s">
        <v>32</v>
      </c>
      <c r="Y365" t="s">
        <v>363</v>
      </c>
    </row>
    <row r="366" spans="1:25" x14ac:dyDescent="0.2">
      <c r="A366">
        <v>1082599</v>
      </c>
      <c r="B366" t="s">
        <v>99</v>
      </c>
      <c r="C366" t="str" cm="1">
        <f t="array" ref="C366">_xlfn.IFS(B366="Abu Dhabi","UAE",B366="Dubai","UAE",B366="Sharjah","UAE",B366="Bloemfontein","South Africa",B366="Cape Town","South Africa",B366="Centurion","South Africa",B366="Durban","South Africa",B366="Johannesburg","South Africa",B366="Kimberley","South Africa",B366="East London","England",B366="Port Elizabeth","England",B366="Ahmedabad","India",B366="Bangalore","India",B366="Bengaluru","India",B366="Chandigarh","India",B366="Chennai","India",B366="Cuttack","India",B366="Delhi","India",B366="Dharamsala","India",B366="Hyderabad","India",B366="Indore","India",B366="Jaipur","India",B366="Kanpur","India",B366="Kochi","India",B366="Kolkata","India",B366="Mumbai","India",B366="Nagpur","India",B366="Navi Mumbai","India",B366="Pune","India",B366="Raipur","India",B366="Rajkot","India",B366="Ranchi","India",B366="Visakhapatnam","India")</f>
        <v>India</v>
      </c>
      <c r="D366" s="1">
        <v>42836</v>
      </c>
      <c r="E366" t="str">
        <f t="shared" si="5"/>
        <v>IPL 2017</v>
      </c>
      <c r="F366">
        <v>2017</v>
      </c>
      <c r="G366">
        <v>9</v>
      </c>
      <c r="H366" t="s">
        <v>841</v>
      </c>
      <c r="I366" t="s">
        <v>723</v>
      </c>
      <c r="J366" t="s">
        <v>719</v>
      </c>
      <c r="K366" t="s">
        <v>719</v>
      </c>
      <c r="L366" t="s">
        <v>841</v>
      </c>
      <c r="M366" t="str" cm="1">
        <f t="array" ref="M366">_xlfn.IFS(L366="Gujarat Titans","GT",L366="Rajasthan Royals","RR",L366="Royal Challengers Bangalore","RCB",L366="Punjab Kings","PUN",L366="Mumbai Indians","MI",L366="Lucknow Super Giants","LSG",L366="Sunrisers Hyderabad","SRH",L366="Delhi Capitals","DC",L366="Kolkata Knight Riders","KKR",L366="Chennai Super Kings","CSK",L366="Pune Warriors","PWI",L366="Kings XI Punjab","PUN",L366="Deccan Chargers","DEC",L366="Delhi Daredevils","DC",L366="Kochi Tuskers Kerala","KTK",L366="Rising Pune Supergiants","RPS",L366="Rising Pune Supergiant","RPS",L366="Gujarat Lions","GL")</f>
        <v>RPS</v>
      </c>
      <c r="N366" t="s">
        <v>35</v>
      </c>
      <c r="O366" t="s">
        <v>25</v>
      </c>
      <c r="P366" t="s">
        <v>723</v>
      </c>
      <c r="Q366" t="str" cm="1">
        <f t="array" ref="Q366">_xlfn.IFS(P366="Gujarat Titans","GT",P366="Rajasthan Royals","RR",P366="Royal Challengers Bangalore","RCB",P366="Punjab Kings","PUN",P366="Mumbai Indians","MI",P366="Lucknow Super Giants","LSG",P366="Sunrisers Hyderabad","SRH",P366="Delhi Capitals","DC",P366="Kolkata Knight Riders","KKR",P366="Chennai Super Kings","CSK",P366="Pune Warriors","PWI",P366="Kings XI Punjab","PUN",P366="Deccan Chargers","DEC",P366="Delhi Daredevils","DC",P366="Kochi Tuskers Kerala","KTK",P366="Rising Pune Supergiants","RPS",P366="Rising Pune Supergiant","RPS",P366="Gujarat Lions","GL")</f>
        <v>DC</v>
      </c>
      <c r="R366" t="s">
        <v>43</v>
      </c>
      <c r="S366">
        <v>97</v>
      </c>
      <c r="T366" t="s">
        <v>27</v>
      </c>
      <c r="U366" t="s">
        <v>254</v>
      </c>
      <c r="V366" t="s">
        <v>963</v>
      </c>
      <c r="W366" t="s">
        <v>964</v>
      </c>
      <c r="X366" t="s">
        <v>321</v>
      </c>
      <c r="Y366" t="s">
        <v>298</v>
      </c>
    </row>
    <row r="367" spans="1:25" x14ac:dyDescent="0.2">
      <c r="A367">
        <v>1082598</v>
      </c>
      <c r="B367" t="s">
        <v>739</v>
      </c>
      <c r="C367" t="str" cm="1">
        <f t="array" ref="C367">_xlfn.IFS(B367="Abu Dhabi","UAE",B367="Dubai","UAE",B367="Sharjah","UAE",B367="Bloemfontein","South Africa",B367="Cape Town","South Africa",B367="Centurion","South Africa",B367="Durban","South Africa",B367="Johannesburg","South Africa",B367="Kimberley","South Africa",B367="East London","England",B367="Port Elizabeth","England",B367="Ahmedabad","India",B367="Bangalore","India",B367="Bengaluru","India",B367="Chandigarh","India",B367="Chennai","India",B367="Cuttack","India",B367="Delhi","India",B367="Dharamsala","India",B367="Hyderabad","India",B367="Indore","India",B367="Jaipur","India",B367="Kanpur","India",B367="Kochi","India",B367="Kolkata","India",B367="Mumbai","India",B367="Nagpur","India",B367="Navi Mumbai","India",B367="Pune","India",B367="Raipur","India",B367="Rajkot","India",B367="Ranchi","India",B367="Visakhapatnam","India")</f>
        <v>India</v>
      </c>
      <c r="D367" s="1">
        <v>42835</v>
      </c>
      <c r="E367" t="str">
        <f t="shared" si="5"/>
        <v>IPL 2017</v>
      </c>
      <c r="F367">
        <v>2017</v>
      </c>
      <c r="G367">
        <v>8</v>
      </c>
      <c r="H367" t="s">
        <v>446</v>
      </c>
      <c r="I367" t="s">
        <v>34</v>
      </c>
      <c r="J367" t="s">
        <v>740</v>
      </c>
      <c r="K367" t="s">
        <v>740</v>
      </c>
      <c r="L367" t="s">
        <v>34</v>
      </c>
      <c r="M367" t="str" cm="1">
        <f t="array" ref="M367">_xlfn.IFS(L367="Gujarat Titans","GT",L367="Rajasthan Royals","RR",L367="Royal Challengers Bangalore","RCB",L367="Punjab Kings","PUN",L367="Mumbai Indians","MI",L367="Lucknow Super Giants","LSG",L367="Sunrisers Hyderabad","SRH",L367="Delhi Capitals","DC",L367="Kolkata Knight Riders","KKR",L367="Chennai Super Kings","CSK",L367="Pune Warriors","PWI",L367="Kings XI Punjab","PUN",L367="Deccan Chargers","DEC",L367="Delhi Daredevils","DC",L367="Kochi Tuskers Kerala","KTK",L367="Rising Pune Supergiants","RPS",L367="Rising Pune Supergiant","RPS",L367="Gujarat Lions","GL")</f>
        <v>RCB</v>
      </c>
      <c r="N367" t="s">
        <v>24</v>
      </c>
      <c r="O367" t="s">
        <v>25</v>
      </c>
      <c r="P367" t="s">
        <v>446</v>
      </c>
      <c r="Q367" t="str" cm="1">
        <f t="array" ref="Q367">_xlfn.IFS(P367="Gujarat Titans","GT",P367="Rajasthan Royals","RR",P367="Royal Challengers Bangalore","RCB",P367="Punjab Kings","PUN",P367="Mumbai Indians","MI",P367="Lucknow Super Giants","LSG",P367="Sunrisers Hyderabad","SRH",P367="Delhi Capitals","DC",P367="Kolkata Knight Riders","KKR",P367="Chennai Super Kings","CSK",P367="Pune Warriors","PWI",P367="Kings XI Punjab","PUN",P367="Deccan Chargers","DEC",P367="Delhi Daredevils","DC",P367="Kochi Tuskers Kerala","KTK",P367="Rising Pune Supergiants","RPS",P367="Rising Pune Supergiant","RPS",P367="Gujarat Lions","GL")</f>
        <v>PUN</v>
      </c>
      <c r="R367" t="s">
        <v>26</v>
      </c>
      <c r="S367">
        <v>8</v>
      </c>
      <c r="T367" t="s">
        <v>27</v>
      </c>
      <c r="U367" t="s">
        <v>302</v>
      </c>
      <c r="V367" t="s">
        <v>965</v>
      </c>
      <c r="W367" t="s">
        <v>966</v>
      </c>
      <c r="X367" t="s">
        <v>61</v>
      </c>
      <c r="Y367" t="s">
        <v>360</v>
      </c>
    </row>
    <row r="368" spans="1:25" x14ac:dyDescent="0.2">
      <c r="A368">
        <v>1082597</v>
      </c>
      <c r="B368" t="s">
        <v>54</v>
      </c>
      <c r="C368" t="str" cm="1">
        <f t="array" ref="C368">_xlfn.IFS(B368="Abu Dhabi","UAE",B368="Dubai","UAE",B368="Sharjah","UAE",B368="Bloemfontein","South Africa",B368="Cape Town","South Africa",B368="Centurion","South Africa",B368="Durban","South Africa",B368="Johannesburg","South Africa",B368="Kimberley","South Africa",B368="East London","England",B368="Port Elizabeth","England",B368="Ahmedabad","India",B368="Bangalore","India",B368="Bengaluru","India",B368="Chandigarh","India",B368="Chennai","India",B368="Cuttack","India",B368="Delhi","India",B368="Dharamsala","India",B368="Hyderabad","India",B368="Indore","India",B368="Jaipur","India",B368="Kanpur","India",B368="Kochi","India",B368="Kolkata","India",B368="Mumbai","India",B368="Nagpur","India",B368="Navi Mumbai","India",B368="Pune","India",B368="Raipur","India",B368="Rajkot","India",B368="Ranchi","India",B368="Visakhapatnam","India")</f>
        <v>India</v>
      </c>
      <c r="D368" s="1">
        <v>42834</v>
      </c>
      <c r="E368" t="str">
        <f t="shared" si="5"/>
        <v>IPL 2017</v>
      </c>
      <c r="F368">
        <v>2017</v>
      </c>
      <c r="G368">
        <v>7</v>
      </c>
      <c r="H368" t="s">
        <v>64</v>
      </c>
      <c r="I368" t="s">
        <v>79</v>
      </c>
      <c r="J368" t="s">
        <v>577</v>
      </c>
      <c r="K368" t="s">
        <v>577</v>
      </c>
      <c r="L368" t="s">
        <v>64</v>
      </c>
      <c r="M368" t="str" cm="1">
        <f t="array" ref="M368">_xlfn.IFS(L368="Gujarat Titans","GT",L368="Rajasthan Royals","RR",L368="Royal Challengers Bangalore","RCB",L368="Punjab Kings","PUN",L368="Mumbai Indians","MI",L368="Lucknow Super Giants","LSG",L368="Sunrisers Hyderabad","SRH",L368="Delhi Capitals","DC",L368="Kolkata Knight Riders","KKR",L368="Chennai Super Kings","CSK",L368="Pune Warriors","PWI",L368="Kings XI Punjab","PUN",L368="Deccan Chargers","DEC",L368="Delhi Daredevils","DC",L368="Kochi Tuskers Kerala","KTK",L368="Rising Pune Supergiants","RPS",L368="Rising Pune Supergiant","RPS",L368="Gujarat Lions","GL")</f>
        <v>MI</v>
      </c>
      <c r="N368" t="s">
        <v>35</v>
      </c>
      <c r="O368" t="s">
        <v>25</v>
      </c>
      <c r="P368" t="s">
        <v>64</v>
      </c>
      <c r="Q368" t="str" cm="1">
        <f t="array" ref="Q368">_xlfn.IFS(P368="Gujarat Titans","GT",P368="Rajasthan Royals","RR",P368="Royal Challengers Bangalore","RCB",P368="Punjab Kings","PUN",P368="Mumbai Indians","MI",P368="Lucknow Super Giants","LSG",P368="Sunrisers Hyderabad","SRH",P368="Delhi Capitals","DC",P368="Kolkata Knight Riders","KKR",P368="Chennai Super Kings","CSK",P368="Pune Warriors","PWI",P368="Kings XI Punjab","PUN",P368="Deccan Chargers","DEC",P368="Delhi Daredevils","DC",P368="Kochi Tuskers Kerala","KTK",P368="Rising Pune Supergiants","RPS",P368="Rising Pune Supergiant","RPS",P368="Gujarat Lions","GL")</f>
        <v>MI</v>
      </c>
      <c r="R368" t="s">
        <v>26</v>
      </c>
      <c r="S368">
        <v>4</v>
      </c>
      <c r="T368" t="s">
        <v>27</v>
      </c>
      <c r="U368" t="s">
        <v>422</v>
      </c>
      <c r="V368" t="s">
        <v>967</v>
      </c>
      <c r="W368" t="s">
        <v>968</v>
      </c>
      <c r="X368" t="s">
        <v>32</v>
      </c>
      <c r="Y368" t="s">
        <v>363</v>
      </c>
    </row>
    <row r="369" spans="1:25" x14ac:dyDescent="0.2">
      <c r="A369">
        <v>1082596</v>
      </c>
      <c r="B369" t="s">
        <v>556</v>
      </c>
      <c r="C369" t="str" cm="1">
        <f t="array" ref="C369">_xlfn.IFS(B369="Abu Dhabi","UAE",B369="Dubai","UAE",B369="Sharjah","UAE",B369="Bloemfontein","South Africa",B369="Cape Town","South Africa",B369="Centurion","South Africa",B369="Durban","South Africa",B369="Johannesburg","South Africa",B369="Kimberley","South Africa",B369="East London","England",B369="Port Elizabeth","England",B369="Ahmedabad","India",B369="Bangalore","India",B369="Bengaluru","India",B369="Chandigarh","India",B369="Chennai","India",B369="Cuttack","India",B369="Delhi","India",B369="Dharamsala","India",B369="Hyderabad","India",B369="Indore","India",B369="Jaipur","India",B369="Kanpur","India",B369="Kochi","India",B369="Kolkata","India",B369="Mumbai","India",B369="Nagpur","India",B369="Navi Mumbai","India",B369="Pune","India",B369="Raipur","India",B369="Rajkot","India",B369="Ranchi","India",B369="Visakhapatnam","India")</f>
        <v>India</v>
      </c>
      <c r="D369" s="1">
        <v>42834</v>
      </c>
      <c r="E369" t="str">
        <f t="shared" si="5"/>
        <v>IPL 2017</v>
      </c>
      <c r="F369">
        <v>2017</v>
      </c>
      <c r="G369">
        <v>6</v>
      </c>
      <c r="H369" t="s">
        <v>55</v>
      </c>
      <c r="I369" t="s">
        <v>863</v>
      </c>
      <c r="J369" t="s">
        <v>842</v>
      </c>
      <c r="K369" t="s">
        <v>557</v>
      </c>
      <c r="L369" t="s">
        <v>55</v>
      </c>
      <c r="M369" t="str" cm="1">
        <f t="array" ref="M369">_xlfn.IFS(L369="Gujarat Titans","GT",L369="Rajasthan Royals","RR",L369="Royal Challengers Bangalore","RCB",L369="Punjab Kings","PUN",L369="Mumbai Indians","MI",L369="Lucknow Super Giants","LSG",L369="Sunrisers Hyderabad","SRH",L369="Delhi Capitals","DC",L369="Kolkata Knight Riders","KKR",L369="Chennai Super Kings","CSK",L369="Pune Warriors","PWI",L369="Kings XI Punjab","PUN",L369="Deccan Chargers","DEC",L369="Delhi Daredevils","DC",L369="Kochi Tuskers Kerala","KTK",L369="Rising Pune Supergiants","RPS",L369="Rising Pune Supergiant","RPS",L369="Gujarat Lions","GL")</f>
        <v>SRH</v>
      </c>
      <c r="N369" t="s">
        <v>35</v>
      </c>
      <c r="O369" t="s">
        <v>25</v>
      </c>
      <c r="P369" t="s">
        <v>55</v>
      </c>
      <c r="Q369" t="str" cm="1">
        <f t="array" ref="Q369">_xlfn.IFS(P369="Gujarat Titans","GT",P369="Rajasthan Royals","RR",P369="Royal Challengers Bangalore","RCB",P369="Punjab Kings","PUN",P369="Mumbai Indians","MI",P369="Lucknow Super Giants","LSG",P369="Sunrisers Hyderabad","SRH",P369="Delhi Capitals","DC",P369="Kolkata Knight Riders","KKR",P369="Chennai Super Kings","CSK",P369="Pune Warriors","PWI",P369="Kings XI Punjab","PUN",P369="Deccan Chargers","DEC",P369="Delhi Daredevils","DC",P369="Kochi Tuskers Kerala","KTK",P369="Rising Pune Supergiants","RPS",P369="Rising Pune Supergiant","RPS",P369="Gujarat Lions","GL")</f>
        <v>SRH</v>
      </c>
      <c r="R369" t="s">
        <v>26</v>
      </c>
      <c r="S369">
        <v>9</v>
      </c>
      <c r="T369" t="s">
        <v>27</v>
      </c>
      <c r="U369" t="s">
        <v>181</v>
      </c>
      <c r="V369" t="s">
        <v>969</v>
      </c>
      <c r="W369" t="s">
        <v>970</v>
      </c>
      <c r="X369" t="s">
        <v>766</v>
      </c>
      <c r="Y369" t="s">
        <v>572</v>
      </c>
    </row>
    <row r="370" spans="1:25" x14ac:dyDescent="0.2">
      <c r="A370">
        <v>1082595</v>
      </c>
      <c r="B370" t="s">
        <v>581</v>
      </c>
      <c r="C370" t="str" cm="1">
        <f t="array" ref="C370">_xlfn.IFS(B370="Abu Dhabi","UAE",B370="Dubai","UAE",B370="Sharjah","UAE",B370="Bloemfontein","South Africa",B370="Cape Town","South Africa",B370="Centurion","South Africa",B370="Durban","South Africa",B370="Johannesburg","South Africa",B370="Kimberley","South Africa",B370="East London","England",B370="Port Elizabeth","England",B370="Ahmedabad","India",B370="Bangalore","India",B370="Bengaluru","India",B370="Chandigarh","India",B370="Chennai","India",B370="Cuttack","India",B370="Delhi","India",B370="Dharamsala","India",B370="Hyderabad","India",B370="Indore","India",B370="Jaipur","India",B370="Kanpur","India",B370="Kochi","India",B370="Kolkata","India",B370="Mumbai","India",B370="Nagpur","India",B370="Navi Mumbai","India",B370="Pune","India",B370="Raipur","India",B370="Rajkot","India",B370="Ranchi","India",B370="Visakhapatnam","India")</f>
        <v>India</v>
      </c>
      <c r="D370" s="1">
        <v>42833</v>
      </c>
      <c r="E370" t="str">
        <f t="shared" si="5"/>
        <v>IPL 2017</v>
      </c>
      <c r="F370">
        <v>2017</v>
      </c>
      <c r="G370">
        <v>5</v>
      </c>
      <c r="H370" t="s">
        <v>34</v>
      </c>
      <c r="I370" t="s">
        <v>723</v>
      </c>
      <c r="J370" t="s">
        <v>582</v>
      </c>
      <c r="K370" t="s">
        <v>582</v>
      </c>
      <c r="L370" t="s">
        <v>34</v>
      </c>
      <c r="M370" t="str" cm="1">
        <f t="array" ref="M370">_xlfn.IFS(L370="Gujarat Titans","GT",L370="Rajasthan Royals","RR",L370="Royal Challengers Bangalore","RCB",L370="Punjab Kings","PUN",L370="Mumbai Indians","MI",L370="Lucknow Super Giants","LSG",L370="Sunrisers Hyderabad","SRH",L370="Delhi Capitals","DC",L370="Kolkata Knight Riders","KKR",L370="Chennai Super Kings","CSK",L370="Pune Warriors","PWI",L370="Kings XI Punjab","PUN",L370="Deccan Chargers","DEC",L370="Delhi Daredevils","DC",L370="Kochi Tuskers Kerala","KTK",L370="Rising Pune Supergiants","RPS",L370="Rising Pune Supergiant","RPS",L370="Gujarat Lions","GL")</f>
        <v>RCB</v>
      </c>
      <c r="N370" t="s">
        <v>24</v>
      </c>
      <c r="O370" t="s">
        <v>25</v>
      </c>
      <c r="P370" t="s">
        <v>34</v>
      </c>
      <c r="Q370" t="str" cm="1">
        <f t="array" ref="Q370">_xlfn.IFS(P370="Gujarat Titans","GT",P370="Rajasthan Royals","RR",P370="Royal Challengers Bangalore","RCB",P370="Punjab Kings","PUN",P370="Mumbai Indians","MI",P370="Lucknow Super Giants","LSG",P370="Sunrisers Hyderabad","SRH",P370="Delhi Capitals","DC",P370="Kolkata Knight Riders","KKR",P370="Chennai Super Kings","CSK",P370="Pune Warriors","PWI",P370="Kings XI Punjab","PUN",P370="Deccan Chargers","DEC",P370="Delhi Daredevils","DC",P370="Kochi Tuskers Kerala","KTK",P370="Rising Pune Supergiants","RPS",P370="Rising Pune Supergiant","RPS",P370="Gujarat Lions","GL")</f>
        <v>RCB</v>
      </c>
      <c r="R370" t="s">
        <v>43</v>
      </c>
      <c r="S370">
        <v>15</v>
      </c>
      <c r="T370" t="s">
        <v>27</v>
      </c>
      <c r="U370" t="s">
        <v>971</v>
      </c>
      <c r="V370" t="s">
        <v>972</v>
      </c>
      <c r="W370" t="s">
        <v>973</v>
      </c>
      <c r="X370" t="s">
        <v>298</v>
      </c>
      <c r="Y370" t="s">
        <v>53</v>
      </c>
    </row>
    <row r="371" spans="1:25" x14ac:dyDescent="0.2">
      <c r="A371">
        <v>1082594</v>
      </c>
      <c r="B371" t="s">
        <v>739</v>
      </c>
      <c r="C371" t="str" cm="1">
        <f t="array" ref="C371">_xlfn.IFS(B371="Abu Dhabi","UAE",B371="Dubai","UAE",B371="Sharjah","UAE",B371="Bloemfontein","South Africa",B371="Cape Town","South Africa",B371="Centurion","South Africa",B371="Durban","South Africa",B371="Johannesburg","South Africa",B371="Kimberley","South Africa",B371="East London","England",B371="Port Elizabeth","England",B371="Ahmedabad","India",B371="Bangalore","India",B371="Bengaluru","India",B371="Chandigarh","India",B371="Chennai","India",B371="Cuttack","India",B371="Delhi","India",B371="Dharamsala","India",B371="Hyderabad","India",B371="Indore","India",B371="Jaipur","India",B371="Kanpur","India",B371="Kochi","India",B371="Kolkata","India",B371="Mumbai","India",B371="Nagpur","India",B371="Navi Mumbai","India",B371="Pune","India",B371="Raipur","India",B371="Rajkot","India",B371="Ranchi","India",B371="Visakhapatnam","India")</f>
        <v>India</v>
      </c>
      <c r="D371" s="1">
        <v>42833</v>
      </c>
      <c r="E371" t="str">
        <f t="shared" si="5"/>
        <v>IPL 2017</v>
      </c>
      <c r="F371">
        <v>2017</v>
      </c>
      <c r="G371">
        <v>4</v>
      </c>
      <c r="H371" t="s">
        <v>446</v>
      </c>
      <c r="I371" t="s">
        <v>841</v>
      </c>
      <c r="J371" t="s">
        <v>740</v>
      </c>
      <c r="K371" t="s">
        <v>740</v>
      </c>
      <c r="L371" t="s">
        <v>446</v>
      </c>
      <c r="M371" t="str" cm="1">
        <f t="array" ref="M371">_xlfn.IFS(L371="Gujarat Titans","GT",L371="Rajasthan Royals","RR",L371="Royal Challengers Bangalore","RCB",L371="Punjab Kings","PUN",L371="Mumbai Indians","MI",L371="Lucknow Super Giants","LSG",L371="Sunrisers Hyderabad","SRH",L371="Delhi Capitals","DC",L371="Kolkata Knight Riders","KKR",L371="Chennai Super Kings","CSK",L371="Pune Warriors","PWI",L371="Kings XI Punjab","PUN",L371="Deccan Chargers","DEC",L371="Delhi Daredevils","DC",L371="Kochi Tuskers Kerala","KTK",L371="Rising Pune Supergiants","RPS",L371="Rising Pune Supergiant","RPS",L371="Gujarat Lions","GL")</f>
        <v>PUN</v>
      </c>
      <c r="N371" t="s">
        <v>35</v>
      </c>
      <c r="O371" t="s">
        <v>25</v>
      </c>
      <c r="P371" t="s">
        <v>446</v>
      </c>
      <c r="Q371" t="str" cm="1">
        <f t="array" ref="Q371">_xlfn.IFS(P371="Gujarat Titans","GT",P371="Rajasthan Royals","RR",P371="Royal Challengers Bangalore","RCB",P371="Punjab Kings","PUN",P371="Mumbai Indians","MI",P371="Lucknow Super Giants","LSG",P371="Sunrisers Hyderabad","SRH",P371="Delhi Capitals","DC",P371="Kolkata Knight Riders","KKR",P371="Chennai Super Kings","CSK",P371="Pune Warriors","PWI",P371="Kings XI Punjab","PUN",P371="Deccan Chargers","DEC",P371="Delhi Daredevils","DC",P371="Kochi Tuskers Kerala","KTK",P371="Rising Pune Supergiants","RPS",P371="Rising Pune Supergiant","RPS",P371="Gujarat Lions","GL")</f>
        <v>PUN</v>
      </c>
      <c r="R371" t="s">
        <v>26</v>
      </c>
      <c r="S371">
        <v>6</v>
      </c>
      <c r="T371" t="s">
        <v>27</v>
      </c>
      <c r="U371" t="s">
        <v>305</v>
      </c>
      <c r="V371" t="s">
        <v>974</v>
      </c>
      <c r="W371" t="s">
        <v>975</v>
      </c>
      <c r="X371" t="s">
        <v>61</v>
      </c>
      <c r="Y371" t="s">
        <v>360</v>
      </c>
    </row>
    <row r="372" spans="1:25" x14ac:dyDescent="0.2">
      <c r="A372">
        <v>1082593</v>
      </c>
      <c r="B372" t="s">
        <v>904</v>
      </c>
      <c r="C372" t="str" cm="1">
        <f t="array" ref="C372">_xlfn.IFS(B372="Abu Dhabi","UAE",B372="Dubai","UAE",B372="Sharjah","UAE",B372="Bloemfontein","South Africa",B372="Cape Town","South Africa",B372="Centurion","South Africa",B372="Durban","South Africa",B372="Johannesburg","South Africa",B372="Kimberley","South Africa",B372="East London","England",B372="Port Elizabeth","England",B372="Ahmedabad","India",B372="Bangalore","India",B372="Bengaluru","India",B372="Chandigarh","India",B372="Chennai","India",B372="Cuttack","India",B372="Delhi","India",B372="Dharamsala","India",B372="Hyderabad","India",B372="Indore","India",B372="Jaipur","India",B372="Kanpur","India",B372="Kochi","India",B372="Kolkata","India",B372="Mumbai","India",B372="Nagpur","India",B372="Navi Mumbai","India",B372="Pune","India",B372="Raipur","India",B372="Rajkot","India",B372="Ranchi","India",B372="Visakhapatnam","India")</f>
        <v>India</v>
      </c>
      <c r="D372" s="1">
        <v>42832</v>
      </c>
      <c r="E372" t="str">
        <f t="shared" si="5"/>
        <v>IPL 2017</v>
      </c>
      <c r="F372">
        <v>2017</v>
      </c>
      <c r="G372">
        <v>3</v>
      </c>
      <c r="H372" t="s">
        <v>863</v>
      </c>
      <c r="I372" t="s">
        <v>79</v>
      </c>
      <c r="J372" t="s">
        <v>905</v>
      </c>
      <c r="K372" t="s">
        <v>905</v>
      </c>
      <c r="L372" t="s">
        <v>79</v>
      </c>
      <c r="M372" t="str" cm="1">
        <f t="array" ref="M372">_xlfn.IFS(L372="Gujarat Titans","GT",L372="Rajasthan Royals","RR",L372="Royal Challengers Bangalore","RCB",L372="Punjab Kings","PUN",L372="Mumbai Indians","MI",L372="Lucknow Super Giants","LSG",L372="Sunrisers Hyderabad","SRH",L372="Delhi Capitals","DC",L372="Kolkata Knight Riders","KKR",L372="Chennai Super Kings","CSK",L372="Pune Warriors","PWI",L372="Kings XI Punjab","PUN",L372="Deccan Chargers","DEC",L372="Delhi Daredevils","DC",L372="Kochi Tuskers Kerala","KTK",L372="Rising Pune Supergiants","RPS",L372="Rising Pune Supergiant","RPS",L372="Gujarat Lions","GL")</f>
        <v>KKR</v>
      </c>
      <c r="N372" t="s">
        <v>35</v>
      </c>
      <c r="O372" t="s">
        <v>25</v>
      </c>
      <c r="P372" t="s">
        <v>79</v>
      </c>
      <c r="Q372" t="str" cm="1">
        <f t="array" ref="Q372">_xlfn.IFS(P372="Gujarat Titans","GT",P372="Rajasthan Royals","RR",P372="Royal Challengers Bangalore","RCB",P372="Punjab Kings","PUN",P372="Mumbai Indians","MI",P372="Lucknow Super Giants","LSG",P372="Sunrisers Hyderabad","SRH",P372="Delhi Capitals","DC",P372="Kolkata Knight Riders","KKR",P372="Chennai Super Kings","CSK",P372="Pune Warriors","PWI",P372="Kings XI Punjab","PUN",P372="Deccan Chargers","DEC",P372="Delhi Daredevils","DC",P372="Kochi Tuskers Kerala","KTK",P372="Rising Pune Supergiants","RPS",P372="Rising Pune Supergiant","RPS",P372="Gujarat Lions","GL")</f>
        <v>KKR</v>
      </c>
      <c r="R372" t="s">
        <v>26</v>
      </c>
      <c r="S372">
        <v>10</v>
      </c>
      <c r="T372" t="s">
        <v>27</v>
      </c>
      <c r="U372" t="s">
        <v>726</v>
      </c>
      <c r="V372" t="s">
        <v>976</v>
      </c>
      <c r="W372" t="s">
        <v>977</v>
      </c>
      <c r="X372" t="s">
        <v>32</v>
      </c>
      <c r="Y372" t="s">
        <v>363</v>
      </c>
    </row>
    <row r="373" spans="1:25" x14ac:dyDescent="0.2">
      <c r="A373">
        <v>1082592</v>
      </c>
      <c r="B373" t="s">
        <v>99</v>
      </c>
      <c r="C373" t="str" cm="1">
        <f t="array" ref="C373">_xlfn.IFS(B373="Abu Dhabi","UAE",B373="Dubai","UAE",B373="Sharjah","UAE",B373="Bloemfontein","South Africa",B373="Cape Town","South Africa",B373="Centurion","South Africa",B373="Durban","South Africa",B373="Johannesburg","South Africa",B373="Kimberley","South Africa",B373="East London","England",B373="Port Elizabeth","England",B373="Ahmedabad","India",B373="Bangalore","India",B373="Bengaluru","India",B373="Chandigarh","India",B373="Chennai","India",B373="Cuttack","India",B373="Delhi","India",B373="Dharamsala","India",B373="Hyderabad","India",B373="Indore","India",B373="Jaipur","India",B373="Kanpur","India",B373="Kochi","India",B373="Kolkata","India",B373="Mumbai","India",B373="Nagpur","India",B373="Navi Mumbai","India",B373="Pune","India",B373="Raipur","India",B373="Rajkot","India",B373="Ranchi","India",B373="Visakhapatnam","India")</f>
        <v>India</v>
      </c>
      <c r="D373" s="1">
        <v>42831</v>
      </c>
      <c r="E373" t="str">
        <f t="shared" si="5"/>
        <v>IPL 2017</v>
      </c>
      <c r="F373">
        <v>2017</v>
      </c>
      <c r="G373">
        <v>2</v>
      </c>
      <c r="H373" t="s">
        <v>841</v>
      </c>
      <c r="I373" t="s">
        <v>64</v>
      </c>
      <c r="J373" t="s">
        <v>719</v>
      </c>
      <c r="K373" t="s">
        <v>719</v>
      </c>
      <c r="L373" t="s">
        <v>841</v>
      </c>
      <c r="M373" t="str" cm="1">
        <f t="array" ref="M373">_xlfn.IFS(L373="Gujarat Titans","GT",L373="Rajasthan Royals","RR",L373="Royal Challengers Bangalore","RCB",L373="Punjab Kings","PUN",L373="Mumbai Indians","MI",L373="Lucknow Super Giants","LSG",L373="Sunrisers Hyderabad","SRH",L373="Delhi Capitals","DC",L373="Kolkata Knight Riders","KKR",L373="Chennai Super Kings","CSK",L373="Pune Warriors","PWI",L373="Kings XI Punjab","PUN",L373="Deccan Chargers","DEC",L373="Delhi Daredevils","DC",L373="Kochi Tuskers Kerala","KTK",L373="Rising Pune Supergiants","RPS",L373="Rising Pune Supergiant","RPS",L373="Gujarat Lions","GL")</f>
        <v>RPS</v>
      </c>
      <c r="N373" t="s">
        <v>35</v>
      </c>
      <c r="O373" t="s">
        <v>25</v>
      </c>
      <c r="P373" t="s">
        <v>841</v>
      </c>
      <c r="Q373" t="str" cm="1">
        <f t="array" ref="Q373">_xlfn.IFS(P373="Gujarat Titans","GT",P373="Rajasthan Royals","RR",P373="Royal Challengers Bangalore","RCB",P373="Punjab Kings","PUN",P373="Mumbai Indians","MI",P373="Lucknow Super Giants","LSG",P373="Sunrisers Hyderabad","SRH",P373="Delhi Capitals","DC",P373="Kolkata Knight Riders","KKR",P373="Chennai Super Kings","CSK",P373="Pune Warriors","PWI",P373="Kings XI Punjab","PUN",P373="Deccan Chargers","DEC",P373="Delhi Daredevils","DC",P373="Kochi Tuskers Kerala","KTK",P373="Rising Pune Supergiants","RPS",P373="Rising Pune Supergiant","RPS",P373="Gujarat Lions","GL")</f>
        <v>RPS</v>
      </c>
      <c r="R373" t="s">
        <v>26</v>
      </c>
      <c r="S373">
        <v>7</v>
      </c>
      <c r="T373" t="s">
        <v>27</v>
      </c>
      <c r="U373" t="s">
        <v>629</v>
      </c>
      <c r="V373" t="s">
        <v>978</v>
      </c>
      <c r="W373" t="s">
        <v>979</v>
      </c>
      <c r="X373" t="s">
        <v>580</v>
      </c>
      <c r="Y373" t="s">
        <v>298</v>
      </c>
    </row>
    <row r="374" spans="1:25" x14ac:dyDescent="0.2">
      <c r="A374">
        <v>1082591</v>
      </c>
      <c r="B374" t="s">
        <v>556</v>
      </c>
      <c r="C374" t="str" cm="1">
        <f t="array" ref="C374">_xlfn.IFS(B374="Abu Dhabi","UAE",B374="Dubai","UAE",B374="Sharjah","UAE",B374="Bloemfontein","South Africa",B374="Cape Town","South Africa",B374="Centurion","South Africa",B374="Durban","South Africa",B374="Johannesburg","South Africa",B374="Kimberley","South Africa",B374="East London","England",B374="Port Elizabeth","England",B374="Ahmedabad","India",B374="Bangalore","India",B374="Bengaluru","India",B374="Chandigarh","India",B374="Chennai","India",B374="Cuttack","India",B374="Delhi","India",B374="Dharamsala","India",B374="Hyderabad","India",B374="Indore","India",B374="Jaipur","India",B374="Kanpur","India",B374="Kochi","India",B374="Kolkata","India",B374="Mumbai","India",B374="Nagpur","India",B374="Navi Mumbai","India",B374="Pune","India",B374="Raipur","India",B374="Rajkot","India",B374="Ranchi","India",B374="Visakhapatnam","India")</f>
        <v>India</v>
      </c>
      <c r="D374" s="1">
        <v>42830</v>
      </c>
      <c r="E374" t="str">
        <f t="shared" si="5"/>
        <v>IPL 2017</v>
      </c>
      <c r="F374">
        <v>2017</v>
      </c>
      <c r="G374">
        <v>1</v>
      </c>
      <c r="H374" t="s">
        <v>55</v>
      </c>
      <c r="I374" t="s">
        <v>34</v>
      </c>
      <c r="J374" t="s">
        <v>842</v>
      </c>
      <c r="K374" t="s">
        <v>557</v>
      </c>
      <c r="L374" t="s">
        <v>34</v>
      </c>
      <c r="M374" t="str" cm="1">
        <f t="array" ref="M374">_xlfn.IFS(L374="Gujarat Titans","GT",L374="Rajasthan Royals","RR",L374="Royal Challengers Bangalore","RCB",L374="Punjab Kings","PUN",L374="Mumbai Indians","MI",L374="Lucknow Super Giants","LSG",L374="Sunrisers Hyderabad","SRH",L374="Delhi Capitals","DC",L374="Kolkata Knight Riders","KKR",L374="Chennai Super Kings","CSK",L374="Pune Warriors","PWI",L374="Kings XI Punjab","PUN",L374="Deccan Chargers","DEC",L374="Delhi Daredevils","DC",L374="Kochi Tuskers Kerala","KTK",L374="Rising Pune Supergiants","RPS",L374="Rising Pune Supergiant","RPS",L374="Gujarat Lions","GL")</f>
        <v>RCB</v>
      </c>
      <c r="N374" t="s">
        <v>35</v>
      </c>
      <c r="O374" t="s">
        <v>25</v>
      </c>
      <c r="P374" t="s">
        <v>55</v>
      </c>
      <c r="Q374" t="str" cm="1">
        <f t="array" ref="Q374">_xlfn.IFS(P374="Gujarat Titans","GT",P374="Rajasthan Royals","RR",P374="Royal Challengers Bangalore","RCB",P374="Punjab Kings","PUN",P374="Mumbai Indians","MI",P374="Lucknow Super Giants","LSG",P374="Sunrisers Hyderabad","SRH",P374="Delhi Capitals","DC",P374="Kolkata Knight Riders","KKR",P374="Chennai Super Kings","CSK",P374="Pune Warriors","PWI",P374="Kings XI Punjab","PUN",P374="Deccan Chargers","DEC",P374="Delhi Daredevils","DC",P374="Kochi Tuskers Kerala","KTK",P374="Rising Pune Supergiants","RPS",P374="Rising Pune Supergiant","RPS",P374="Gujarat Lions","GL")</f>
        <v>SRH</v>
      </c>
      <c r="R374" t="s">
        <v>43</v>
      </c>
      <c r="S374">
        <v>35</v>
      </c>
      <c r="T374" t="s">
        <v>27</v>
      </c>
      <c r="U374" t="s">
        <v>980</v>
      </c>
      <c r="V374" t="s">
        <v>969</v>
      </c>
      <c r="W374" t="s">
        <v>981</v>
      </c>
      <c r="X374" t="s">
        <v>321</v>
      </c>
      <c r="Y374" t="s">
        <v>572</v>
      </c>
    </row>
    <row r="375" spans="1:25" x14ac:dyDescent="0.2">
      <c r="A375">
        <v>981019</v>
      </c>
      <c r="B375" t="s">
        <v>845</v>
      </c>
      <c r="C375" t="str" cm="1">
        <f t="array" ref="C375">_xlfn.IFS(B375="Abu Dhabi","UAE",B375="Dubai","UAE",B375="Sharjah","UAE",B375="Bloemfontein","South Africa",B375="Cape Town","South Africa",B375="Centurion","South Africa",B375="Durban","South Africa",B375="Johannesburg","South Africa",B375="Kimberley","South Africa",B375="East London","England",B375="Port Elizabeth","England",B375="Ahmedabad","India",B375="Bangalore","India",B375="Bengaluru","India",B375="Chandigarh","India",B375="Chennai","India",B375="Cuttack","India",B375="Delhi","India",B375="Dharamsala","India",B375="Hyderabad","India",B375="Indore","India",B375="Jaipur","India",B375="Kanpur","India",B375="Kochi","India",B375="Kolkata","India",B375="Mumbai","India",B375="Nagpur","India",B375="Navi Mumbai","India",B375="Pune","India",B375="Raipur","India",B375="Rajkot","India",B375="Ranchi","India",B375="Visakhapatnam","India")</f>
        <v>India</v>
      </c>
      <c r="D375" s="1">
        <v>42519</v>
      </c>
      <c r="E375" t="str">
        <f t="shared" si="5"/>
        <v>IPL 2016</v>
      </c>
      <c r="F375">
        <v>2016</v>
      </c>
      <c r="G375" t="s">
        <v>20</v>
      </c>
      <c r="H375" t="s">
        <v>34</v>
      </c>
      <c r="I375" t="s">
        <v>55</v>
      </c>
      <c r="J375" t="s">
        <v>846</v>
      </c>
      <c r="K375" t="s">
        <v>846</v>
      </c>
      <c r="L375" t="s">
        <v>55</v>
      </c>
      <c r="M375" t="str" cm="1">
        <f t="array" ref="M375">_xlfn.IFS(L375="Gujarat Titans","GT",L375="Rajasthan Royals","RR",L375="Royal Challengers Bangalore","RCB",L375="Punjab Kings","PUN",L375="Mumbai Indians","MI",L375="Lucknow Super Giants","LSG",L375="Sunrisers Hyderabad","SRH",L375="Delhi Capitals","DC",L375="Kolkata Knight Riders","KKR",L375="Chennai Super Kings","CSK",L375="Pune Warriors","PWI",L375="Kings XI Punjab","PUN",L375="Deccan Chargers","DEC",L375="Delhi Daredevils","DC",L375="Kochi Tuskers Kerala","KTK",L375="Rising Pune Supergiants","RPS",L375="Rising Pune Supergiant","RPS",L375="Gujarat Lions","GL")</f>
        <v>SRH</v>
      </c>
      <c r="N375" t="s">
        <v>24</v>
      </c>
      <c r="O375" t="s">
        <v>25</v>
      </c>
      <c r="P375" t="s">
        <v>55</v>
      </c>
      <c r="Q375" t="str" cm="1">
        <f t="array" ref="Q375">_xlfn.IFS(P375="Gujarat Titans","GT",P375="Rajasthan Royals","RR",P375="Royal Challengers Bangalore","RCB",P375="Punjab Kings","PUN",P375="Mumbai Indians","MI",P375="Lucknow Super Giants","LSG",P375="Sunrisers Hyderabad","SRH",P375="Delhi Capitals","DC",P375="Kolkata Knight Riders","KKR",P375="Chennai Super Kings","CSK",P375="Pune Warriors","PWI",P375="Kings XI Punjab","PUN",P375="Deccan Chargers","DEC",P375="Delhi Daredevils","DC",P375="Kochi Tuskers Kerala","KTK",P375="Rising Pune Supergiants","RPS",P375="Rising Pune Supergiant","RPS",P375="Gujarat Lions","GL")</f>
        <v>SRH</v>
      </c>
      <c r="R375" t="s">
        <v>43</v>
      </c>
      <c r="S375">
        <v>8</v>
      </c>
      <c r="T375" t="s">
        <v>27</v>
      </c>
      <c r="U375" t="s">
        <v>982</v>
      </c>
      <c r="V375" t="s">
        <v>983</v>
      </c>
      <c r="W375" t="s">
        <v>984</v>
      </c>
      <c r="X375" t="s">
        <v>714</v>
      </c>
      <c r="Y375" t="s">
        <v>52</v>
      </c>
    </row>
    <row r="376" spans="1:25" x14ac:dyDescent="0.2">
      <c r="A376">
        <v>981017</v>
      </c>
      <c r="B376" t="s">
        <v>356</v>
      </c>
      <c r="C376" t="str" cm="1">
        <f t="array" ref="C376">_xlfn.IFS(B376="Abu Dhabi","UAE",B376="Dubai","UAE",B376="Sharjah","UAE",B376="Bloemfontein","South Africa",B376="Cape Town","South Africa",B376="Centurion","South Africa",B376="Durban","South Africa",B376="Johannesburg","South Africa",B376="Kimberley","South Africa",B376="East London","England",B376="Port Elizabeth","England",B376="Ahmedabad","India",B376="Bangalore","India",B376="Bengaluru","India",B376="Chandigarh","India",B376="Chennai","India",B376="Cuttack","India",B376="Delhi","India",B376="Dharamsala","India",B376="Hyderabad","India",B376="Indore","India",B376="Jaipur","India",B376="Kanpur","India",B376="Kochi","India",B376="Kolkata","India",B376="Mumbai","India",B376="Nagpur","India",B376="Navi Mumbai","India",B376="Pune","India",B376="Raipur","India",B376="Rajkot","India",B376="Ranchi","India",B376="Visakhapatnam","India")</f>
        <v>India</v>
      </c>
      <c r="D376" s="1">
        <v>42517</v>
      </c>
      <c r="E376" t="str">
        <f t="shared" si="5"/>
        <v>IPL 2016</v>
      </c>
      <c r="F376">
        <v>2016</v>
      </c>
      <c r="G376" t="s">
        <v>33</v>
      </c>
      <c r="H376" t="s">
        <v>863</v>
      </c>
      <c r="I376" t="s">
        <v>55</v>
      </c>
      <c r="J376" t="s">
        <v>855</v>
      </c>
      <c r="K376" t="s">
        <v>855</v>
      </c>
      <c r="L376" t="s">
        <v>55</v>
      </c>
      <c r="M376" t="str" cm="1">
        <f t="array" ref="M376">_xlfn.IFS(L376="Gujarat Titans","GT",L376="Rajasthan Royals","RR",L376="Royal Challengers Bangalore","RCB",L376="Punjab Kings","PUN",L376="Mumbai Indians","MI",L376="Lucknow Super Giants","LSG",L376="Sunrisers Hyderabad","SRH",L376="Delhi Capitals","DC",L376="Kolkata Knight Riders","KKR",L376="Chennai Super Kings","CSK",L376="Pune Warriors","PWI",L376="Kings XI Punjab","PUN",L376="Deccan Chargers","DEC",L376="Delhi Daredevils","DC",L376="Kochi Tuskers Kerala","KTK",L376="Rising Pune Supergiants","RPS",L376="Rising Pune Supergiant","RPS",L376="Gujarat Lions","GL")</f>
        <v>SRH</v>
      </c>
      <c r="N376" t="s">
        <v>35</v>
      </c>
      <c r="O376" t="s">
        <v>25</v>
      </c>
      <c r="P376" t="s">
        <v>55</v>
      </c>
      <c r="Q376" t="str" cm="1">
        <f t="array" ref="Q376">_xlfn.IFS(P376="Gujarat Titans","GT",P376="Rajasthan Royals","RR",P376="Royal Challengers Bangalore","RCB",P376="Punjab Kings","PUN",P376="Mumbai Indians","MI",P376="Lucknow Super Giants","LSG",P376="Sunrisers Hyderabad","SRH",P376="Delhi Capitals","DC",P376="Kolkata Knight Riders","KKR",P376="Chennai Super Kings","CSK",P376="Pune Warriors","PWI",P376="Kings XI Punjab","PUN",P376="Deccan Chargers","DEC",P376="Delhi Daredevils","DC",P376="Kochi Tuskers Kerala","KTK",P376="Rising Pune Supergiants","RPS",P376="Rising Pune Supergiant","RPS",P376="Gujarat Lions","GL")</f>
        <v>SRH</v>
      </c>
      <c r="R376" t="s">
        <v>26</v>
      </c>
      <c r="S376">
        <v>4</v>
      </c>
      <c r="T376" t="s">
        <v>27</v>
      </c>
      <c r="U376" t="s">
        <v>132</v>
      </c>
      <c r="V376" t="s">
        <v>985</v>
      </c>
      <c r="W376" t="s">
        <v>986</v>
      </c>
      <c r="X376" t="s">
        <v>174</v>
      </c>
      <c r="Y376" t="s">
        <v>363</v>
      </c>
    </row>
    <row r="377" spans="1:25" x14ac:dyDescent="0.2">
      <c r="A377">
        <v>981015</v>
      </c>
      <c r="B377" t="s">
        <v>356</v>
      </c>
      <c r="C377" t="str" cm="1">
        <f t="array" ref="C377">_xlfn.IFS(B377="Abu Dhabi","UAE",B377="Dubai","UAE",B377="Sharjah","UAE",B377="Bloemfontein","South Africa",B377="Cape Town","South Africa",B377="Centurion","South Africa",B377="Durban","South Africa",B377="Johannesburg","South Africa",B377="Kimberley","South Africa",B377="East London","England",B377="Port Elizabeth","England",B377="Ahmedabad","India",B377="Bangalore","India",B377="Bengaluru","India",B377="Chandigarh","India",B377="Chennai","India",B377="Cuttack","India",B377="Delhi","India",B377="Dharamsala","India",B377="Hyderabad","India",B377="Indore","India",B377="Jaipur","India",B377="Kanpur","India",B377="Kochi","India",B377="Kolkata","India",B377="Mumbai","India",B377="Nagpur","India",B377="Navi Mumbai","India",B377="Pune","India",B377="Raipur","India",B377="Rajkot","India",B377="Ranchi","India",B377="Visakhapatnam","India")</f>
        <v>India</v>
      </c>
      <c r="D377" s="1">
        <v>42515</v>
      </c>
      <c r="E377" t="str">
        <f t="shared" si="5"/>
        <v>IPL 2016</v>
      </c>
      <c r="F377">
        <v>2016</v>
      </c>
      <c r="G377" t="s">
        <v>987</v>
      </c>
      <c r="H377" t="s">
        <v>55</v>
      </c>
      <c r="I377" t="s">
        <v>79</v>
      </c>
      <c r="J377" t="s">
        <v>855</v>
      </c>
      <c r="K377" t="s">
        <v>855</v>
      </c>
      <c r="L377" t="s">
        <v>79</v>
      </c>
      <c r="M377" t="str" cm="1">
        <f t="array" ref="M377">_xlfn.IFS(L377="Gujarat Titans","GT",L377="Rajasthan Royals","RR",L377="Royal Challengers Bangalore","RCB",L377="Punjab Kings","PUN",L377="Mumbai Indians","MI",L377="Lucknow Super Giants","LSG",L377="Sunrisers Hyderabad","SRH",L377="Delhi Capitals","DC",L377="Kolkata Knight Riders","KKR",L377="Chennai Super Kings","CSK",L377="Pune Warriors","PWI",L377="Kings XI Punjab","PUN",L377="Deccan Chargers","DEC",L377="Delhi Daredevils","DC",L377="Kochi Tuskers Kerala","KTK",L377="Rising Pune Supergiants","RPS",L377="Rising Pune Supergiant","RPS",L377="Gujarat Lions","GL")</f>
        <v>KKR</v>
      </c>
      <c r="N377" t="s">
        <v>35</v>
      </c>
      <c r="O377" t="s">
        <v>25</v>
      </c>
      <c r="P377" t="s">
        <v>55</v>
      </c>
      <c r="Q377" t="str" cm="1">
        <f t="array" ref="Q377">_xlfn.IFS(P377="Gujarat Titans","GT",P377="Rajasthan Royals","RR",P377="Royal Challengers Bangalore","RCB",P377="Punjab Kings","PUN",P377="Mumbai Indians","MI",P377="Lucknow Super Giants","LSG",P377="Sunrisers Hyderabad","SRH",P377="Delhi Capitals","DC",P377="Kolkata Knight Riders","KKR",P377="Chennai Super Kings","CSK",P377="Pune Warriors","PWI",P377="Kings XI Punjab","PUN",P377="Deccan Chargers","DEC",P377="Delhi Daredevils","DC",P377="Kochi Tuskers Kerala","KTK",P377="Rising Pune Supergiants","RPS",P377="Rising Pune Supergiant","RPS",P377="Gujarat Lions","GL")</f>
        <v>SRH</v>
      </c>
      <c r="R377" t="s">
        <v>43</v>
      </c>
      <c r="S377">
        <v>22</v>
      </c>
      <c r="T377" t="s">
        <v>27</v>
      </c>
      <c r="U377" t="s">
        <v>988</v>
      </c>
      <c r="V377" t="s">
        <v>989</v>
      </c>
      <c r="W377" t="s">
        <v>990</v>
      </c>
      <c r="X377" t="s">
        <v>174</v>
      </c>
      <c r="Y377" t="s">
        <v>360</v>
      </c>
    </row>
    <row r="378" spans="1:25" x14ac:dyDescent="0.2">
      <c r="A378">
        <v>981013</v>
      </c>
      <c r="B378" t="s">
        <v>845</v>
      </c>
      <c r="C378" t="str" cm="1">
        <f t="array" ref="C378">_xlfn.IFS(B378="Abu Dhabi","UAE",B378="Dubai","UAE",B378="Sharjah","UAE",B378="Bloemfontein","South Africa",B378="Cape Town","South Africa",B378="Centurion","South Africa",B378="Durban","South Africa",B378="Johannesburg","South Africa",B378="Kimberley","South Africa",B378="East London","England",B378="Port Elizabeth","England",B378="Ahmedabad","India",B378="Bangalore","India",B378="Bengaluru","India",B378="Chandigarh","India",B378="Chennai","India",B378="Cuttack","India",B378="Delhi","India",B378="Dharamsala","India",B378="Hyderabad","India",B378="Indore","India",B378="Jaipur","India",B378="Kanpur","India",B378="Kochi","India",B378="Kolkata","India",B378="Mumbai","India",B378="Nagpur","India",B378="Navi Mumbai","India",B378="Pune","India",B378="Raipur","India",B378="Rajkot","India",B378="Ranchi","India",B378="Visakhapatnam","India")</f>
        <v>India</v>
      </c>
      <c r="D378" s="1">
        <v>42514</v>
      </c>
      <c r="E378" t="str">
        <f t="shared" si="5"/>
        <v>IPL 2016</v>
      </c>
      <c r="F378">
        <v>2016</v>
      </c>
      <c r="G378" t="s">
        <v>49</v>
      </c>
      <c r="H378" t="s">
        <v>863</v>
      </c>
      <c r="I378" t="s">
        <v>34</v>
      </c>
      <c r="J378" t="s">
        <v>846</v>
      </c>
      <c r="K378" t="s">
        <v>846</v>
      </c>
      <c r="L378" t="s">
        <v>34</v>
      </c>
      <c r="M378" t="str" cm="1">
        <f t="array" ref="M378">_xlfn.IFS(L378="Gujarat Titans","GT",L378="Rajasthan Royals","RR",L378="Royal Challengers Bangalore","RCB",L378="Punjab Kings","PUN",L378="Mumbai Indians","MI",L378="Lucknow Super Giants","LSG",L378="Sunrisers Hyderabad","SRH",L378="Delhi Capitals","DC",L378="Kolkata Knight Riders","KKR",L378="Chennai Super Kings","CSK",L378="Pune Warriors","PWI",L378="Kings XI Punjab","PUN",L378="Deccan Chargers","DEC",L378="Delhi Daredevils","DC",L378="Kochi Tuskers Kerala","KTK",L378="Rising Pune Supergiants","RPS",L378="Rising Pune Supergiant","RPS",L378="Gujarat Lions","GL")</f>
        <v>RCB</v>
      </c>
      <c r="N378" t="s">
        <v>35</v>
      </c>
      <c r="O378" t="s">
        <v>25</v>
      </c>
      <c r="P378" t="s">
        <v>34</v>
      </c>
      <c r="Q378" t="str" cm="1">
        <f t="array" ref="Q378">_xlfn.IFS(P378="Gujarat Titans","GT",P378="Rajasthan Royals","RR",P378="Royal Challengers Bangalore","RCB",P378="Punjab Kings","PUN",P378="Mumbai Indians","MI",P378="Lucknow Super Giants","LSG",P378="Sunrisers Hyderabad","SRH",P378="Delhi Capitals","DC",P378="Kolkata Knight Riders","KKR",P378="Chennai Super Kings","CSK",P378="Pune Warriors","PWI",P378="Kings XI Punjab","PUN",P378="Deccan Chargers","DEC",P378="Delhi Daredevils","DC",P378="Kochi Tuskers Kerala","KTK",P378="Rising Pune Supergiants","RPS",P378="Rising Pune Supergiant","RPS",P378="Gujarat Lions","GL")</f>
        <v>RCB</v>
      </c>
      <c r="R378" t="s">
        <v>26</v>
      </c>
      <c r="S378">
        <v>4</v>
      </c>
      <c r="T378" t="s">
        <v>27</v>
      </c>
      <c r="U378" t="s">
        <v>373</v>
      </c>
      <c r="V378" t="s">
        <v>991</v>
      </c>
      <c r="W378" t="s">
        <v>992</v>
      </c>
      <c r="X378" t="s">
        <v>61</v>
      </c>
      <c r="Y378" t="s">
        <v>714</v>
      </c>
    </row>
    <row r="379" spans="1:25" x14ac:dyDescent="0.2">
      <c r="A379">
        <v>981011</v>
      </c>
      <c r="B379" t="s">
        <v>993</v>
      </c>
      <c r="C379" t="str" cm="1">
        <f t="array" ref="C379">_xlfn.IFS(B379="Abu Dhabi","UAE",B379="Dubai","UAE",B379="Sharjah","UAE",B379="Bloemfontein","South Africa",B379="Cape Town","South Africa",B379="Centurion","South Africa",B379="Durban","South Africa",B379="Johannesburg","South Africa",B379="Kimberley","South Africa",B379="East London","England",B379="Port Elizabeth","England",B379="Ahmedabad","India",B379="Bangalore","India",B379="Bengaluru","India",B379="Chandigarh","India",B379="Chennai","India",B379="Cuttack","India",B379="Delhi","India",B379="Dharamsala","India",B379="Hyderabad","India",B379="Indore","India",B379="Jaipur","India",B379="Kanpur","India",B379="Kochi","India",B379="Kolkata","India",B379="Mumbai","India",B379="Nagpur","India",B379="Navi Mumbai","India",B379="Pune","India",B379="Raipur","India",B379="Rajkot","India",B379="Ranchi","India",B379="Visakhapatnam","India")</f>
        <v>India</v>
      </c>
      <c r="D379" s="1">
        <v>42512</v>
      </c>
      <c r="E379" t="str">
        <f t="shared" si="5"/>
        <v>IPL 2016</v>
      </c>
      <c r="F379">
        <v>2016</v>
      </c>
      <c r="G379">
        <v>56</v>
      </c>
      <c r="H379" t="s">
        <v>723</v>
      </c>
      <c r="I379" t="s">
        <v>34</v>
      </c>
      <c r="J379" t="s">
        <v>994</v>
      </c>
      <c r="K379" t="s">
        <v>994</v>
      </c>
      <c r="L379" t="s">
        <v>34</v>
      </c>
      <c r="M379" t="str" cm="1">
        <f t="array" ref="M379">_xlfn.IFS(L379="Gujarat Titans","GT",L379="Rajasthan Royals","RR",L379="Royal Challengers Bangalore","RCB",L379="Punjab Kings","PUN",L379="Mumbai Indians","MI",L379="Lucknow Super Giants","LSG",L379="Sunrisers Hyderabad","SRH",L379="Delhi Capitals","DC",L379="Kolkata Knight Riders","KKR",L379="Chennai Super Kings","CSK",L379="Pune Warriors","PWI",L379="Kings XI Punjab","PUN",L379="Deccan Chargers","DEC",L379="Delhi Daredevils","DC",L379="Kochi Tuskers Kerala","KTK",L379="Rising Pune Supergiants","RPS",L379="Rising Pune Supergiant","RPS",L379="Gujarat Lions","GL")</f>
        <v>RCB</v>
      </c>
      <c r="N379" t="s">
        <v>35</v>
      </c>
      <c r="O379" t="s">
        <v>25</v>
      </c>
      <c r="P379" t="s">
        <v>34</v>
      </c>
      <c r="Q379" t="str" cm="1">
        <f t="array" ref="Q379">_xlfn.IFS(P379="Gujarat Titans","GT",P379="Rajasthan Royals","RR",P379="Royal Challengers Bangalore","RCB",P379="Punjab Kings","PUN",P379="Mumbai Indians","MI",P379="Lucknow Super Giants","LSG",P379="Sunrisers Hyderabad","SRH",P379="Delhi Capitals","DC",P379="Kolkata Knight Riders","KKR",P379="Chennai Super Kings","CSK",P379="Pune Warriors","PWI",P379="Kings XI Punjab","PUN",P379="Deccan Chargers","DEC",P379="Delhi Daredevils","DC",P379="Kochi Tuskers Kerala","KTK",P379="Rising Pune Supergiants","RPS",P379="Rising Pune Supergiant","RPS",P379="Gujarat Lions","GL")</f>
        <v>RCB</v>
      </c>
      <c r="R379" t="s">
        <v>26</v>
      </c>
      <c r="S379">
        <v>6</v>
      </c>
      <c r="T379" t="s">
        <v>27</v>
      </c>
      <c r="U379" t="s">
        <v>74</v>
      </c>
      <c r="V379" t="s">
        <v>995</v>
      </c>
      <c r="W379" t="s">
        <v>996</v>
      </c>
      <c r="X379" t="s">
        <v>580</v>
      </c>
      <c r="Y379" t="s">
        <v>52</v>
      </c>
    </row>
    <row r="380" spans="1:25" x14ac:dyDescent="0.2">
      <c r="A380">
        <v>981009</v>
      </c>
      <c r="B380" t="s">
        <v>39</v>
      </c>
      <c r="C380" t="str" cm="1">
        <f t="array" ref="C380">_xlfn.IFS(B380="Abu Dhabi","UAE",B380="Dubai","UAE",B380="Sharjah","UAE",B380="Bloemfontein","South Africa",B380="Cape Town","South Africa",B380="Centurion","South Africa",B380="Durban","South Africa",B380="Johannesburg","South Africa",B380="Kimberley","South Africa",B380="East London","England",B380="Port Elizabeth","England",B380="Ahmedabad","India",B380="Bangalore","India",B380="Bengaluru","India",B380="Chandigarh","India",B380="Chennai","India",B380="Cuttack","India",B380="Delhi","India",B380="Dharamsala","India",B380="Hyderabad","India",B380="Indore","India",B380="Jaipur","India",B380="Kanpur","India",B380="Kochi","India",B380="Kolkata","India",B380="Mumbai","India",B380="Nagpur","India",B380="Navi Mumbai","India",B380="Pune","India",B380="Raipur","India",B380="Rajkot","India",B380="Ranchi","India",B380="Visakhapatnam","India")</f>
        <v>India</v>
      </c>
      <c r="D380" s="1">
        <v>42512</v>
      </c>
      <c r="E380" t="str">
        <f t="shared" si="5"/>
        <v>IPL 2016</v>
      </c>
      <c r="F380">
        <v>2016</v>
      </c>
      <c r="G380">
        <v>55</v>
      </c>
      <c r="H380" t="s">
        <v>79</v>
      </c>
      <c r="I380" t="s">
        <v>55</v>
      </c>
      <c r="J380" t="s">
        <v>601</v>
      </c>
      <c r="K380" t="s">
        <v>601</v>
      </c>
      <c r="L380" t="s">
        <v>55</v>
      </c>
      <c r="M380" t="str" cm="1">
        <f t="array" ref="M380">_xlfn.IFS(L380="Gujarat Titans","GT",L380="Rajasthan Royals","RR",L380="Royal Challengers Bangalore","RCB",L380="Punjab Kings","PUN",L380="Mumbai Indians","MI",L380="Lucknow Super Giants","LSG",L380="Sunrisers Hyderabad","SRH",L380="Delhi Capitals","DC",L380="Kolkata Knight Riders","KKR",L380="Chennai Super Kings","CSK",L380="Pune Warriors","PWI",L380="Kings XI Punjab","PUN",L380="Deccan Chargers","DEC",L380="Delhi Daredevils","DC",L380="Kochi Tuskers Kerala","KTK",L380="Rising Pune Supergiants","RPS",L380="Rising Pune Supergiant","RPS",L380="Gujarat Lions","GL")</f>
        <v>SRH</v>
      </c>
      <c r="N380" t="s">
        <v>35</v>
      </c>
      <c r="O380" t="s">
        <v>25</v>
      </c>
      <c r="P380" t="s">
        <v>79</v>
      </c>
      <c r="Q380" t="str" cm="1">
        <f t="array" ref="Q380">_xlfn.IFS(P380="Gujarat Titans","GT",P380="Rajasthan Royals","RR",P380="Royal Challengers Bangalore","RCB",P380="Punjab Kings","PUN",P380="Mumbai Indians","MI",P380="Lucknow Super Giants","LSG",P380="Sunrisers Hyderabad","SRH",P380="Delhi Capitals","DC",P380="Kolkata Knight Riders","KKR",P380="Chennai Super Kings","CSK",P380="Pune Warriors","PWI",P380="Kings XI Punjab","PUN",P380="Deccan Chargers","DEC",P380="Delhi Daredevils","DC",P380="Kochi Tuskers Kerala","KTK",P380="Rising Pune Supergiants","RPS",P380="Rising Pune Supergiant","RPS",P380="Gujarat Lions","GL")</f>
        <v>KKR</v>
      </c>
      <c r="R380" t="s">
        <v>43</v>
      </c>
      <c r="S380">
        <v>22</v>
      </c>
      <c r="T380" t="s">
        <v>27</v>
      </c>
      <c r="U380" t="s">
        <v>997</v>
      </c>
      <c r="V380" t="s">
        <v>998</v>
      </c>
      <c r="W380" t="s">
        <v>999</v>
      </c>
      <c r="X380" t="s">
        <v>76</v>
      </c>
      <c r="Y380" t="s">
        <v>174</v>
      </c>
    </row>
    <row r="381" spans="1:25" x14ac:dyDescent="0.2">
      <c r="A381">
        <v>981007</v>
      </c>
      <c r="B381" t="s">
        <v>862</v>
      </c>
      <c r="C381" t="str" cm="1">
        <f t="array" ref="C381">_xlfn.IFS(B381="Abu Dhabi","UAE",B381="Dubai","UAE",B381="Sharjah","UAE",B381="Bloemfontein","South Africa",B381="Cape Town","South Africa",B381="Centurion","South Africa",B381="Durban","South Africa",B381="Johannesburg","South Africa",B381="Kimberley","South Africa",B381="East London","England",B381="Port Elizabeth","England",B381="Ahmedabad","India",B381="Bangalore","India",B381="Bengaluru","India",B381="Chandigarh","India",B381="Chennai","India",B381="Cuttack","India",B381="Delhi","India",B381="Dharamsala","India",B381="Hyderabad","India",B381="Indore","India",B381="Jaipur","India",B381="Kanpur","India",B381="Kochi","India",B381="Kolkata","India",B381="Mumbai","India",B381="Nagpur","India",B381="Navi Mumbai","India",B381="Pune","India",B381="Raipur","India",B381="Rajkot","India",B381="Ranchi","India",B381="Visakhapatnam","India")</f>
        <v>India</v>
      </c>
      <c r="D381" s="1">
        <v>42511</v>
      </c>
      <c r="E381" t="str">
        <f t="shared" si="5"/>
        <v>IPL 2016</v>
      </c>
      <c r="F381">
        <v>2016</v>
      </c>
      <c r="G381">
        <v>54</v>
      </c>
      <c r="H381" t="s">
        <v>863</v>
      </c>
      <c r="I381" t="s">
        <v>64</v>
      </c>
      <c r="J381" t="s">
        <v>864</v>
      </c>
      <c r="K381" t="s">
        <v>864</v>
      </c>
      <c r="L381" t="s">
        <v>863</v>
      </c>
      <c r="M381" t="str" cm="1">
        <f t="array" ref="M381">_xlfn.IFS(L381="Gujarat Titans","GT",L381="Rajasthan Royals","RR",L381="Royal Challengers Bangalore","RCB",L381="Punjab Kings","PUN",L381="Mumbai Indians","MI",L381="Lucknow Super Giants","LSG",L381="Sunrisers Hyderabad","SRH",L381="Delhi Capitals","DC",L381="Kolkata Knight Riders","KKR",L381="Chennai Super Kings","CSK",L381="Pune Warriors","PWI",L381="Kings XI Punjab","PUN",L381="Deccan Chargers","DEC",L381="Delhi Daredevils","DC",L381="Kochi Tuskers Kerala","KTK",L381="Rising Pune Supergiants","RPS",L381="Rising Pune Supergiant","RPS",L381="Gujarat Lions","GL")</f>
        <v>GL</v>
      </c>
      <c r="N381" t="s">
        <v>35</v>
      </c>
      <c r="O381" t="s">
        <v>25</v>
      </c>
      <c r="P381" t="s">
        <v>863</v>
      </c>
      <c r="Q381" t="str" cm="1">
        <f t="array" ref="Q381">_xlfn.IFS(P381="Gujarat Titans","GT",P381="Rajasthan Royals","RR",P381="Royal Challengers Bangalore","RCB",P381="Punjab Kings","PUN",P381="Mumbai Indians","MI",P381="Lucknow Super Giants","LSG",P381="Sunrisers Hyderabad","SRH",P381="Delhi Capitals","DC",P381="Kolkata Knight Riders","KKR",P381="Chennai Super Kings","CSK",P381="Pune Warriors","PWI",P381="Kings XI Punjab","PUN",P381="Deccan Chargers","DEC",P381="Delhi Daredevils","DC",P381="Kochi Tuskers Kerala","KTK",P381="Rising Pune Supergiants","RPS",P381="Rising Pune Supergiant","RPS",P381="Gujarat Lions","GL")</f>
        <v>GL</v>
      </c>
      <c r="R381" t="s">
        <v>26</v>
      </c>
      <c r="S381">
        <v>6</v>
      </c>
      <c r="T381" t="s">
        <v>27</v>
      </c>
      <c r="U381" t="s">
        <v>932</v>
      </c>
      <c r="V381" t="s">
        <v>1000</v>
      </c>
      <c r="W381" t="s">
        <v>1001</v>
      </c>
      <c r="X381" t="s">
        <v>61</v>
      </c>
      <c r="Y381" t="s">
        <v>363</v>
      </c>
    </row>
    <row r="382" spans="1:25" x14ac:dyDescent="0.2">
      <c r="A382">
        <v>981005</v>
      </c>
      <c r="B382" t="s">
        <v>561</v>
      </c>
      <c r="C382" t="str" cm="1">
        <f t="array" ref="C382">_xlfn.IFS(B382="Abu Dhabi","UAE",B382="Dubai","UAE",B382="Sharjah","UAE",B382="Bloemfontein","South Africa",B382="Cape Town","South Africa",B382="Centurion","South Africa",B382="Durban","South Africa",B382="Johannesburg","South Africa",B382="Kimberley","South Africa",B382="East London","England",B382="Port Elizabeth","England",B382="Ahmedabad","India",B382="Bangalore","India",B382="Bengaluru","India",B382="Chandigarh","India",B382="Chennai","India",B382="Cuttack","India",B382="Delhi","India",B382="Dharamsala","India",B382="Hyderabad","India",B382="Indore","India",B382="Jaipur","India",B382="Kanpur","India",B382="Kochi","India",B382="Kolkata","India",B382="Mumbai","India",B382="Nagpur","India",B382="Navi Mumbai","India",B382="Pune","India",B382="Raipur","India",B382="Rajkot","India",B382="Ranchi","India",B382="Visakhapatnam","India")</f>
        <v>India</v>
      </c>
      <c r="D382" s="1">
        <v>42511</v>
      </c>
      <c r="E382" t="str">
        <f t="shared" si="5"/>
        <v>IPL 2016</v>
      </c>
      <c r="F382">
        <v>2016</v>
      </c>
      <c r="G382">
        <v>53</v>
      </c>
      <c r="H382" t="s">
        <v>1002</v>
      </c>
      <c r="I382" t="s">
        <v>446</v>
      </c>
      <c r="J382" t="s">
        <v>563</v>
      </c>
      <c r="K382" t="s">
        <v>563</v>
      </c>
      <c r="L382" t="s">
        <v>446</v>
      </c>
      <c r="M382" t="str" cm="1">
        <f t="array" ref="M382">_xlfn.IFS(L382="Gujarat Titans","GT",L382="Rajasthan Royals","RR",L382="Royal Challengers Bangalore","RCB",L382="Punjab Kings","PUN",L382="Mumbai Indians","MI",L382="Lucknow Super Giants","LSG",L382="Sunrisers Hyderabad","SRH",L382="Delhi Capitals","DC",L382="Kolkata Knight Riders","KKR",L382="Chennai Super Kings","CSK",L382="Pune Warriors","PWI",L382="Kings XI Punjab","PUN",L382="Deccan Chargers","DEC",L382="Delhi Daredevils","DC",L382="Kochi Tuskers Kerala","KTK",L382="Rising Pune Supergiants","RPS",L382="Rising Pune Supergiant","RPS",L382="Gujarat Lions","GL")</f>
        <v>PUN</v>
      </c>
      <c r="N382" t="s">
        <v>24</v>
      </c>
      <c r="O382" t="s">
        <v>25</v>
      </c>
      <c r="P382" t="s">
        <v>1002</v>
      </c>
      <c r="Q382" t="str" cm="1">
        <f t="array" ref="Q382">_xlfn.IFS(P382="Gujarat Titans","GT",P382="Rajasthan Royals","RR",P382="Royal Challengers Bangalore","RCB",P382="Punjab Kings","PUN",P382="Mumbai Indians","MI",P382="Lucknow Super Giants","LSG",P382="Sunrisers Hyderabad","SRH",P382="Delhi Capitals","DC",P382="Kolkata Knight Riders","KKR",P382="Chennai Super Kings","CSK",P382="Pune Warriors","PWI",P382="Kings XI Punjab","PUN",P382="Deccan Chargers","DEC",P382="Delhi Daredevils","DC",P382="Kochi Tuskers Kerala","KTK",P382="Rising Pune Supergiants","RPS",P382="Rising Pune Supergiant","RPS",P382="Gujarat Lions","GL")</f>
        <v>RPS</v>
      </c>
      <c r="R382" t="s">
        <v>26</v>
      </c>
      <c r="S382">
        <v>4</v>
      </c>
      <c r="T382" t="s">
        <v>27</v>
      </c>
      <c r="U382" t="s">
        <v>593</v>
      </c>
      <c r="V382" t="s">
        <v>1003</v>
      </c>
      <c r="W382" t="s">
        <v>1004</v>
      </c>
      <c r="X382" t="s">
        <v>714</v>
      </c>
      <c r="Y382" t="s">
        <v>32</v>
      </c>
    </row>
    <row r="383" spans="1:25" x14ac:dyDescent="0.2">
      <c r="A383">
        <v>981003</v>
      </c>
      <c r="B383" t="s">
        <v>993</v>
      </c>
      <c r="C383" t="str" cm="1">
        <f t="array" ref="C383">_xlfn.IFS(B383="Abu Dhabi","UAE",B383="Dubai","UAE",B383="Sharjah","UAE",B383="Bloemfontein","South Africa",B383="Cape Town","South Africa",B383="Centurion","South Africa",B383="Durban","South Africa",B383="Johannesburg","South Africa",B383="Kimberley","South Africa",B383="East London","England",B383="Port Elizabeth","England",B383="Ahmedabad","India",B383="Bangalore","India",B383="Bengaluru","India",B383="Chandigarh","India",B383="Chennai","India",B383="Cuttack","India",B383="Delhi","India",B383="Dharamsala","India",B383="Hyderabad","India",B383="Indore","India",B383="Jaipur","India",B383="Kanpur","India",B383="Kochi","India",B383="Kolkata","India",B383="Mumbai","India",B383="Nagpur","India",B383="Navi Mumbai","India",B383="Pune","India",B383="Raipur","India",B383="Rajkot","India",B383="Ranchi","India",B383="Visakhapatnam","India")</f>
        <v>India</v>
      </c>
      <c r="D383" s="1">
        <v>42510</v>
      </c>
      <c r="E383" t="str">
        <f t="shared" si="5"/>
        <v>IPL 2016</v>
      </c>
      <c r="F383">
        <v>2016</v>
      </c>
      <c r="G383">
        <v>52</v>
      </c>
      <c r="H383" t="s">
        <v>723</v>
      </c>
      <c r="I383" t="s">
        <v>55</v>
      </c>
      <c r="J383" t="s">
        <v>994</v>
      </c>
      <c r="K383" t="s">
        <v>994</v>
      </c>
      <c r="L383" t="s">
        <v>723</v>
      </c>
      <c r="M383" t="str" cm="1">
        <f t="array" ref="M383">_xlfn.IFS(L383="Gujarat Titans","GT",L383="Rajasthan Royals","RR",L383="Royal Challengers Bangalore","RCB",L383="Punjab Kings","PUN",L383="Mumbai Indians","MI",L383="Lucknow Super Giants","LSG",L383="Sunrisers Hyderabad","SRH",L383="Delhi Capitals","DC",L383="Kolkata Knight Riders","KKR",L383="Chennai Super Kings","CSK",L383="Pune Warriors","PWI",L383="Kings XI Punjab","PUN",L383="Deccan Chargers","DEC",L383="Delhi Daredevils","DC",L383="Kochi Tuskers Kerala","KTK",L383="Rising Pune Supergiants","RPS",L383="Rising Pune Supergiant","RPS",L383="Gujarat Lions","GL")</f>
        <v>DC</v>
      </c>
      <c r="N383" t="s">
        <v>35</v>
      </c>
      <c r="O383" t="s">
        <v>25</v>
      </c>
      <c r="P383" t="s">
        <v>723</v>
      </c>
      <c r="Q383" t="str" cm="1">
        <f t="array" ref="Q383">_xlfn.IFS(P383="Gujarat Titans","GT",P383="Rajasthan Royals","RR",P383="Royal Challengers Bangalore","RCB",P383="Punjab Kings","PUN",P383="Mumbai Indians","MI",P383="Lucknow Super Giants","LSG",P383="Sunrisers Hyderabad","SRH",P383="Delhi Capitals","DC",P383="Kolkata Knight Riders","KKR",P383="Chennai Super Kings","CSK",P383="Pune Warriors","PWI",P383="Kings XI Punjab","PUN",P383="Deccan Chargers","DEC",P383="Delhi Daredevils","DC",P383="Kochi Tuskers Kerala","KTK",P383="Rising Pune Supergiants","RPS",P383="Rising Pune Supergiant","RPS",P383="Gujarat Lions","GL")</f>
        <v>DC</v>
      </c>
      <c r="R383" t="s">
        <v>26</v>
      </c>
      <c r="S383">
        <v>6</v>
      </c>
      <c r="T383" t="s">
        <v>27</v>
      </c>
      <c r="U383" t="s">
        <v>867</v>
      </c>
      <c r="V383" t="s">
        <v>1005</v>
      </c>
      <c r="W383" t="s">
        <v>1006</v>
      </c>
      <c r="X383" t="s">
        <v>580</v>
      </c>
      <c r="Y383" t="s">
        <v>52</v>
      </c>
    </row>
    <row r="384" spans="1:25" x14ac:dyDescent="0.2">
      <c r="A384">
        <v>981001</v>
      </c>
      <c r="B384" t="s">
        <v>862</v>
      </c>
      <c r="C384" t="str" cm="1">
        <f t="array" ref="C384">_xlfn.IFS(B384="Abu Dhabi","UAE",B384="Dubai","UAE",B384="Sharjah","UAE",B384="Bloemfontein","South Africa",B384="Cape Town","South Africa",B384="Centurion","South Africa",B384="Durban","South Africa",B384="Johannesburg","South Africa",B384="Kimberley","South Africa",B384="East London","England",B384="Port Elizabeth","England",B384="Ahmedabad","India",B384="Bangalore","India",B384="Bengaluru","India",B384="Chandigarh","India",B384="Chennai","India",B384="Cuttack","India",B384="Delhi","India",B384="Dharamsala","India",B384="Hyderabad","India",B384="Indore","India",B384="Jaipur","India",B384="Kanpur","India",B384="Kochi","India",B384="Kolkata","India",B384="Mumbai","India",B384="Nagpur","India",B384="Navi Mumbai","India",B384="Pune","India",B384="Raipur","India",B384="Rajkot","India",B384="Ranchi","India",B384="Visakhapatnam","India")</f>
        <v>India</v>
      </c>
      <c r="D384" s="1">
        <v>42509</v>
      </c>
      <c r="E384" t="str">
        <f t="shared" si="5"/>
        <v>IPL 2016</v>
      </c>
      <c r="F384">
        <v>2016</v>
      </c>
      <c r="G384">
        <v>51</v>
      </c>
      <c r="H384" t="s">
        <v>863</v>
      </c>
      <c r="I384" t="s">
        <v>79</v>
      </c>
      <c r="J384" t="s">
        <v>864</v>
      </c>
      <c r="K384" t="s">
        <v>864</v>
      </c>
      <c r="L384" t="s">
        <v>863</v>
      </c>
      <c r="M384" t="str" cm="1">
        <f t="array" ref="M384">_xlfn.IFS(L384="Gujarat Titans","GT",L384="Rajasthan Royals","RR",L384="Royal Challengers Bangalore","RCB",L384="Punjab Kings","PUN",L384="Mumbai Indians","MI",L384="Lucknow Super Giants","LSG",L384="Sunrisers Hyderabad","SRH",L384="Delhi Capitals","DC",L384="Kolkata Knight Riders","KKR",L384="Chennai Super Kings","CSK",L384="Pune Warriors","PWI",L384="Kings XI Punjab","PUN",L384="Deccan Chargers","DEC",L384="Delhi Daredevils","DC",L384="Kochi Tuskers Kerala","KTK",L384="Rising Pune Supergiants","RPS",L384="Rising Pune Supergiant","RPS",L384="Gujarat Lions","GL")</f>
        <v>GL</v>
      </c>
      <c r="N384" t="s">
        <v>35</v>
      </c>
      <c r="O384" t="s">
        <v>25</v>
      </c>
      <c r="P384" t="s">
        <v>863</v>
      </c>
      <c r="Q384" t="str" cm="1">
        <f t="array" ref="Q384">_xlfn.IFS(P384="Gujarat Titans","GT",P384="Rajasthan Royals","RR",P384="Royal Challengers Bangalore","RCB",P384="Punjab Kings","PUN",P384="Mumbai Indians","MI",P384="Lucknow Super Giants","LSG",P384="Sunrisers Hyderabad","SRH",P384="Delhi Capitals","DC",P384="Kolkata Knight Riders","KKR",P384="Chennai Super Kings","CSK",P384="Pune Warriors","PWI",P384="Kings XI Punjab","PUN",P384="Deccan Chargers","DEC",P384="Delhi Daredevils","DC",P384="Kochi Tuskers Kerala","KTK",P384="Rising Pune Supergiants","RPS",P384="Rising Pune Supergiant","RPS",P384="Gujarat Lions","GL")</f>
        <v>GL</v>
      </c>
      <c r="R384" t="s">
        <v>26</v>
      </c>
      <c r="S384">
        <v>6</v>
      </c>
      <c r="T384" t="s">
        <v>27</v>
      </c>
      <c r="U384" t="s">
        <v>881</v>
      </c>
      <c r="V384" t="s">
        <v>1007</v>
      </c>
      <c r="W384" t="s">
        <v>1008</v>
      </c>
      <c r="X384" t="s">
        <v>61</v>
      </c>
      <c r="Y384" t="s">
        <v>363</v>
      </c>
    </row>
    <row r="385" spans="1:25" x14ac:dyDescent="0.2">
      <c r="A385">
        <v>980999</v>
      </c>
      <c r="B385" t="s">
        <v>845</v>
      </c>
      <c r="C385" t="str" cm="1">
        <f t="array" ref="C385">_xlfn.IFS(B385="Abu Dhabi","UAE",B385="Dubai","UAE",B385="Sharjah","UAE",B385="Bloemfontein","South Africa",B385="Cape Town","South Africa",B385="Centurion","South Africa",B385="Durban","South Africa",B385="Johannesburg","South Africa",B385="Kimberley","South Africa",B385="East London","England",B385="Port Elizabeth","England",B385="Ahmedabad","India",B385="Bangalore","India",B385="Bengaluru","India",B385="Chandigarh","India",B385="Chennai","India",B385="Cuttack","India",B385="Delhi","India",B385="Dharamsala","India",B385="Hyderabad","India",B385="Indore","India",B385="Jaipur","India",B385="Kanpur","India",B385="Kochi","India",B385="Kolkata","India",B385="Mumbai","India",B385="Nagpur","India",B385="Navi Mumbai","India",B385="Pune","India",B385="Raipur","India",B385="Rajkot","India",B385="Ranchi","India",B385="Visakhapatnam","India")</f>
        <v>India</v>
      </c>
      <c r="D385" s="1">
        <v>42508</v>
      </c>
      <c r="E385" t="str">
        <f t="shared" si="5"/>
        <v>IPL 2016</v>
      </c>
      <c r="F385">
        <v>2016</v>
      </c>
      <c r="G385">
        <v>50</v>
      </c>
      <c r="H385" t="s">
        <v>34</v>
      </c>
      <c r="I385" t="s">
        <v>446</v>
      </c>
      <c r="J385" t="s">
        <v>846</v>
      </c>
      <c r="K385" t="s">
        <v>846</v>
      </c>
      <c r="L385" t="s">
        <v>446</v>
      </c>
      <c r="M385" t="str" cm="1">
        <f t="array" ref="M385">_xlfn.IFS(L385="Gujarat Titans","GT",L385="Rajasthan Royals","RR",L385="Royal Challengers Bangalore","RCB",L385="Punjab Kings","PUN",L385="Mumbai Indians","MI",L385="Lucknow Super Giants","LSG",L385="Sunrisers Hyderabad","SRH",L385="Delhi Capitals","DC",L385="Kolkata Knight Riders","KKR",L385="Chennai Super Kings","CSK",L385="Pune Warriors","PWI",L385="Kings XI Punjab","PUN",L385="Deccan Chargers","DEC",L385="Delhi Daredevils","DC",L385="Kochi Tuskers Kerala","KTK",L385="Rising Pune Supergiants","RPS",L385="Rising Pune Supergiant","RPS",L385="Gujarat Lions","GL")</f>
        <v>PUN</v>
      </c>
      <c r="N385" t="s">
        <v>35</v>
      </c>
      <c r="O385" t="s">
        <v>25</v>
      </c>
      <c r="P385" t="s">
        <v>34</v>
      </c>
      <c r="Q385" t="str" cm="1">
        <f t="array" ref="Q385">_xlfn.IFS(P385="Gujarat Titans","GT",P385="Rajasthan Royals","RR",P385="Royal Challengers Bangalore","RCB",P385="Punjab Kings","PUN",P385="Mumbai Indians","MI",P385="Lucknow Super Giants","LSG",P385="Sunrisers Hyderabad","SRH",P385="Delhi Capitals","DC",P385="Kolkata Knight Riders","KKR",P385="Chennai Super Kings","CSK",P385="Pune Warriors","PWI",P385="Kings XI Punjab","PUN",P385="Deccan Chargers","DEC",P385="Delhi Daredevils","DC",P385="Kochi Tuskers Kerala","KTK",P385="Rising Pune Supergiants","RPS",P385="Rising Pune Supergiant","RPS",P385="Gujarat Lions","GL")</f>
        <v>RCB</v>
      </c>
      <c r="R385" t="s">
        <v>43</v>
      </c>
      <c r="S385">
        <v>82</v>
      </c>
      <c r="T385" t="s">
        <v>775</v>
      </c>
      <c r="U385" t="s">
        <v>74</v>
      </c>
      <c r="V385" t="s">
        <v>1009</v>
      </c>
      <c r="W385" t="s">
        <v>1010</v>
      </c>
      <c r="X385" t="s">
        <v>76</v>
      </c>
      <c r="Y385" t="s">
        <v>174</v>
      </c>
    </row>
    <row r="386" spans="1:25" x14ac:dyDescent="0.2">
      <c r="A386">
        <v>980997</v>
      </c>
      <c r="B386" t="s">
        <v>561</v>
      </c>
      <c r="C386" t="str" cm="1">
        <f t="array" ref="C386">_xlfn.IFS(B386="Abu Dhabi","UAE",B386="Dubai","UAE",B386="Sharjah","UAE",B386="Bloemfontein","South Africa",B386="Cape Town","South Africa",B386="Centurion","South Africa",B386="Durban","South Africa",B386="Johannesburg","South Africa",B386="Kimberley","South Africa",B386="East London","England",B386="Port Elizabeth","England",B386="Ahmedabad","India",B386="Bangalore","India",B386="Bengaluru","India",B386="Chandigarh","India",B386="Chennai","India",B386="Cuttack","India",B386="Delhi","India",B386="Dharamsala","India",B386="Hyderabad","India",B386="Indore","India",B386="Jaipur","India",B386="Kanpur","India",B386="Kochi","India",B386="Kolkata","India",B386="Mumbai","India",B386="Nagpur","India",B386="Navi Mumbai","India",B386="Pune","India",B386="Raipur","India",B386="Rajkot","India",B386="Ranchi","India",B386="Visakhapatnam","India")</f>
        <v>India</v>
      </c>
      <c r="D386" s="1">
        <v>42507</v>
      </c>
      <c r="E386" t="str">
        <f t="shared" si="5"/>
        <v>IPL 2016</v>
      </c>
      <c r="F386">
        <v>2016</v>
      </c>
      <c r="G386">
        <v>49</v>
      </c>
      <c r="H386" t="s">
        <v>1002</v>
      </c>
      <c r="I386" t="s">
        <v>723</v>
      </c>
      <c r="J386" t="s">
        <v>563</v>
      </c>
      <c r="K386" t="s">
        <v>563</v>
      </c>
      <c r="L386" t="s">
        <v>1002</v>
      </c>
      <c r="M386" t="str" cm="1">
        <f t="array" ref="M386">_xlfn.IFS(L386="Gujarat Titans","GT",L386="Rajasthan Royals","RR",L386="Royal Challengers Bangalore","RCB",L386="Punjab Kings","PUN",L386="Mumbai Indians","MI",L386="Lucknow Super Giants","LSG",L386="Sunrisers Hyderabad","SRH",L386="Delhi Capitals","DC",L386="Kolkata Knight Riders","KKR",L386="Chennai Super Kings","CSK",L386="Pune Warriors","PWI",L386="Kings XI Punjab","PUN",L386="Deccan Chargers","DEC",L386="Delhi Daredevils","DC",L386="Kochi Tuskers Kerala","KTK",L386="Rising Pune Supergiants","RPS",L386="Rising Pune Supergiant","RPS",L386="Gujarat Lions","GL")</f>
        <v>RPS</v>
      </c>
      <c r="N386" t="s">
        <v>35</v>
      </c>
      <c r="O386" t="s">
        <v>25</v>
      </c>
      <c r="P386" t="s">
        <v>1002</v>
      </c>
      <c r="Q386" t="str" cm="1">
        <f t="array" ref="Q386">_xlfn.IFS(P386="Gujarat Titans","GT",P386="Rajasthan Royals","RR",P386="Royal Challengers Bangalore","RCB",P386="Punjab Kings","PUN",P386="Mumbai Indians","MI",P386="Lucknow Super Giants","LSG",P386="Sunrisers Hyderabad","SRH",P386="Delhi Capitals","DC",P386="Kolkata Knight Riders","KKR",P386="Chennai Super Kings","CSK",P386="Pune Warriors","PWI",P386="Kings XI Punjab","PUN",P386="Deccan Chargers","DEC",P386="Delhi Daredevils","DC",P386="Kochi Tuskers Kerala","KTK",P386="Rising Pune Supergiants","RPS",P386="Rising Pune Supergiant","RPS",P386="Gujarat Lions","GL")</f>
        <v>RPS</v>
      </c>
      <c r="R386" t="s">
        <v>43</v>
      </c>
      <c r="S386">
        <v>19</v>
      </c>
      <c r="T386" t="s">
        <v>775</v>
      </c>
      <c r="U386" t="s">
        <v>1011</v>
      </c>
      <c r="V386" t="s">
        <v>1012</v>
      </c>
      <c r="W386" t="s">
        <v>1013</v>
      </c>
      <c r="X386" t="s">
        <v>32</v>
      </c>
      <c r="Y386" t="s">
        <v>360</v>
      </c>
    </row>
    <row r="387" spans="1:25" x14ac:dyDescent="0.2">
      <c r="A387">
        <v>980995</v>
      </c>
      <c r="B387" t="s">
        <v>39</v>
      </c>
      <c r="C387" t="str" cm="1">
        <f t="array" ref="C387">_xlfn.IFS(B387="Abu Dhabi","UAE",B387="Dubai","UAE",B387="Sharjah","UAE",B387="Bloemfontein","South Africa",B387="Cape Town","South Africa",B387="Centurion","South Africa",B387="Durban","South Africa",B387="Johannesburg","South Africa",B387="Kimberley","South Africa",B387="East London","England",B387="Port Elizabeth","England",B387="Ahmedabad","India",B387="Bangalore","India",B387="Bengaluru","India",B387="Chandigarh","India",B387="Chennai","India",B387="Cuttack","India",B387="Delhi","India",B387="Dharamsala","India",B387="Hyderabad","India",B387="Indore","India",B387="Jaipur","India",B387="Kanpur","India",B387="Kochi","India",B387="Kolkata","India",B387="Mumbai","India",B387="Nagpur","India",B387="Navi Mumbai","India",B387="Pune","India",B387="Raipur","India",B387="Rajkot","India",B387="Ranchi","India",B387="Visakhapatnam","India")</f>
        <v>India</v>
      </c>
      <c r="D387" s="1">
        <v>42506</v>
      </c>
      <c r="E387" t="str">
        <f t="shared" ref="E387:E450" si="6">"IPL"&amp;" "&amp;YEAR(D387)</f>
        <v>IPL 2016</v>
      </c>
      <c r="F387">
        <v>2016</v>
      </c>
      <c r="G387">
        <v>48</v>
      </c>
      <c r="H387" t="s">
        <v>79</v>
      </c>
      <c r="I387" t="s">
        <v>34</v>
      </c>
      <c r="J387" t="s">
        <v>601</v>
      </c>
      <c r="K387" t="s">
        <v>601</v>
      </c>
      <c r="L387" t="s">
        <v>34</v>
      </c>
      <c r="M387" t="str" cm="1">
        <f t="array" ref="M387">_xlfn.IFS(L387="Gujarat Titans","GT",L387="Rajasthan Royals","RR",L387="Royal Challengers Bangalore","RCB",L387="Punjab Kings","PUN",L387="Mumbai Indians","MI",L387="Lucknow Super Giants","LSG",L387="Sunrisers Hyderabad","SRH",L387="Delhi Capitals","DC",L387="Kolkata Knight Riders","KKR",L387="Chennai Super Kings","CSK",L387="Pune Warriors","PWI",L387="Kings XI Punjab","PUN",L387="Deccan Chargers","DEC",L387="Delhi Daredevils","DC",L387="Kochi Tuskers Kerala","KTK",L387="Rising Pune Supergiants","RPS",L387="Rising Pune Supergiant","RPS",L387="Gujarat Lions","GL")</f>
        <v>RCB</v>
      </c>
      <c r="N387" t="s">
        <v>35</v>
      </c>
      <c r="O387" t="s">
        <v>25</v>
      </c>
      <c r="P387" t="s">
        <v>34</v>
      </c>
      <c r="Q387" t="str" cm="1">
        <f t="array" ref="Q387">_xlfn.IFS(P387="Gujarat Titans","GT",P387="Rajasthan Royals","RR",P387="Royal Challengers Bangalore","RCB",P387="Punjab Kings","PUN",P387="Mumbai Indians","MI",P387="Lucknow Super Giants","LSG",P387="Sunrisers Hyderabad","SRH",P387="Delhi Capitals","DC",P387="Kolkata Knight Riders","KKR",P387="Chennai Super Kings","CSK",P387="Pune Warriors","PWI",P387="Kings XI Punjab","PUN",P387="Deccan Chargers","DEC",P387="Delhi Daredevils","DC",P387="Kochi Tuskers Kerala","KTK",P387="Rising Pune Supergiants","RPS",P387="Rising Pune Supergiant","RPS",P387="Gujarat Lions","GL")</f>
        <v>RCB</v>
      </c>
      <c r="R387" t="s">
        <v>26</v>
      </c>
      <c r="S387">
        <v>9</v>
      </c>
      <c r="T387" t="s">
        <v>27</v>
      </c>
      <c r="U387" t="s">
        <v>74</v>
      </c>
      <c r="V387" t="s">
        <v>1014</v>
      </c>
      <c r="W387" t="s">
        <v>1015</v>
      </c>
      <c r="X387" t="s">
        <v>31</v>
      </c>
      <c r="Y387" t="s">
        <v>580</v>
      </c>
    </row>
    <row r="388" spans="1:25" x14ac:dyDescent="0.2">
      <c r="A388">
        <v>980991</v>
      </c>
      <c r="B388" t="s">
        <v>573</v>
      </c>
      <c r="C388" t="str" cm="1">
        <f t="array" ref="C388">_xlfn.IFS(B388="Abu Dhabi","UAE",B388="Dubai","UAE",B388="Sharjah","UAE",B388="Bloemfontein","South Africa",B388="Cape Town","South Africa",B388="Centurion","South Africa",B388="Durban","South Africa",B388="Johannesburg","South Africa",B388="Kimberley","South Africa",B388="East London","England",B388="Port Elizabeth","England",B388="Ahmedabad","India",B388="Bangalore","India",B388="Bengaluru","India",B388="Chandigarh","India",B388="Chennai","India",B388="Cuttack","India",B388="Delhi","India",B388="Dharamsala","India",B388="Hyderabad","India",B388="Indore","India",B388="Jaipur","India",B388="Kanpur","India",B388="Kochi","India",B388="Kolkata","India",B388="Mumbai","India",B388="Nagpur","India",B388="Navi Mumbai","India",B388="Pune","India",B388="Raipur","India",B388="Rajkot","India",B388="Ranchi","India",B388="Visakhapatnam","India")</f>
        <v>India</v>
      </c>
      <c r="D388" s="1">
        <v>42505</v>
      </c>
      <c r="E388" t="str">
        <f t="shared" si="6"/>
        <v>IPL 2016</v>
      </c>
      <c r="F388">
        <v>2016</v>
      </c>
      <c r="G388">
        <v>46</v>
      </c>
      <c r="H388" t="s">
        <v>446</v>
      </c>
      <c r="I388" t="s">
        <v>55</v>
      </c>
      <c r="J388" t="s">
        <v>873</v>
      </c>
      <c r="K388" t="s">
        <v>574</v>
      </c>
      <c r="L388" t="s">
        <v>446</v>
      </c>
      <c r="M388" t="str" cm="1">
        <f t="array" ref="M388">_xlfn.IFS(L388="Gujarat Titans","GT",L388="Rajasthan Royals","RR",L388="Royal Challengers Bangalore","RCB",L388="Punjab Kings","PUN",L388="Mumbai Indians","MI",L388="Lucknow Super Giants","LSG",L388="Sunrisers Hyderabad","SRH",L388="Delhi Capitals","DC",L388="Kolkata Knight Riders","KKR",L388="Chennai Super Kings","CSK",L388="Pune Warriors","PWI",L388="Kings XI Punjab","PUN",L388="Deccan Chargers","DEC",L388="Delhi Daredevils","DC",L388="Kochi Tuskers Kerala","KTK",L388="Rising Pune Supergiants","RPS",L388="Rising Pune Supergiant","RPS",L388="Gujarat Lions","GL")</f>
        <v>PUN</v>
      </c>
      <c r="N388" t="s">
        <v>24</v>
      </c>
      <c r="O388" t="s">
        <v>25</v>
      </c>
      <c r="P388" t="s">
        <v>55</v>
      </c>
      <c r="Q388" t="str" cm="1">
        <f t="array" ref="Q388">_xlfn.IFS(P388="Gujarat Titans","GT",P388="Rajasthan Royals","RR",P388="Royal Challengers Bangalore","RCB",P388="Punjab Kings","PUN",P388="Mumbai Indians","MI",P388="Lucknow Super Giants","LSG",P388="Sunrisers Hyderabad","SRH",P388="Delhi Capitals","DC",P388="Kolkata Knight Riders","KKR",P388="Chennai Super Kings","CSK",P388="Pune Warriors","PWI",P388="Kings XI Punjab","PUN",P388="Deccan Chargers","DEC",P388="Delhi Daredevils","DC",P388="Kochi Tuskers Kerala","KTK",P388="Rising Pune Supergiants","RPS",P388="Rising Pune Supergiant","RPS",P388="Gujarat Lions","GL")</f>
        <v>SRH</v>
      </c>
      <c r="R388" t="s">
        <v>26</v>
      </c>
      <c r="S388">
        <v>7</v>
      </c>
      <c r="T388" t="s">
        <v>27</v>
      </c>
      <c r="U388" t="s">
        <v>925</v>
      </c>
      <c r="V388" t="s">
        <v>1016</v>
      </c>
      <c r="W388" t="s">
        <v>1017</v>
      </c>
      <c r="X388" t="s">
        <v>76</v>
      </c>
      <c r="Y388" t="s">
        <v>174</v>
      </c>
    </row>
    <row r="389" spans="1:25" x14ac:dyDescent="0.2">
      <c r="A389">
        <v>980993</v>
      </c>
      <c r="B389" t="s">
        <v>561</v>
      </c>
      <c r="C389" t="str" cm="1">
        <f t="array" ref="C389">_xlfn.IFS(B389="Abu Dhabi","UAE",B389="Dubai","UAE",B389="Sharjah","UAE",B389="Bloemfontein","South Africa",B389="Cape Town","South Africa",B389="Centurion","South Africa",B389="Durban","South Africa",B389="Johannesburg","South Africa",B389="Kimberley","South Africa",B389="East London","England",B389="Port Elizabeth","England",B389="Ahmedabad","India",B389="Bangalore","India",B389="Bengaluru","India",B389="Chandigarh","India",B389="Chennai","India",B389="Cuttack","India",B389="Delhi","India",B389="Dharamsala","India",B389="Hyderabad","India",B389="Indore","India",B389="Jaipur","India",B389="Kanpur","India",B389="Kochi","India",B389="Kolkata","India",B389="Mumbai","India",B389="Nagpur","India",B389="Navi Mumbai","India",B389="Pune","India",B389="Raipur","India",B389="Rajkot","India",B389="Ranchi","India",B389="Visakhapatnam","India")</f>
        <v>India</v>
      </c>
      <c r="D389" s="1">
        <v>42505</v>
      </c>
      <c r="E389" t="str">
        <f t="shared" si="6"/>
        <v>IPL 2016</v>
      </c>
      <c r="F389">
        <v>2016</v>
      </c>
      <c r="G389">
        <v>47</v>
      </c>
      <c r="H389" t="s">
        <v>64</v>
      </c>
      <c r="I389" t="s">
        <v>723</v>
      </c>
      <c r="J389" t="s">
        <v>563</v>
      </c>
      <c r="K389" t="s">
        <v>563</v>
      </c>
      <c r="L389" t="s">
        <v>723</v>
      </c>
      <c r="M389" t="str" cm="1">
        <f t="array" ref="M389">_xlfn.IFS(L389="Gujarat Titans","GT",L389="Rajasthan Royals","RR",L389="Royal Challengers Bangalore","RCB",L389="Punjab Kings","PUN",L389="Mumbai Indians","MI",L389="Lucknow Super Giants","LSG",L389="Sunrisers Hyderabad","SRH",L389="Delhi Capitals","DC",L389="Kolkata Knight Riders","KKR",L389="Chennai Super Kings","CSK",L389="Pune Warriors","PWI",L389="Kings XI Punjab","PUN",L389="Deccan Chargers","DEC",L389="Delhi Daredevils","DC",L389="Kochi Tuskers Kerala","KTK",L389="Rising Pune Supergiants","RPS",L389="Rising Pune Supergiant","RPS",L389="Gujarat Lions","GL")</f>
        <v>DC</v>
      </c>
      <c r="N389" t="s">
        <v>35</v>
      </c>
      <c r="O389" t="s">
        <v>25</v>
      </c>
      <c r="P389" t="s">
        <v>64</v>
      </c>
      <c r="Q389" t="str" cm="1">
        <f t="array" ref="Q389">_xlfn.IFS(P389="Gujarat Titans","GT",P389="Rajasthan Royals","RR",P389="Royal Challengers Bangalore","RCB",P389="Punjab Kings","PUN",P389="Mumbai Indians","MI",P389="Lucknow Super Giants","LSG",P389="Sunrisers Hyderabad","SRH",P389="Delhi Capitals","DC",P389="Kolkata Knight Riders","KKR",P389="Chennai Super Kings","CSK",P389="Pune Warriors","PWI",P389="Kings XI Punjab","PUN",P389="Deccan Chargers","DEC",P389="Delhi Daredevils","DC",P389="Kochi Tuskers Kerala","KTK",P389="Rising Pune Supergiants","RPS",P389="Rising Pune Supergiant","RPS",P389="Gujarat Lions","GL")</f>
        <v>MI</v>
      </c>
      <c r="R389" t="s">
        <v>43</v>
      </c>
      <c r="S389">
        <v>80</v>
      </c>
      <c r="T389" t="s">
        <v>27</v>
      </c>
      <c r="U389" t="s">
        <v>158</v>
      </c>
      <c r="V389" t="s">
        <v>1018</v>
      </c>
      <c r="W389" t="s">
        <v>1019</v>
      </c>
      <c r="X389" t="s">
        <v>32</v>
      </c>
      <c r="Y389" t="s">
        <v>363</v>
      </c>
    </row>
    <row r="390" spans="1:25" x14ac:dyDescent="0.2">
      <c r="A390">
        <v>980987</v>
      </c>
      <c r="B390" t="s">
        <v>845</v>
      </c>
      <c r="C390" t="str" cm="1">
        <f t="array" ref="C390">_xlfn.IFS(B390="Abu Dhabi","UAE",B390="Dubai","UAE",B390="Sharjah","UAE",B390="Bloemfontein","South Africa",B390="Cape Town","South Africa",B390="Centurion","South Africa",B390="Durban","South Africa",B390="Johannesburg","South Africa",B390="Kimberley","South Africa",B390="East London","England",B390="Port Elizabeth","England",B390="Ahmedabad","India",B390="Bangalore","India",B390="Bengaluru","India",B390="Chandigarh","India",B390="Chennai","India",B390="Cuttack","India",B390="Delhi","India",B390="Dharamsala","India",B390="Hyderabad","India",B390="Indore","India",B390="Jaipur","India",B390="Kanpur","India",B390="Kochi","India",B390="Kolkata","India",B390="Mumbai","India",B390="Nagpur","India",B390="Navi Mumbai","India",B390="Pune","India",B390="Raipur","India",B390="Rajkot","India",B390="Ranchi","India",B390="Visakhapatnam","India")</f>
        <v>India</v>
      </c>
      <c r="D390" s="1">
        <v>42504</v>
      </c>
      <c r="E390" t="str">
        <f t="shared" si="6"/>
        <v>IPL 2016</v>
      </c>
      <c r="F390">
        <v>2016</v>
      </c>
      <c r="G390">
        <v>44</v>
      </c>
      <c r="H390" t="s">
        <v>34</v>
      </c>
      <c r="I390" t="s">
        <v>863</v>
      </c>
      <c r="J390" t="s">
        <v>846</v>
      </c>
      <c r="K390" t="s">
        <v>846</v>
      </c>
      <c r="L390" t="s">
        <v>863</v>
      </c>
      <c r="M390" t="str" cm="1">
        <f t="array" ref="M390">_xlfn.IFS(L390="Gujarat Titans","GT",L390="Rajasthan Royals","RR",L390="Royal Challengers Bangalore","RCB",L390="Punjab Kings","PUN",L390="Mumbai Indians","MI",L390="Lucknow Super Giants","LSG",L390="Sunrisers Hyderabad","SRH",L390="Delhi Capitals","DC",L390="Kolkata Knight Riders","KKR",L390="Chennai Super Kings","CSK",L390="Pune Warriors","PWI",L390="Kings XI Punjab","PUN",L390="Deccan Chargers","DEC",L390="Delhi Daredevils","DC",L390="Kochi Tuskers Kerala","KTK",L390="Rising Pune Supergiants","RPS",L390="Rising Pune Supergiant","RPS",L390="Gujarat Lions","GL")</f>
        <v>GL</v>
      </c>
      <c r="N390" t="s">
        <v>35</v>
      </c>
      <c r="O390" t="s">
        <v>25</v>
      </c>
      <c r="P390" t="s">
        <v>34</v>
      </c>
      <c r="Q390" t="str" cm="1">
        <f t="array" ref="Q390">_xlfn.IFS(P390="Gujarat Titans","GT",P390="Rajasthan Royals","RR",P390="Royal Challengers Bangalore","RCB",P390="Punjab Kings","PUN",P390="Mumbai Indians","MI",P390="Lucknow Super Giants","LSG",P390="Sunrisers Hyderabad","SRH",P390="Delhi Capitals","DC",P390="Kolkata Knight Riders","KKR",P390="Chennai Super Kings","CSK",P390="Pune Warriors","PWI",P390="Kings XI Punjab","PUN",P390="Deccan Chargers","DEC",P390="Delhi Daredevils","DC",P390="Kochi Tuskers Kerala","KTK",P390="Rising Pune Supergiants","RPS",P390="Rising Pune Supergiant","RPS",P390="Gujarat Lions","GL")</f>
        <v>RCB</v>
      </c>
      <c r="R390" t="s">
        <v>43</v>
      </c>
      <c r="S390">
        <v>144</v>
      </c>
      <c r="T390" t="s">
        <v>27</v>
      </c>
      <c r="U390" t="s">
        <v>373</v>
      </c>
      <c r="V390" t="s">
        <v>1020</v>
      </c>
      <c r="W390" t="s">
        <v>1021</v>
      </c>
      <c r="X390" t="s">
        <v>321</v>
      </c>
      <c r="Y390" t="s">
        <v>53</v>
      </c>
    </row>
    <row r="391" spans="1:25" x14ac:dyDescent="0.2">
      <c r="A391">
        <v>980989</v>
      </c>
      <c r="B391" t="s">
        <v>39</v>
      </c>
      <c r="C391" t="str" cm="1">
        <f t="array" ref="C391">_xlfn.IFS(B391="Abu Dhabi","UAE",B391="Dubai","UAE",B391="Sharjah","UAE",B391="Bloemfontein","South Africa",B391="Cape Town","South Africa",B391="Centurion","South Africa",B391="Durban","South Africa",B391="Johannesburg","South Africa",B391="Kimberley","South Africa",B391="East London","England",B391="Port Elizabeth","England",B391="Ahmedabad","India",B391="Bangalore","India",B391="Bengaluru","India",B391="Chandigarh","India",B391="Chennai","India",B391="Cuttack","India",B391="Delhi","India",B391="Dharamsala","India",B391="Hyderabad","India",B391="Indore","India",B391="Jaipur","India",B391="Kanpur","India",B391="Kochi","India",B391="Kolkata","India",B391="Mumbai","India",B391="Nagpur","India",B391="Navi Mumbai","India",B391="Pune","India",B391="Raipur","India",B391="Rajkot","India",B391="Ranchi","India",B391="Visakhapatnam","India")</f>
        <v>India</v>
      </c>
      <c r="D391" s="1">
        <v>42504</v>
      </c>
      <c r="E391" t="str">
        <f t="shared" si="6"/>
        <v>IPL 2016</v>
      </c>
      <c r="F391">
        <v>2016</v>
      </c>
      <c r="G391">
        <v>45</v>
      </c>
      <c r="H391" t="s">
        <v>79</v>
      </c>
      <c r="I391" t="s">
        <v>1002</v>
      </c>
      <c r="J391" t="s">
        <v>601</v>
      </c>
      <c r="K391" t="s">
        <v>601</v>
      </c>
      <c r="L391" t="s">
        <v>1002</v>
      </c>
      <c r="M391" t="str" cm="1">
        <f t="array" ref="M391">_xlfn.IFS(L391="Gujarat Titans","GT",L391="Rajasthan Royals","RR",L391="Royal Challengers Bangalore","RCB",L391="Punjab Kings","PUN",L391="Mumbai Indians","MI",L391="Lucknow Super Giants","LSG",L391="Sunrisers Hyderabad","SRH",L391="Delhi Capitals","DC",L391="Kolkata Knight Riders","KKR",L391="Chennai Super Kings","CSK",L391="Pune Warriors","PWI",L391="Kings XI Punjab","PUN",L391="Deccan Chargers","DEC",L391="Delhi Daredevils","DC",L391="Kochi Tuskers Kerala","KTK",L391="Rising Pune Supergiants","RPS",L391="Rising Pune Supergiant","RPS",L391="Gujarat Lions","GL")</f>
        <v>RPS</v>
      </c>
      <c r="N391" t="s">
        <v>24</v>
      </c>
      <c r="O391" t="s">
        <v>25</v>
      </c>
      <c r="P391" t="s">
        <v>79</v>
      </c>
      <c r="Q391" t="str" cm="1">
        <f t="array" ref="Q391">_xlfn.IFS(P391="Gujarat Titans","GT",P391="Rajasthan Royals","RR",P391="Royal Challengers Bangalore","RCB",P391="Punjab Kings","PUN",P391="Mumbai Indians","MI",P391="Lucknow Super Giants","LSG",P391="Sunrisers Hyderabad","SRH",P391="Delhi Capitals","DC",P391="Kolkata Knight Riders","KKR",P391="Chennai Super Kings","CSK",P391="Pune Warriors","PWI",P391="Kings XI Punjab","PUN",P391="Deccan Chargers","DEC",P391="Delhi Daredevils","DC",P391="Kochi Tuskers Kerala","KTK",P391="Rising Pune Supergiants","RPS",P391="Rising Pune Supergiant","RPS",P391="Gujarat Lions","GL")</f>
        <v>KKR</v>
      </c>
      <c r="R391" t="s">
        <v>26</v>
      </c>
      <c r="S391">
        <v>8</v>
      </c>
      <c r="T391" t="s">
        <v>775</v>
      </c>
      <c r="U391" t="s">
        <v>997</v>
      </c>
      <c r="V391" t="s">
        <v>1022</v>
      </c>
      <c r="W391" t="s">
        <v>1023</v>
      </c>
      <c r="X391" t="s">
        <v>580</v>
      </c>
      <c r="Y391" t="s">
        <v>52</v>
      </c>
    </row>
    <row r="392" spans="1:25" x14ac:dyDescent="0.2">
      <c r="A392">
        <v>980985</v>
      </c>
      <c r="B392" t="s">
        <v>561</v>
      </c>
      <c r="C392" t="str" cm="1">
        <f t="array" ref="C392">_xlfn.IFS(B392="Abu Dhabi","UAE",B392="Dubai","UAE",B392="Sharjah","UAE",B392="Bloemfontein","South Africa",B392="Cape Town","South Africa",B392="Centurion","South Africa",B392="Durban","South Africa",B392="Johannesburg","South Africa",B392="Kimberley","South Africa",B392="East London","England",B392="Port Elizabeth","England",B392="Ahmedabad","India",B392="Bangalore","India",B392="Bengaluru","India",B392="Chandigarh","India",B392="Chennai","India",B392="Cuttack","India",B392="Delhi","India",B392="Dharamsala","India",B392="Hyderabad","India",B392="Indore","India",B392="Jaipur","India",B392="Kanpur","India",B392="Kochi","India",B392="Kolkata","India",B392="Mumbai","India",B392="Nagpur","India",B392="Navi Mumbai","India",B392="Pune","India",B392="Raipur","India",B392="Rajkot","India",B392="Ranchi","India",B392="Visakhapatnam","India")</f>
        <v>India</v>
      </c>
      <c r="D392" s="1">
        <v>42503</v>
      </c>
      <c r="E392" t="str">
        <f t="shared" si="6"/>
        <v>IPL 2016</v>
      </c>
      <c r="F392">
        <v>2016</v>
      </c>
      <c r="G392">
        <v>43</v>
      </c>
      <c r="H392" t="s">
        <v>64</v>
      </c>
      <c r="I392" t="s">
        <v>446</v>
      </c>
      <c r="J392" t="s">
        <v>563</v>
      </c>
      <c r="K392" t="s">
        <v>563</v>
      </c>
      <c r="L392" t="s">
        <v>64</v>
      </c>
      <c r="M392" t="str" cm="1">
        <f t="array" ref="M392">_xlfn.IFS(L392="Gujarat Titans","GT",L392="Rajasthan Royals","RR",L392="Royal Challengers Bangalore","RCB",L392="Punjab Kings","PUN",L392="Mumbai Indians","MI",L392="Lucknow Super Giants","LSG",L392="Sunrisers Hyderabad","SRH",L392="Delhi Capitals","DC",L392="Kolkata Knight Riders","KKR",L392="Chennai Super Kings","CSK",L392="Pune Warriors","PWI",L392="Kings XI Punjab","PUN",L392="Deccan Chargers","DEC",L392="Delhi Daredevils","DC",L392="Kochi Tuskers Kerala","KTK",L392="Rising Pune Supergiants","RPS",L392="Rising Pune Supergiant","RPS",L392="Gujarat Lions","GL")</f>
        <v>MI</v>
      </c>
      <c r="N392" t="s">
        <v>24</v>
      </c>
      <c r="O392" t="s">
        <v>25</v>
      </c>
      <c r="P392" t="s">
        <v>446</v>
      </c>
      <c r="Q392" t="str" cm="1">
        <f t="array" ref="Q392">_xlfn.IFS(P392="Gujarat Titans","GT",P392="Rajasthan Royals","RR",P392="Royal Challengers Bangalore","RCB",P392="Punjab Kings","PUN",P392="Mumbai Indians","MI",P392="Lucknow Super Giants","LSG",P392="Sunrisers Hyderabad","SRH",P392="Delhi Capitals","DC",P392="Kolkata Knight Riders","KKR",P392="Chennai Super Kings","CSK",P392="Pune Warriors","PWI",P392="Kings XI Punjab","PUN",P392="Deccan Chargers","DEC",P392="Delhi Daredevils","DC",P392="Kochi Tuskers Kerala","KTK",P392="Rising Pune Supergiants","RPS",P392="Rising Pune Supergiant","RPS",P392="Gujarat Lions","GL")</f>
        <v>PUN</v>
      </c>
      <c r="R392" t="s">
        <v>26</v>
      </c>
      <c r="S392">
        <v>7</v>
      </c>
      <c r="T392" t="s">
        <v>27</v>
      </c>
      <c r="U392" t="s">
        <v>432</v>
      </c>
      <c r="V392" t="s">
        <v>1024</v>
      </c>
      <c r="W392" t="s">
        <v>1025</v>
      </c>
      <c r="X392" t="s">
        <v>714</v>
      </c>
      <c r="Y392" t="s">
        <v>363</v>
      </c>
    </row>
    <row r="393" spans="1:25" x14ac:dyDescent="0.2">
      <c r="A393">
        <v>980983</v>
      </c>
      <c r="B393" t="s">
        <v>556</v>
      </c>
      <c r="C393" t="str" cm="1">
        <f t="array" ref="C393">_xlfn.IFS(B393="Abu Dhabi","UAE",B393="Dubai","UAE",B393="Sharjah","UAE",B393="Bloemfontein","South Africa",B393="Cape Town","South Africa",B393="Centurion","South Africa",B393="Durban","South Africa",B393="Johannesburg","South Africa",B393="Kimberley","South Africa",B393="East London","England",B393="Port Elizabeth","England",B393="Ahmedabad","India",B393="Bangalore","India",B393="Bengaluru","India",B393="Chandigarh","India",B393="Chennai","India",B393="Cuttack","India",B393="Delhi","India",B393="Dharamsala","India",B393="Hyderabad","India",B393="Indore","India",B393="Jaipur","India",B393="Kanpur","India",B393="Kochi","India",B393="Kolkata","India",B393="Mumbai","India",B393="Nagpur","India",B393="Navi Mumbai","India",B393="Pune","India",B393="Raipur","India",B393="Rajkot","India",B393="Ranchi","India",B393="Visakhapatnam","India")</f>
        <v>India</v>
      </c>
      <c r="D393" s="1">
        <v>42502</v>
      </c>
      <c r="E393" t="str">
        <f t="shared" si="6"/>
        <v>IPL 2016</v>
      </c>
      <c r="F393">
        <v>2016</v>
      </c>
      <c r="G393">
        <v>42</v>
      </c>
      <c r="H393" t="s">
        <v>55</v>
      </c>
      <c r="I393" t="s">
        <v>723</v>
      </c>
      <c r="J393" t="s">
        <v>842</v>
      </c>
      <c r="K393" t="s">
        <v>557</v>
      </c>
      <c r="L393" t="s">
        <v>723</v>
      </c>
      <c r="M393" t="str" cm="1">
        <f t="array" ref="M393">_xlfn.IFS(L393="Gujarat Titans","GT",L393="Rajasthan Royals","RR",L393="Royal Challengers Bangalore","RCB",L393="Punjab Kings","PUN",L393="Mumbai Indians","MI",L393="Lucknow Super Giants","LSG",L393="Sunrisers Hyderabad","SRH",L393="Delhi Capitals","DC",L393="Kolkata Knight Riders","KKR",L393="Chennai Super Kings","CSK",L393="Pune Warriors","PWI",L393="Kings XI Punjab","PUN",L393="Deccan Chargers","DEC",L393="Delhi Daredevils","DC",L393="Kochi Tuskers Kerala","KTK",L393="Rising Pune Supergiants","RPS",L393="Rising Pune Supergiant","RPS",L393="Gujarat Lions","GL")</f>
        <v>DC</v>
      </c>
      <c r="N393" t="s">
        <v>35</v>
      </c>
      <c r="O393" t="s">
        <v>25</v>
      </c>
      <c r="P393" t="s">
        <v>723</v>
      </c>
      <c r="Q393" t="str" cm="1">
        <f t="array" ref="Q393">_xlfn.IFS(P393="Gujarat Titans","GT",P393="Rajasthan Royals","RR",P393="Royal Challengers Bangalore","RCB",P393="Punjab Kings","PUN",P393="Mumbai Indians","MI",P393="Lucknow Super Giants","LSG",P393="Sunrisers Hyderabad","SRH",P393="Delhi Capitals","DC",P393="Kolkata Knight Riders","KKR",P393="Chennai Super Kings","CSK",P393="Pune Warriors","PWI",P393="Kings XI Punjab","PUN",P393="Deccan Chargers","DEC",P393="Delhi Daredevils","DC",P393="Kochi Tuskers Kerala","KTK",P393="Rising Pune Supergiants","RPS",P393="Rising Pune Supergiant","RPS",P393="Gujarat Lions","GL")</f>
        <v>DC</v>
      </c>
      <c r="R393" t="s">
        <v>26</v>
      </c>
      <c r="S393">
        <v>7</v>
      </c>
      <c r="T393" t="s">
        <v>27</v>
      </c>
      <c r="U393" t="s">
        <v>387</v>
      </c>
      <c r="V393" t="s">
        <v>1026</v>
      </c>
      <c r="W393" t="s">
        <v>1027</v>
      </c>
      <c r="X393" t="s">
        <v>1028</v>
      </c>
      <c r="Y393" t="s">
        <v>174</v>
      </c>
    </row>
    <row r="394" spans="1:25" x14ac:dyDescent="0.2">
      <c r="A394">
        <v>980981</v>
      </c>
      <c r="B394" t="s">
        <v>845</v>
      </c>
      <c r="C394" t="str" cm="1">
        <f t="array" ref="C394">_xlfn.IFS(B394="Abu Dhabi","UAE",B394="Dubai","UAE",B394="Sharjah","UAE",B394="Bloemfontein","South Africa",B394="Cape Town","South Africa",B394="Centurion","South Africa",B394="Durban","South Africa",B394="Johannesburg","South Africa",B394="Kimberley","South Africa",B394="East London","England",B394="Port Elizabeth","England",B394="Ahmedabad","India",B394="Bangalore","India",B394="Bengaluru","India",B394="Chandigarh","India",B394="Chennai","India",B394="Cuttack","India",B394="Delhi","India",B394="Dharamsala","India",B394="Hyderabad","India",B394="Indore","India",B394="Jaipur","India",B394="Kanpur","India",B394="Kochi","India",B394="Kolkata","India",B394="Mumbai","India",B394="Nagpur","India",B394="Navi Mumbai","India",B394="Pune","India",B394="Raipur","India",B394="Rajkot","India",B394="Ranchi","India",B394="Visakhapatnam","India")</f>
        <v>India</v>
      </c>
      <c r="D394" s="1">
        <v>42501</v>
      </c>
      <c r="E394" t="str">
        <f t="shared" si="6"/>
        <v>IPL 2016</v>
      </c>
      <c r="F394">
        <v>2016</v>
      </c>
      <c r="G394">
        <v>41</v>
      </c>
      <c r="H394" t="s">
        <v>34</v>
      </c>
      <c r="I394" t="s">
        <v>64</v>
      </c>
      <c r="J394" t="s">
        <v>846</v>
      </c>
      <c r="K394" t="s">
        <v>846</v>
      </c>
      <c r="L394" t="s">
        <v>64</v>
      </c>
      <c r="M394" t="str" cm="1">
        <f t="array" ref="M394">_xlfn.IFS(L394="Gujarat Titans","GT",L394="Rajasthan Royals","RR",L394="Royal Challengers Bangalore","RCB",L394="Punjab Kings","PUN",L394="Mumbai Indians","MI",L394="Lucknow Super Giants","LSG",L394="Sunrisers Hyderabad","SRH",L394="Delhi Capitals","DC",L394="Kolkata Knight Riders","KKR",L394="Chennai Super Kings","CSK",L394="Pune Warriors","PWI",L394="Kings XI Punjab","PUN",L394="Deccan Chargers","DEC",L394="Delhi Daredevils","DC",L394="Kochi Tuskers Kerala","KTK",L394="Rising Pune Supergiants","RPS",L394="Rising Pune Supergiant","RPS",L394="Gujarat Lions","GL")</f>
        <v>MI</v>
      </c>
      <c r="N394" t="s">
        <v>35</v>
      </c>
      <c r="O394" t="s">
        <v>25</v>
      </c>
      <c r="P394" t="s">
        <v>64</v>
      </c>
      <c r="Q394" t="str" cm="1">
        <f t="array" ref="Q394">_xlfn.IFS(P394="Gujarat Titans","GT",P394="Rajasthan Royals","RR",P394="Royal Challengers Bangalore","RCB",P394="Punjab Kings","PUN",P394="Mumbai Indians","MI",P394="Lucknow Super Giants","LSG",P394="Sunrisers Hyderabad","SRH",P394="Delhi Capitals","DC",P394="Kolkata Knight Riders","KKR",P394="Chennai Super Kings","CSK",P394="Pune Warriors","PWI",P394="Kings XI Punjab","PUN",P394="Deccan Chargers","DEC",P394="Delhi Daredevils","DC",P394="Kochi Tuskers Kerala","KTK",P394="Rising Pune Supergiants","RPS",P394="Rising Pune Supergiant","RPS",P394="Gujarat Lions","GL")</f>
        <v>MI</v>
      </c>
      <c r="R394" t="s">
        <v>26</v>
      </c>
      <c r="S394">
        <v>6</v>
      </c>
      <c r="T394" t="s">
        <v>27</v>
      </c>
      <c r="U394" t="s">
        <v>158</v>
      </c>
      <c r="V394" t="s">
        <v>1029</v>
      </c>
      <c r="W394" t="s">
        <v>1030</v>
      </c>
      <c r="X394" t="s">
        <v>321</v>
      </c>
      <c r="Y394" t="s">
        <v>360</v>
      </c>
    </row>
    <row r="395" spans="1:25" x14ac:dyDescent="0.2">
      <c r="A395">
        <v>980979</v>
      </c>
      <c r="B395" t="s">
        <v>561</v>
      </c>
      <c r="C395" t="str" cm="1">
        <f t="array" ref="C395">_xlfn.IFS(B395="Abu Dhabi","UAE",B395="Dubai","UAE",B395="Sharjah","UAE",B395="Bloemfontein","South Africa",B395="Cape Town","South Africa",B395="Centurion","South Africa",B395="Durban","South Africa",B395="Johannesburg","South Africa",B395="Kimberley","South Africa",B395="East London","England",B395="Port Elizabeth","England",B395="Ahmedabad","India",B395="Bangalore","India",B395="Bengaluru","India",B395="Chandigarh","India",B395="Chennai","India",B395="Cuttack","India",B395="Delhi","India",B395="Dharamsala","India",B395="Hyderabad","India",B395="Indore","India",B395="Jaipur","India",B395="Kanpur","India",B395="Kochi","India",B395="Kolkata","India",B395="Mumbai","India",B395="Nagpur","India",B395="Navi Mumbai","India",B395="Pune","India",B395="Raipur","India",B395="Rajkot","India",B395="Ranchi","India",B395="Visakhapatnam","India")</f>
        <v>India</v>
      </c>
      <c r="D395" s="1">
        <v>42500</v>
      </c>
      <c r="E395" t="str">
        <f t="shared" si="6"/>
        <v>IPL 2016</v>
      </c>
      <c r="F395">
        <v>2016</v>
      </c>
      <c r="G395">
        <v>40</v>
      </c>
      <c r="H395" t="s">
        <v>1002</v>
      </c>
      <c r="I395" t="s">
        <v>55</v>
      </c>
      <c r="J395" t="s">
        <v>563</v>
      </c>
      <c r="K395" t="s">
        <v>563</v>
      </c>
      <c r="L395" t="s">
        <v>55</v>
      </c>
      <c r="M395" t="str" cm="1">
        <f t="array" ref="M395">_xlfn.IFS(L395="Gujarat Titans","GT",L395="Rajasthan Royals","RR",L395="Royal Challengers Bangalore","RCB",L395="Punjab Kings","PUN",L395="Mumbai Indians","MI",L395="Lucknow Super Giants","LSG",L395="Sunrisers Hyderabad","SRH",L395="Delhi Capitals","DC",L395="Kolkata Knight Riders","KKR",L395="Chennai Super Kings","CSK",L395="Pune Warriors","PWI",L395="Kings XI Punjab","PUN",L395="Deccan Chargers","DEC",L395="Delhi Daredevils","DC",L395="Kochi Tuskers Kerala","KTK",L395="Rising Pune Supergiants","RPS",L395="Rising Pune Supergiant","RPS",L395="Gujarat Lions","GL")</f>
        <v>SRH</v>
      </c>
      <c r="N395" t="s">
        <v>24</v>
      </c>
      <c r="O395" t="s">
        <v>25</v>
      </c>
      <c r="P395" t="s">
        <v>55</v>
      </c>
      <c r="Q395" t="str" cm="1">
        <f t="array" ref="Q395">_xlfn.IFS(P395="Gujarat Titans","GT",P395="Rajasthan Royals","RR",P395="Royal Challengers Bangalore","RCB",P395="Punjab Kings","PUN",P395="Mumbai Indians","MI",P395="Lucknow Super Giants","LSG",P395="Sunrisers Hyderabad","SRH",P395="Delhi Capitals","DC",P395="Kolkata Knight Riders","KKR",P395="Chennai Super Kings","CSK",P395="Pune Warriors","PWI",P395="Kings XI Punjab","PUN",P395="Deccan Chargers","DEC",P395="Delhi Daredevils","DC",P395="Kochi Tuskers Kerala","KTK",P395="Rising Pune Supergiants","RPS",P395="Rising Pune Supergiant","RPS",P395="Gujarat Lions","GL")</f>
        <v>SRH</v>
      </c>
      <c r="R395" t="s">
        <v>43</v>
      </c>
      <c r="S395">
        <v>4</v>
      </c>
      <c r="T395" t="s">
        <v>27</v>
      </c>
      <c r="U395" t="s">
        <v>1031</v>
      </c>
      <c r="V395" t="s">
        <v>1032</v>
      </c>
      <c r="W395" t="s">
        <v>1026</v>
      </c>
      <c r="X395" t="s">
        <v>31</v>
      </c>
      <c r="Y395" t="s">
        <v>53</v>
      </c>
    </row>
    <row r="396" spans="1:25" x14ac:dyDescent="0.2">
      <c r="A396">
        <v>980977</v>
      </c>
      <c r="B396" t="s">
        <v>573</v>
      </c>
      <c r="C396" t="str" cm="1">
        <f t="array" ref="C396">_xlfn.IFS(B396="Abu Dhabi","UAE",B396="Dubai","UAE",B396="Sharjah","UAE",B396="Bloemfontein","South Africa",B396="Cape Town","South Africa",B396="Centurion","South Africa",B396="Durban","South Africa",B396="Johannesburg","South Africa",B396="Kimberley","South Africa",B396="East London","England",B396="Port Elizabeth","England",B396="Ahmedabad","India",B396="Bangalore","India",B396="Bengaluru","India",B396="Chandigarh","India",B396="Chennai","India",B396="Cuttack","India",B396="Delhi","India",B396="Dharamsala","India",B396="Hyderabad","India",B396="Indore","India",B396="Jaipur","India",B396="Kanpur","India",B396="Kochi","India",B396="Kolkata","India",B396="Mumbai","India",B396="Nagpur","India",B396="Navi Mumbai","India",B396="Pune","India",B396="Raipur","India",B396="Rajkot","India",B396="Ranchi","India",B396="Visakhapatnam","India")</f>
        <v>India</v>
      </c>
      <c r="D396" s="1">
        <v>42499</v>
      </c>
      <c r="E396" t="str">
        <f t="shared" si="6"/>
        <v>IPL 2016</v>
      </c>
      <c r="F396">
        <v>2016</v>
      </c>
      <c r="G396">
        <v>39</v>
      </c>
      <c r="H396" t="s">
        <v>446</v>
      </c>
      <c r="I396" t="s">
        <v>34</v>
      </c>
      <c r="J396" t="s">
        <v>873</v>
      </c>
      <c r="K396" t="s">
        <v>574</v>
      </c>
      <c r="L396" t="s">
        <v>446</v>
      </c>
      <c r="M396" t="str" cm="1">
        <f t="array" ref="M396">_xlfn.IFS(L396="Gujarat Titans","GT",L396="Rajasthan Royals","RR",L396="Royal Challengers Bangalore","RCB",L396="Punjab Kings","PUN",L396="Mumbai Indians","MI",L396="Lucknow Super Giants","LSG",L396="Sunrisers Hyderabad","SRH",L396="Delhi Capitals","DC",L396="Kolkata Knight Riders","KKR",L396="Chennai Super Kings","CSK",L396="Pune Warriors","PWI",L396="Kings XI Punjab","PUN",L396="Deccan Chargers","DEC",L396="Delhi Daredevils","DC",L396="Kochi Tuskers Kerala","KTK",L396="Rising Pune Supergiants","RPS",L396="Rising Pune Supergiant","RPS",L396="Gujarat Lions","GL")</f>
        <v>PUN</v>
      </c>
      <c r="N396" t="s">
        <v>35</v>
      </c>
      <c r="O396" t="s">
        <v>25</v>
      </c>
      <c r="P396" t="s">
        <v>34</v>
      </c>
      <c r="Q396" t="str" cm="1">
        <f t="array" ref="Q396">_xlfn.IFS(P396="Gujarat Titans","GT",P396="Rajasthan Royals","RR",P396="Royal Challengers Bangalore","RCB",P396="Punjab Kings","PUN",P396="Mumbai Indians","MI",P396="Lucknow Super Giants","LSG",P396="Sunrisers Hyderabad","SRH",P396="Delhi Capitals","DC",P396="Kolkata Knight Riders","KKR",P396="Chennai Super Kings","CSK",P396="Pune Warriors","PWI",P396="Kings XI Punjab","PUN",P396="Deccan Chargers","DEC",P396="Delhi Daredevils","DC",P396="Kochi Tuskers Kerala","KTK",P396="Rising Pune Supergiants","RPS",P396="Rising Pune Supergiant","RPS",P396="Gujarat Lions","GL")</f>
        <v>RCB</v>
      </c>
      <c r="R396" t="s">
        <v>43</v>
      </c>
      <c r="S396">
        <v>1</v>
      </c>
      <c r="T396" t="s">
        <v>27</v>
      </c>
      <c r="U396" t="s">
        <v>519</v>
      </c>
      <c r="V396" t="s">
        <v>1033</v>
      </c>
      <c r="W396" t="s">
        <v>1034</v>
      </c>
      <c r="X396" t="s">
        <v>61</v>
      </c>
      <c r="Y396" t="s">
        <v>714</v>
      </c>
    </row>
    <row r="397" spans="1:25" x14ac:dyDescent="0.2">
      <c r="A397">
        <v>980975</v>
      </c>
      <c r="B397" t="s">
        <v>39</v>
      </c>
      <c r="C397" t="str" cm="1">
        <f t="array" ref="C397">_xlfn.IFS(B397="Abu Dhabi","UAE",B397="Dubai","UAE",B397="Sharjah","UAE",B397="Bloemfontein","South Africa",B397="Cape Town","South Africa",B397="Centurion","South Africa",B397="Durban","South Africa",B397="Johannesburg","South Africa",B397="Kimberley","South Africa",B397="East London","England",B397="Port Elizabeth","England",B397="Ahmedabad","India",B397="Bangalore","India",B397="Bengaluru","India",B397="Chandigarh","India",B397="Chennai","India",B397="Cuttack","India",B397="Delhi","India",B397="Dharamsala","India",B397="Hyderabad","India",B397="Indore","India",B397="Jaipur","India",B397="Kanpur","India",B397="Kochi","India",B397="Kolkata","India",B397="Mumbai","India",B397="Nagpur","India",B397="Navi Mumbai","India",B397="Pune","India",B397="Raipur","India",B397="Rajkot","India",B397="Ranchi","India",B397="Visakhapatnam","India")</f>
        <v>India</v>
      </c>
      <c r="D397" s="1">
        <v>42498</v>
      </c>
      <c r="E397" t="str">
        <f t="shared" si="6"/>
        <v>IPL 2016</v>
      </c>
      <c r="F397">
        <v>2016</v>
      </c>
      <c r="G397">
        <v>38</v>
      </c>
      <c r="H397" t="s">
        <v>79</v>
      </c>
      <c r="I397" t="s">
        <v>863</v>
      </c>
      <c r="J397" t="s">
        <v>601</v>
      </c>
      <c r="K397" t="s">
        <v>601</v>
      </c>
      <c r="L397" t="s">
        <v>863</v>
      </c>
      <c r="M397" t="str" cm="1">
        <f t="array" ref="M397">_xlfn.IFS(L397="Gujarat Titans","GT",L397="Rajasthan Royals","RR",L397="Royal Challengers Bangalore","RCB",L397="Punjab Kings","PUN",L397="Mumbai Indians","MI",L397="Lucknow Super Giants","LSG",L397="Sunrisers Hyderabad","SRH",L397="Delhi Capitals","DC",L397="Kolkata Knight Riders","KKR",L397="Chennai Super Kings","CSK",L397="Pune Warriors","PWI",L397="Kings XI Punjab","PUN",L397="Deccan Chargers","DEC",L397="Delhi Daredevils","DC",L397="Kochi Tuskers Kerala","KTK",L397="Rising Pune Supergiants","RPS",L397="Rising Pune Supergiant","RPS",L397="Gujarat Lions","GL")</f>
        <v>GL</v>
      </c>
      <c r="N397" t="s">
        <v>35</v>
      </c>
      <c r="O397" t="s">
        <v>25</v>
      </c>
      <c r="P397" t="s">
        <v>863</v>
      </c>
      <c r="Q397" t="str" cm="1">
        <f t="array" ref="Q397">_xlfn.IFS(P397="Gujarat Titans","GT",P397="Rajasthan Royals","RR",P397="Royal Challengers Bangalore","RCB",P397="Punjab Kings","PUN",P397="Mumbai Indians","MI",P397="Lucknow Super Giants","LSG",P397="Sunrisers Hyderabad","SRH",P397="Delhi Capitals","DC",P397="Kolkata Knight Riders","KKR",P397="Chennai Super Kings","CSK",P397="Pune Warriors","PWI",P397="Kings XI Punjab","PUN",P397="Deccan Chargers","DEC",P397="Delhi Daredevils","DC",P397="Kochi Tuskers Kerala","KTK",P397="Rising Pune Supergiants","RPS",P397="Rising Pune Supergiant","RPS",P397="Gujarat Lions","GL")</f>
        <v>GL</v>
      </c>
      <c r="R397" t="s">
        <v>26</v>
      </c>
      <c r="S397">
        <v>5</v>
      </c>
      <c r="T397" t="s">
        <v>27</v>
      </c>
      <c r="U397" t="s">
        <v>1035</v>
      </c>
      <c r="V397" t="s">
        <v>1036</v>
      </c>
      <c r="W397" t="s">
        <v>1037</v>
      </c>
      <c r="X397" t="s">
        <v>174</v>
      </c>
      <c r="Y397" t="s">
        <v>191</v>
      </c>
    </row>
    <row r="398" spans="1:25" x14ac:dyDescent="0.2">
      <c r="A398">
        <v>980973</v>
      </c>
      <c r="B398" t="s">
        <v>561</v>
      </c>
      <c r="C398" t="str" cm="1">
        <f t="array" ref="C398">_xlfn.IFS(B398="Abu Dhabi","UAE",B398="Dubai","UAE",B398="Sharjah","UAE",B398="Bloemfontein","South Africa",B398="Cape Town","South Africa",B398="Centurion","South Africa",B398="Durban","South Africa",B398="Johannesburg","South Africa",B398="Kimberley","South Africa",B398="East London","England",B398="Port Elizabeth","England",B398="Ahmedabad","India",B398="Bangalore","India",B398="Bengaluru","India",B398="Chandigarh","India",B398="Chennai","India",B398="Cuttack","India",B398="Delhi","India",B398="Dharamsala","India",B398="Hyderabad","India",B398="Indore","India",B398="Jaipur","India",B398="Kanpur","India",B398="Kochi","India",B398="Kolkata","India",B398="Mumbai","India",B398="Nagpur","India",B398="Navi Mumbai","India",B398="Pune","India",B398="Raipur","India",B398="Rajkot","India",B398="Ranchi","India",B398="Visakhapatnam","India")</f>
        <v>India</v>
      </c>
      <c r="D398" s="1">
        <v>42498</v>
      </c>
      <c r="E398" t="str">
        <f t="shared" si="6"/>
        <v>IPL 2016</v>
      </c>
      <c r="F398">
        <v>2016</v>
      </c>
      <c r="G398">
        <v>37</v>
      </c>
      <c r="H398" t="s">
        <v>64</v>
      </c>
      <c r="I398" t="s">
        <v>55</v>
      </c>
      <c r="J398" t="s">
        <v>563</v>
      </c>
      <c r="K398" t="s">
        <v>563</v>
      </c>
      <c r="L398" t="s">
        <v>64</v>
      </c>
      <c r="M398" t="str" cm="1">
        <f t="array" ref="M398">_xlfn.IFS(L398="Gujarat Titans","GT",L398="Rajasthan Royals","RR",L398="Royal Challengers Bangalore","RCB",L398="Punjab Kings","PUN",L398="Mumbai Indians","MI",L398="Lucknow Super Giants","LSG",L398="Sunrisers Hyderabad","SRH",L398="Delhi Capitals","DC",L398="Kolkata Knight Riders","KKR",L398="Chennai Super Kings","CSK",L398="Pune Warriors","PWI",L398="Kings XI Punjab","PUN",L398="Deccan Chargers","DEC",L398="Delhi Daredevils","DC",L398="Kochi Tuskers Kerala","KTK",L398="Rising Pune Supergiants","RPS",L398="Rising Pune Supergiant","RPS",L398="Gujarat Lions","GL")</f>
        <v>MI</v>
      </c>
      <c r="N398" t="s">
        <v>35</v>
      </c>
      <c r="O398" t="s">
        <v>25</v>
      </c>
      <c r="P398" t="s">
        <v>55</v>
      </c>
      <c r="Q398" t="str" cm="1">
        <f t="array" ref="Q398">_xlfn.IFS(P398="Gujarat Titans","GT",P398="Rajasthan Royals","RR",P398="Royal Challengers Bangalore","RCB",P398="Punjab Kings","PUN",P398="Mumbai Indians","MI",P398="Lucknow Super Giants","LSG",P398="Sunrisers Hyderabad","SRH",P398="Delhi Capitals","DC",P398="Kolkata Knight Riders","KKR",P398="Chennai Super Kings","CSK",P398="Pune Warriors","PWI",P398="Kings XI Punjab","PUN",P398="Deccan Chargers","DEC",P398="Delhi Daredevils","DC",P398="Kochi Tuskers Kerala","KTK",P398="Rising Pune Supergiants","RPS",P398="Rising Pune Supergiant","RPS",P398="Gujarat Lions","GL")</f>
        <v>SRH</v>
      </c>
      <c r="R398" t="s">
        <v>43</v>
      </c>
      <c r="S398">
        <v>85</v>
      </c>
      <c r="T398" t="s">
        <v>27</v>
      </c>
      <c r="U398" t="s">
        <v>1038</v>
      </c>
      <c r="V398" t="s">
        <v>1039</v>
      </c>
      <c r="W398" t="s">
        <v>1026</v>
      </c>
      <c r="X398" t="s">
        <v>298</v>
      </c>
      <c r="Y398" t="s">
        <v>360</v>
      </c>
    </row>
    <row r="399" spans="1:25" x14ac:dyDescent="0.2">
      <c r="A399">
        <v>980971</v>
      </c>
      <c r="B399" t="s">
        <v>573</v>
      </c>
      <c r="C399" t="str" cm="1">
        <f t="array" ref="C399">_xlfn.IFS(B399="Abu Dhabi","UAE",B399="Dubai","UAE",B399="Sharjah","UAE",B399="Bloemfontein","South Africa",B399="Cape Town","South Africa",B399="Centurion","South Africa",B399="Durban","South Africa",B399="Johannesburg","South Africa",B399="Kimberley","South Africa",B399="East London","England",B399="Port Elizabeth","England",B399="Ahmedabad","India",B399="Bangalore","India",B399="Bengaluru","India",B399="Chandigarh","India",B399="Chennai","India",B399="Cuttack","India",B399="Delhi","India",B399="Dharamsala","India",B399="Hyderabad","India",B399="Indore","India",B399="Jaipur","India",B399="Kanpur","India",B399="Kochi","India",B399="Kolkata","India",B399="Mumbai","India",B399="Nagpur","India",B399="Navi Mumbai","India",B399="Pune","India",B399="Raipur","India",B399="Rajkot","India",B399="Ranchi","India",B399="Visakhapatnam","India")</f>
        <v>India</v>
      </c>
      <c r="D399" s="1">
        <v>42497</v>
      </c>
      <c r="E399" t="str">
        <f t="shared" si="6"/>
        <v>IPL 2016</v>
      </c>
      <c r="F399">
        <v>2016</v>
      </c>
      <c r="G399">
        <v>36</v>
      </c>
      <c r="H399" t="s">
        <v>446</v>
      </c>
      <c r="I399" t="s">
        <v>723</v>
      </c>
      <c r="J399" t="s">
        <v>873</v>
      </c>
      <c r="K399" t="s">
        <v>574</v>
      </c>
      <c r="L399" t="s">
        <v>723</v>
      </c>
      <c r="M399" t="str" cm="1">
        <f t="array" ref="M399">_xlfn.IFS(L399="Gujarat Titans","GT",L399="Rajasthan Royals","RR",L399="Royal Challengers Bangalore","RCB",L399="Punjab Kings","PUN",L399="Mumbai Indians","MI",L399="Lucknow Super Giants","LSG",L399="Sunrisers Hyderabad","SRH",L399="Delhi Capitals","DC",L399="Kolkata Knight Riders","KKR",L399="Chennai Super Kings","CSK",L399="Pune Warriors","PWI",L399="Kings XI Punjab","PUN",L399="Deccan Chargers","DEC",L399="Delhi Daredevils","DC",L399="Kochi Tuskers Kerala","KTK",L399="Rising Pune Supergiants","RPS",L399="Rising Pune Supergiant","RPS",L399="Gujarat Lions","GL")</f>
        <v>DC</v>
      </c>
      <c r="N399" t="s">
        <v>35</v>
      </c>
      <c r="O399" t="s">
        <v>25</v>
      </c>
      <c r="P399" t="s">
        <v>446</v>
      </c>
      <c r="Q399" t="str" cm="1">
        <f t="array" ref="Q399">_xlfn.IFS(P399="Gujarat Titans","GT",P399="Rajasthan Royals","RR",P399="Royal Challengers Bangalore","RCB",P399="Punjab Kings","PUN",P399="Mumbai Indians","MI",P399="Lucknow Super Giants","LSG",P399="Sunrisers Hyderabad","SRH",P399="Delhi Capitals","DC",P399="Kolkata Knight Riders","KKR",P399="Chennai Super Kings","CSK",P399="Pune Warriors","PWI",P399="Kings XI Punjab","PUN",P399="Deccan Chargers","DEC",P399="Delhi Daredevils","DC",P399="Kochi Tuskers Kerala","KTK",P399="Rising Pune Supergiants","RPS",P399="Rising Pune Supergiant","RPS",P399="Gujarat Lions","GL")</f>
        <v>PUN</v>
      </c>
      <c r="R399" t="s">
        <v>43</v>
      </c>
      <c r="S399">
        <v>9</v>
      </c>
      <c r="T399" t="s">
        <v>27</v>
      </c>
      <c r="U399" t="s">
        <v>432</v>
      </c>
      <c r="V399" t="s">
        <v>1040</v>
      </c>
      <c r="W399" t="s">
        <v>1041</v>
      </c>
      <c r="X399" t="s">
        <v>714</v>
      </c>
      <c r="Y399" t="s">
        <v>363</v>
      </c>
    </row>
    <row r="400" spans="1:25" x14ac:dyDescent="0.2">
      <c r="A400">
        <v>980969</v>
      </c>
      <c r="B400" t="s">
        <v>845</v>
      </c>
      <c r="C400" t="str" cm="1">
        <f t="array" ref="C400">_xlfn.IFS(B400="Abu Dhabi","UAE",B400="Dubai","UAE",B400="Sharjah","UAE",B400="Bloemfontein","South Africa",B400="Cape Town","South Africa",B400="Centurion","South Africa",B400="Durban","South Africa",B400="Johannesburg","South Africa",B400="Kimberley","South Africa",B400="East London","England",B400="Port Elizabeth","England",B400="Ahmedabad","India",B400="Bangalore","India",B400="Bengaluru","India",B400="Chandigarh","India",B400="Chennai","India",B400="Cuttack","India",B400="Delhi","India",B400="Dharamsala","India",B400="Hyderabad","India",B400="Indore","India",B400="Jaipur","India",B400="Kanpur","India",B400="Kochi","India",B400="Kolkata","India",B400="Mumbai","India",B400="Nagpur","India",B400="Navi Mumbai","India",B400="Pune","India",B400="Raipur","India",B400="Rajkot","India",B400="Ranchi","India",B400="Visakhapatnam","India")</f>
        <v>India</v>
      </c>
      <c r="D400" s="1">
        <v>42497</v>
      </c>
      <c r="E400" t="str">
        <f t="shared" si="6"/>
        <v>IPL 2016</v>
      </c>
      <c r="F400">
        <v>2016</v>
      </c>
      <c r="G400">
        <v>35</v>
      </c>
      <c r="H400" t="s">
        <v>34</v>
      </c>
      <c r="I400" t="s">
        <v>1002</v>
      </c>
      <c r="J400" t="s">
        <v>846</v>
      </c>
      <c r="K400" t="s">
        <v>846</v>
      </c>
      <c r="L400" t="s">
        <v>34</v>
      </c>
      <c r="M400" t="str" cm="1">
        <f t="array" ref="M400">_xlfn.IFS(L400="Gujarat Titans","GT",L400="Rajasthan Royals","RR",L400="Royal Challengers Bangalore","RCB",L400="Punjab Kings","PUN",L400="Mumbai Indians","MI",L400="Lucknow Super Giants","LSG",L400="Sunrisers Hyderabad","SRH",L400="Delhi Capitals","DC",L400="Kolkata Knight Riders","KKR",L400="Chennai Super Kings","CSK",L400="Pune Warriors","PWI",L400="Kings XI Punjab","PUN",L400="Deccan Chargers","DEC",L400="Delhi Daredevils","DC",L400="Kochi Tuskers Kerala","KTK",L400="Rising Pune Supergiants","RPS",L400="Rising Pune Supergiant","RPS",L400="Gujarat Lions","GL")</f>
        <v>RCB</v>
      </c>
      <c r="N400" t="s">
        <v>35</v>
      </c>
      <c r="O400" t="s">
        <v>25</v>
      </c>
      <c r="P400" t="s">
        <v>34</v>
      </c>
      <c r="Q400" t="str" cm="1">
        <f t="array" ref="Q400">_xlfn.IFS(P400="Gujarat Titans","GT",P400="Rajasthan Royals","RR",P400="Royal Challengers Bangalore","RCB",P400="Punjab Kings","PUN",P400="Mumbai Indians","MI",P400="Lucknow Super Giants","LSG",P400="Sunrisers Hyderabad","SRH",P400="Delhi Capitals","DC",P400="Kolkata Knight Riders","KKR",P400="Chennai Super Kings","CSK",P400="Pune Warriors","PWI",P400="Kings XI Punjab","PUN",P400="Deccan Chargers","DEC",P400="Delhi Daredevils","DC",P400="Kochi Tuskers Kerala","KTK",P400="Rising Pune Supergiants","RPS",P400="Rising Pune Supergiant","RPS",P400="Gujarat Lions","GL")</f>
        <v>RCB</v>
      </c>
      <c r="R400" t="s">
        <v>26</v>
      </c>
      <c r="S400">
        <v>7</v>
      </c>
      <c r="T400" t="s">
        <v>27</v>
      </c>
      <c r="U400" t="s">
        <v>74</v>
      </c>
      <c r="V400" t="s">
        <v>1042</v>
      </c>
      <c r="W400" t="s">
        <v>1043</v>
      </c>
      <c r="X400" t="s">
        <v>31</v>
      </c>
      <c r="Y400" t="s">
        <v>52</v>
      </c>
    </row>
    <row r="401" spans="1:25" x14ac:dyDescent="0.2">
      <c r="A401">
        <v>980967</v>
      </c>
      <c r="B401" t="s">
        <v>556</v>
      </c>
      <c r="C401" t="str" cm="1">
        <f t="array" ref="C401">_xlfn.IFS(B401="Abu Dhabi","UAE",B401="Dubai","UAE",B401="Sharjah","UAE",B401="Bloemfontein","South Africa",B401="Cape Town","South Africa",B401="Centurion","South Africa",B401="Durban","South Africa",B401="Johannesburg","South Africa",B401="Kimberley","South Africa",B401="East London","England",B401="Port Elizabeth","England",B401="Ahmedabad","India",B401="Bangalore","India",B401="Bengaluru","India",B401="Chandigarh","India",B401="Chennai","India",B401="Cuttack","India",B401="Delhi","India",B401="Dharamsala","India",B401="Hyderabad","India",B401="Indore","India",B401="Jaipur","India",B401="Kanpur","India",B401="Kochi","India",B401="Kolkata","India",B401="Mumbai","India",B401="Nagpur","India",B401="Navi Mumbai","India",B401="Pune","India",B401="Raipur","India",B401="Rajkot","India",B401="Ranchi","India",B401="Visakhapatnam","India")</f>
        <v>India</v>
      </c>
      <c r="D401" s="1">
        <v>42496</v>
      </c>
      <c r="E401" t="str">
        <f t="shared" si="6"/>
        <v>IPL 2016</v>
      </c>
      <c r="F401">
        <v>2016</v>
      </c>
      <c r="G401">
        <v>34</v>
      </c>
      <c r="H401" t="s">
        <v>55</v>
      </c>
      <c r="I401" t="s">
        <v>863</v>
      </c>
      <c r="J401" t="s">
        <v>842</v>
      </c>
      <c r="K401" t="s">
        <v>557</v>
      </c>
      <c r="L401" t="s">
        <v>55</v>
      </c>
      <c r="M401" t="str" cm="1">
        <f t="array" ref="M401">_xlfn.IFS(L401="Gujarat Titans","GT",L401="Rajasthan Royals","RR",L401="Royal Challengers Bangalore","RCB",L401="Punjab Kings","PUN",L401="Mumbai Indians","MI",L401="Lucknow Super Giants","LSG",L401="Sunrisers Hyderabad","SRH",L401="Delhi Capitals","DC",L401="Kolkata Knight Riders","KKR",L401="Chennai Super Kings","CSK",L401="Pune Warriors","PWI",L401="Kings XI Punjab","PUN",L401="Deccan Chargers","DEC",L401="Delhi Daredevils","DC",L401="Kochi Tuskers Kerala","KTK",L401="Rising Pune Supergiants","RPS",L401="Rising Pune Supergiant","RPS",L401="Gujarat Lions","GL")</f>
        <v>SRH</v>
      </c>
      <c r="N401" t="s">
        <v>35</v>
      </c>
      <c r="O401" t="s">
        <v>25</v>
      </c>
      <c r="P401" t="s">
        <v>55</v>
      </c>
      <c r="Q401" t="str" cm="1">
        <f t="array" ref="Q401">_xlfn.IFS(P401="Gujarat Titans","GT",P401="Rajasthan Royals","RR",P401="Royal Challengers Bangalore","RCB",P401="Punjab Kings","PUN",P401="Mumbai Indians","MI",P401="Lucknow Super Giants","LSG",P401="Sunrisers Hyderabad","SRH",P401="Delhi Capitals","DC",P401="Kolkata Knight Riders","KKR",P401="Chennai Super Kings","CSK",P401="Pune Warriors","PWI",P401="Kings XI Punjab","PUN",P401="Deccan Chargers","DEC",P401="Delhi Daredevils","DC",P401="Kochi Tuskers Kerala","KTK",P401="Rising Pune Supergiants","RPS",P401="Rising Pune Supergiant","RPS",P401="Gujarat Lions","GL")</f>
        <v>SRH</v>
      </c>
      <c r="R401" t="s">
        <v>26</v>
      </c>
      <c r="S401">
        <v>5</v>
      </c>
      <c r="T401" t="s">
        <v>27</v>
      </c>
      <c r="U401" t="s">
        <v>943</v>
      </c>
      <c r="V401" t="s">
        <v>1044</v>
      </c>
      <c r="W401" t="s">
        <v>1045</v>
      </c>
      <c r="X401" t="s">
        <v>174</v>
      </c>
      <c r="Y401" t="s">
        <v>298</v>
      </c>
    </row>
    <row r="402" spans="1:25" x14ac:dyDescent="0.2">
      <c r="A402">
        <v>980965</v>
      </c>
      <c r="B402" t="s">
        <v>356</v>
      </c>
      <c r="C402" t="str" cm="1">
        <f t="array" ref="C402">_xlfn.IFS(B402="Abu Dhabi","UAE",B402="Dubai","UAE",B402="Sharjah","UAE",B402="Bloemfontein","South Africa",B402="Cape Town","South Africa",B402="Centurion","South Africa",B402="Durban","South Africa",B402="Johannesburg","South Africa",B402="Kimberley","South Africa",B402="East London","England",B402="Port Elizabeth","England",B402="Ahmedabad","India",B402="Bangalore","India",B402="Bengaluru","India",B402="Chandigarh","India",B402="Chennai","India",B402="Cuttack","India",B402="Delhi","India",B402="Dharamsala","India",B402="Hyderabad","India",B402="Indore","India",B402="Jaipur","India",B402="Kanpur","India",B402="Kochi","India",B402="Kolkata","India",B402="Mumbai","India",B402="Nagpur","India",B402="Navi Mumbai","India",B402="Pune","India",B402="Raipur","India",B402="Rajkot","India",B402="Ranchi","India",B402="Visakhapatnam","India")</f>
        <v>India</v>
      </c>
      <c r="D402" s="1">
        <v>42495</v>
      </c>
      <c r="E402" t="str">
        <f t="shared" si="6"/>
        <v>IPL 2016</v>
      </c>
      <c r="F402">
        <v>2016</v>
      </c>
      <c r="G402">
        <v>33</v>
      </c>
      <c r="H402" t="s">
        <v>723</v>
      </c>
      <c r="I402" t="s">
        <v>1002</v>
      </c>
      <c r="J402" t="s">
        <v>855</v>
      </c>
      <c r="K402" t="s">
        <v>855</v>
      </c>
      <c r="L402" t="s">
        <v>1002</v>
      </c>
      <c r="M402" t="str" cm="1">
        <f t="array" ref="M402">_xlfn.IFS(L402="Gujarat Titans","GT",L402="Rajasthan Royals","RR",L402="Royal Challengers Bangalore","RCB",L402="Punjab Kings","PUN",L402="Mumbai Indians","MI",L402="Lucknow Super Giants","LSG",L402="Sunrisers Hyderabad","SRH",L402="Delhi Capitals","DC",L402="Kolkata Knight Riders","KKR",L402="Chennai Super Kings","CSK",L402="Pune Warriors","PWI",L402="Kings XI Punjab","PUN",L402="Deccan Chargers","DEC",L402="Delhi Daredevils","DC",L402="Kochi Tuskers Kerala","KTK",L402="Rising Pune Supergiants","RPS",L402="Rising Pune Supergiant","RPS",L402="Gujarat Lions","GL")</f>
        <v>RPS</v>
      </c>
      <c r="N402" t="s">
        <v>35</v>
      </c>
      <c r="O402" t="s">
        <v>25</v>
      </c>
      <c r="P402" t="s">
        <v>1002</v>
      </c>
      <c r="Q402" t="str" cm="1">
        <f t="array" ref="Q402">_xlfn.IFS(P402="Gujarat Titans","GT",P402="Rajasthan Royals","RR",P402="Royal Challengers Bangalore","RCB",P402="Punjab Kings","PUN",P402="Mumbai Indians","MI",P402="Lucknow Super Giants","LSG",P402="Sunrisers Hyderabad","SRH",P402="Delhi Capitals","DC",P402="Kolkata Knight Riders","KKR",P402="Chennai Super Kings","CSK",P402="Pune Warriors","PWI",P402="Kings XI Punjab","PUN",P402="Deccan Chargers","DEC",P402="Delhi Daredevils","DC",P402="Kochi Tuskers Kerala","KTK",P402="Rising Pune Supergiants","RPS",P402="Rising Pune Supergiant","RPS",P402="Gujarat Lions","GL")</f>
        <v>RPS</v>
      </c>
      <c r="R402" t="s">
        <v>26</v>
      </c>
      <c r="S402">
        <v>7</v>
      </c>
      <c r="T402" t="s">
        <v>27</v>
      </c>
      <c r="U402" t="s">
        <v>1046</v>
      </c>
      <c r="V402" t="s">
        <v>1047</v>
      </c>
      <c r="W402" t="s">
        <v>1048</v>
      </c>
      <c r="X402" t="s">
        <v>360</v>
      </c>
      <c r="Y402" t="s">
        <v>191</v>
      </c>
    </row>
    <row r="403" spans="1:25" x14ac:dyDescent="0.2">
      <c r="A403">
        <v>980963</v>
      </c>
      <c r="B403" t="s">
        <v>39</v>
      </c>
      <c r="C403" t="str" cm="1">
        <f t="array" ref="C403">_xlfn.IFS(B403="Abu Dhabi","UAE",B403="Dubai","UAE",B403="Sharjah","UAE",B403="Bloemfontein","South Africa",B403="Cape Town","South Africa",B403="Centurion","South Africa",B403="Durban","South Africa",B403="Johannesburg","South Africa",B403="Kimberley","South Africa",B403="East London","England",B403="Port Elizabeth","England",B403="Ahmedabad","India",B403="Bangalore","India",B403="Bengaluru","India",B403="Chandigarh","India",B403="Chennai","India",B403="Cuttack","India",B403="Delhi","India",B403="Dharamsala","India",B403="Hyderabad","India",B403="Indore","India",B403="Jaipur","India",B403="Kanpur","India",B403="Kochi","India",B403="Kolkata","India",B403="Mumbai","India",B403="Nagpur","India",B403="Navi Mumbai","India",B403="Pune","India",B403="Raipur","India",B403="Rajkot","India",B403="Ranchi","India",B403="Visakhapatnam","India")</f>
        <v>India</v>
      </c>
      <c r="D403" s="1">
        <v>42494</v>
      </c>
      <c r="E403" t="str">
        <f t="shared" si="6"/>
        <v>IPL 2016</v>
      </c>
      <c r="F403">
        <v>2016</v>
      </c>
      <c r="G403">
        <v>32</v>
      </c>
      <c r="H403" t="s">
        <v>79</v>
      </c>
      <c r="I403" t="s">
        <v>446</v>
      </c>
      <c r="J403" t="s">
        <v>601</v>
      </c>
      <c r="K403" t="s">
        <v>601</v>
      </c>
      <c r="L403" t="s">
        <v>446</v>
      </c>
      <c r="M403" t="str" cm="1">
        <f t="array" ref="M403">_xlfn.IFS(L403="Gujarat Titans","GT",L403="Rajasthan Royals","RR",L403="Royal Challengers Bangalore","RCB",L403="Punjab Kings","PUN",L403="Mumbai Indians","MI",L403="Lucknow Super Giants","LSG",L403="Sunrisers Hyderabad","SRH",L403="Delhi Capitals","DC",L403="Kolkata Knight Riders","KKR",L403="Chennai Super Kings","CSK",L403="Pune Warriors","PWI",L403="Kings XI Punjab","PUN",L403="Deccan Chargers","DEC",L403="Delhi Daredevils","DC",L403="Kochi Tuskers Kerala","KTK",L403="Rising Pune Supergiants","RPS",L403="Rising Pune Supergiant","RPS",L403="Gujarat Lions","GL")</f>
        <v>PUN</v>
      </c>
      <c r="N403" t="s">
        <v>35</v>
      </c>
      <c r="O403" t="s">
        <v>25</v>
      </c>
      <c r="P403" t="s">
        <v>79</v>
      </c>
      <c r="Q403" t="str" cm="1">
        <f t="array" ref="Q403">_xlfn.IFS(P403="Gujarat Titans","GT",P403="Rajasthan Royals","RR",P403="Royal Challengers Bangalore","RCB",P403="Punjab Kings","PUN",P403="Mumbai Indians","MI",P403="Lucknow Super Giants","LSG",P403="Sunrisers Hyderabad","SRH",P403="Delhi Capitals","DC",P403="Kolkata Knight Riders","KKR",P403="Chennai Super Kings","CSK",P403="Pune Warriors","PWI",P403="Kings XI Punjab","PUN",P403="Deccan Chargers","DEC",P403="Delhi Daredevils","DC",P403="Kochi Tuskers Kerala","KTK",P403="Rising Pune Supergiants","RPS",P403="Rising Pune Supergiant","RPS",P403="Gujarat Lions","GL")</f>
        <v>KKR</v>
      </c>
      <c r="R403" t="s">
        <v>43</v>
      </c>
      <c r="S403">
        <v>7</v>
      </c>
      <c r="T403" t="s">
        <v>27</v>
      </c>
      <c r="U403" t="s">
        <v>101</v>
      </c>
      <c r="V403" t="s">
        <v>1049</v>
      </c>
      <c r="W403" t="s">
        <v>1050</v>
      </c>
      <c r="X403" t="s">
        <v>61</v>
      </c>
      <c r="Y403" t="s">
        <v>714</v>
      </c>
    </row>
    <row r="404" spans="1:25" x14ac:dyDescent="0.2">
      <c r="A404">
        <v>980961</v>
      </c>
      <c r="B404" t="s">
        <v>904</v>
      </c>
      <c r="C404" t="str" cm="1">
        <f t="array" ref="C404">_xlfn.IFS(B404="Abu Dhabi","UAE",B404="Dubai","UAE",B404="Sharjah","UAE",B404="Bloemfontein","South Africa",B404="Cape Town","South Africa",B404="Centurion","South Africa",B404="Durban","South Africa",B404="Johannesburg","South Africa",B404="Kimberley","South Africa",B404="East London","England",B404="Port Elizabeth","England",B404="Ahmedabad","India",B404="Bangalore","India",B404="Bengaluru","India",B404="Chandigarh","India",B404="Chennai","India",B404="Cuttack","India",B404="Delhi","India",B404="Dharamsala","India",B404="Hyderabad","India",B404="Indore","India",B404="Jaipur","India",B404="Kanpur","India",B404="Kochi","India",B404="Kolkata","India",B404="Mumbai","India",B404="Nagpur","India",B404="Navi Mumbai","India",B404="Pune","India",B404="Raipur","India",B404="Rajkot","India",B404="Ranchi","India",B404="Visakhapatnam","India")</f>
        <v>India</v>
      </c>
      <c r="D404" s="1">
        <v>42493</v>
      </c>
      <c r="E404" t="str">
        <f t="shared" si="6"/>
        <v>IPL 2016</v>
      </c>
      <c r="F404">
        <v>2016</v>
      </c>
      <c r="G404">
        <v>31</v>
      </c>
      <c r="H404" t="s">
        <v>863</v>
      </c>
      <c r="I404" t="s">
        <v>723</v>
      </c>
      <c r="J404" t="s">
        <v>905</v>
      </c>
      <c r="K404" t="s">
        <v>905</v>
      </c>
      <c r="L404" t="s">
        <v>723</v>
      </c>
      <c r="M404" t="str" cm="1">
        <f t="array" ref="M404">_xlfn.IFS(L404="Gujarat Titans","GT",L404="Rajasthan Royals","RR",L404="Royal Challengers Bangalore","RCB",L404="Punjab Kings","PUN",L404="Mumbai Indians","MI",L404="Lucknow Super Giants","LSG",L404="Sunrisers Hyderabad","SRH",L404="Delhi Capitals","DC",L404="Kolkata Knight Riders","KKR",L404="Chennai Super Kings","CSK",L404="Pune Warriors","PWI",L404="Kings XI Punjab","PUN",L404="Deccan Chargers","DEC",L404="Delhi Daredevils","DC",L404="Kochi Tuskers Kerala","KTK",L404="Rising Pune Supergiants","RPS",L404="Rising Pune Supergiant","RPS",L404="Gujarat Lions","GL")</f>
        <v>DC</v>
      </c>
      <c r="N404" t="s">
        <v>35</v>
      </c>
      <c r="O404" t="s">
        <v>25</v>
      </c>
      <c r="P404" t="s">
        <v>723</v>
      </c>
      <c r="Q404" t="str" cm="1">
        <f t="array" ref="Q404">_xlfn.IFS(P404="Gujarat Titans","GT",P404="Rajasthan Royals","RR",P404="Royal Challengers Bangalore","RCB",P404="Punjab Kings","PUN",P404="Mumbai Indians","MI",P404="Lucknow Super Giants","LSG",P404="Sunrisers Hyderabad","SRH",P404="Delhi Capitals","DC",P404="Kolkata Knight Riders","KKR",P404="Chennai Super Kings","CSK",P404="Pune Warriors","PWI",P404="Kings XI Punjab","PUN",P404="Deccan Chargers","DEC",P404="Delhi Daredevils","DC",P404="Kochi Tuskers Kerala","KTK",P404="Rising Pune Supergiants","RPS",P404="Rising Pune Supergiant","RPS",P404="Gujarat Lions","GL")</f>
        <v>DC</v>
      </c>
      <c r="R404" t="s">
        <v>26</v>
      </c>
      <c r="S404">
        <v>8</v>
      </c>
      <c r="T404" t="s">
        <v>27</v>
      </c>
      <c r="U404" t="s">
        <v>566</v>
      </c>
      <c r="V404" t="s">
        <v>1051</v>
      </c>
      <c r="W404" t="s">
        <v>1052</v>
      </c>
      <c r="X404" t="s">
        <v>31</v>
      </c>
      <c r="Y404" t="s">
        <v>52</v>
      </c>
    </row>
    <row r="405" spans="1:25" x14ac:dyDescent="0.2">
      <c r="A405">
        <v>980959</v>
      </c>
      <c r="B405" t="s">
        <v>845</v>
      </c>
      <c r="C405" t="str" cm="1">
        <f t="array" ref="C405">_xlfn.IFS(B405="Abu Dhabi","UAE",B405="Dubai","UAE",B405="Sharjah","UAE",B405="Bloemfontein","South Africa",B405="Cape Town","South Africa",B405="Centurion","South Africa",B405="Durban","South Africa",B405="Johannesburg","South Africa",B405="Kimberley","South Africa",B405="East London","England",B405="Port Elizabeth","England",B405="Ahmedabad","India",B405="Bangalore","India",B405="Bengaluru","India",B405="Chandigarh","India",B405="Chennai","India",B405="Cuttack","India",B405="Delhi","India",B405="Dharamsala","India",B405="Hyderabad","India",B405="Indore","India",B405="Jaipur","India",B405="Kanpur","India",B405="Kochi","India",B405="Kolkata","India",B405="Mumbai","India",B405="Nagpur","India",B405="Navi Mumbai","India",B405="Pune","India",B405="Raipur","India",B405="Rajkot","India",B405="Ranchi","India",B405="Visakhapatnam","India")</f>
        <v>India</v>
      </c>
      <c r="D405" s="1">
        <v>42492</v>
      </c>
      <c r="E405" t="str">
        <f t="shared" si="6"/>
        <v>IPL 2016</v>
      </c>
      <c r="F405">
        <v>2016</v>
      </c>
      <c r="G405">
        <v>30</v>
      </c>
      <c r="H405" t="s">
        <v>34</v>
      </c>
      <c r="I405" t="s">
        <v>79</v>
      </c>
      <c r="J405" t="s">
        <v>846</v>
      </c>
      <c r="K405" t="s">
        <v>846</v>
      </c>
      <c r="L405" t="s">
        <v>79</v>
      </c>
      <c r="M405" t="str" cm="1">
        <f t="array" ref="M405">_xlfn.IFS(L405="Gujarat Titans","GT",L405="Rajasthan Royals","RR",L405="Royal Challengers Bangalore","RCB",L405="Punjab Kings","PUN",L405="Mumbai Indians","MI",L405="Lucknow Super Giants","LSG",L405="Sunrisers Hyderabad","SRH",L405="Delhi Capitals","DC",L405="Kolkata Knight Riders","KKR",L405="Chennai Super Kings","CSK",L405="Pune Warriors","PWI",L405="Kings XI Punjab","PUN",L405="Deccan Chargers","DEC",L405="Delhi Daredevils","DC",L405="Kochi Tuskers Kerala","KTK",L405="Rising Pune Supergiants","RPS",L405="Rising Pune Supergiant","RPS",L405="Gujarat Lions","GL")</f>
        <v>KKR</v>
      </c>
      <c r="N405" t="s">
        <v>35</v>
      </c>
      <c r="O405" t="s">
        <v>25</v>
      </c>
      <c r="P405" t="s">
        <v>79</v>
      </c>
      <c r="Q405" t="str" cm="1">
        <f t="array" ref="Q405">_xlfn.IFS(P405="Gujarat Titans","GT",P405="Rajasthan Royals","RR",P405="Royal Challengers Bangalore","RCB",P405="Punjab Kings","PUN",P405="Mumbai Indians","MI",P405="Lucknow Super Giants","LSG",P405="Sunrisers Hyderabad","SRH",P405="Delhi Capitals","DC",P405="Kolkata Knight Riders","KKR",P405="Chennai Super Kings","CSK",P405="Pune Warriors","PWI",P405="Kings XI Punjab","PUN",P405="Deccan Chargers","DEC",P405="Delhi Daredevils","DC",P405="Kochi Tuskers Kerala","KTK",P405="Rising Pune Supergiants","RPS",P405="Rising Pune Supergiant","RPS",P405="Gujarat Lions","GL")</f>
        <v>KKR</v>
      </c>
      <c r="R405" t="s">
        <v>26</v>
      </c>
      <c r="S405">
        <v>5</v>
      </c>
      <c r="T405" t="s">
        <v>27</v>
      </c>
      <c r="U405" t="s">
        <v>101</v>
      </c>
      <c r="V405" t="s">
        <v>1053</v>
      </c>
      <c r="W405" t="s">
        <v>1054</v>
      </c>
      <c r="X405" t="s">
        <v>174</v>
      </c>
      <c r="Y405" t="s">
        <v>298</v>
      </c>
    </row>
    <row r="406" spans="1:25" x14ac:dyDescent="0.2">
      <c r="A406">
        <v>980955</v>
      </c>
      <c r="B406" t="s">
        <v>904</v>
      </c>
      <c r="C406" t="str" cm="1">
        <f t="array" ref="C406">_xlfn.IFS(B406="Abu Dhabi","UAE",B406="Dubai","UAE",B406="Sharjah","UAE",B406="Bloemfontein","South Africa",B406="Cape Town","South Africa",B406="Centurion","South Africa",B406="Durban","South Africa",B406="Johannesburg","South Africa",B406="Kimberley","South Africa",B406="East London","England",B406="Port Elizabeth","England",B406="Ahmedabad","India",B406="Bangalore","India",B406="Bengaluru","India",B406="Chandigarh","India",B406="Chennai","India",B406="Cuttack","India",B406="Delhi","India",B406="Dharamsala","India",B406="Hyderabad","India",B406="Indore","India",B406="Jaipur","India",B406="Kanpur","India",B406="Kochi","India",B406="Kolkata","India",B406="Mumbai","India",B406="Nagpur","India",B406="Navi Mumbai","India",B406="Pune","India",B406="Raipur","India",B406="Rajkot","India",B406="Ranchi","India",B406="Visakhapatnam","India")</f>
        <v>India</v>
      </c>
      <c r="D406" s="1">
        <v>42491</v>
      </c>
      <c r="E406" t="str">
        <f t="shared" si="6"/>
        <v>IPL 2016</v>
      </c>
      <c r="F406">
        <v>2016</v>
      </c>
      <c r="G406">
        <v>28</v>
      </c>
      <c r="H406" t="s">
        <v>863</v>
      </c>
      <c r="I406" t="s">
        <v>446</v>
      </c>
      <c r="J406" t="s">
        <v>905</v>
      </c>
      <c r="K406" t="s">
        <v>905</v>
      </c>
      <c r="L406" t="s">
        <v>863</v>
      </c>
      <c r="M406" t="str" cm="1">
        <f t="array" ref="M406">_xlfn.IFS(L406="Gujarat Titans","GT",L406="Rajasthan Royals","RR",L406="Royal Challengers Bangalore","RCB",L406="Punjab Kings","PUN",L406="Mumbai Indians","MI",L406="Lucknow Super Giants","LSG",L406="Sunrisers Hyderabad","SRH",L406="Delhi Capitals","DC",L406="Kolkata Knight Riders","KKR",L406="Chennai Super Kings","CSK",L406="Pune Warriors","PWI",L406="Kings XI Punjab","PUN",L406="Deccan Chargers","DEC",L406="Delhi Daredevils","DC",L406="Kochi Tuskers Kerala","KTK",L406="Rising Pune Supergiants","RPS",L406="Rising Pune Supergiant","RPS",L406="Gujarat Lions","GL")</f>
        <v>GL</v>
      </c>
      <c r="N406" t="s">
        <v>35</v>
      </c>
      <c r="O406" t="s">
        <v>25</v>
      </c>
      <c r="P406" t="s">
        <v>446</v>
      </c>
      <c r="Q406" t="str" cm="1">
        <f t="array" ref="Q406">_xlfn.IFS(P406="Gujarat Titans","GT",P406="Rajasthan Royals","RR",P406="Royal Challengers Bangalore","RCB",P406="Punjab Kings","PUN",P406="Mumbai Indians","MI",P406="Lucknow Super Giants","LSG",P406="Sunrisers Hyderabad","SRH",P406="Delhi Capitals","DC",P406="Kolkata Knight Riders","KKR",P406="Chennai Super Kings","CSK",P406="Pune Warriors","PWI",P406="Kings XI Punjab","PUN",P406="Deccan Chargers","DEC",P406="Delhi Daredevils","DC",P406="Kochi Tuskers Kerala","KTK",P406="Rising Pune Supergiants","RPS",P406="Rising Pune Supergiant","RPS",P406="Gujarat Lions","GL")</f>
        <v>PUN</v>
      </c>
      <c r="R406" t="s">
        <v>43</v>
      </c>
      <c r="S406">
        <v>23</v>
      </c>
      <c r="T406" t="s">
        <v>27</v>
      </c>
      <c r="U406" t="s">
        <v>302</v>
      </c>
      <c r="V406" t="s">
        <v>1055</v>
      </c>
      <c r="W406" t="s">
        <v>1056</v>
      </c>
      <c r="X406" t="s">
        <v>52</v>
      </c>
      <c r="Y406" t="s">
        <v>53</v>
      </c>
    </row>
    <row r="407" spans="1:25" x14ac:dyDescent="0.2">
      <c r="A407">
        <v>980957</v>
      </c>
      <c r="B407" t="s">
        <v>99</v>
      </c>
      <c r="C407" t="str" cm="1">
        <f t="array" ref="C407">_xlfn.IFS(B407="Abu Dhabi","UAE",B407="Dubai","UAE",B407="Sharjah","UAE",B407="Bloemfontein","South Africa",B407="Cape Town","South Africa",B407="Centurion","South Africa",B407="Durban","South Africa",B407="Johannesburg","South Africa",B407="Kimberley","South Africa",B407="East London","England",B407="Port Elizabeth","England",B407="Ahmedabad","India",B407="Bangalore","India",B407="Bengaluru","India",B407="Chandigarh","India",B407="Chennai","India",B407="Cuttack","India",B407="Delhi","India",B407="Dharamsala","India",B407="Hyderabad","India",B407="Indore","India",B407="Jaipur","India",B407="Kanpur","India",B407="Kochi","India",B407="Kolkata","India",B407="Mumbai","India",B407="Nagpur","India",B407="Navi Mumbai","India",B407="Pune","India",B407="Raipur","India",B407="Rajkot","India",B407="Ranchi","India",B407="Visakhapatnam","India")</f>
        <v>India</v>
      </c>
      <c r="D407" s="1">
        <v>42491</v>
      </c>
      <c r="E407" t="str">
        <f t="shared" si="6"/>
        <v>IPL 2016</v>
      </c>
      <c r="F407">
        <v>2016</v>
      </c>
      <c r="G407">
        <v>29</v>
      </c>
      <c r="H407" t="s">
        <v>1002</v>
      </c>
      <c r="I407" t="s">
        <v>64</v>
      </c>
      <c r="J407" t="s">
        <v>719</v>
      </c>
      <c r="K407" t="s">
        <v>719</v>
      </c>
      <c r="L407" t="s">
        <v>64</v>
      </c>
      <c r="M407" t="str" cm="1">
        <f t="array" ref="M407">_xlfn.IFS(L407="Gujarat Titans","GT",L407="Rajasthan Royals","RR",L407="Royal Challengers Bangalore","RCB",L407="Punjab Kings","PUN",L407="Mumbai Indians","MI",L407="Lucknow Super Giants","LSG",L407="Sunrisers Hyderabad","SRH",L407="Delhi Capitals","DC",L407="Kolkata Knight Riders","KKR",L407="Chennai Super Kings","CSK",L407="Pune Warriors","PWI",L407="Kings XI Punjab","PUN",L407="Deccan Chargers","DEC",L407="Delhi Daredevils","DC",L407="Kochi Tuskers Kerala","KTK",L407="Rising Pune Supergiants","RPS",L407="Rising Pune Supergiant","RPS",L407="Gujarat Lions","GL")</f>
        <v>MI</v>
      </c>
      <c r="N407" t="s">
        <v>35</v>
      </c>
      <c r="O407" t="s">
        <v>25</v>
      </c>
      <c r="P407" t="s">
        <v>64</v>
      </c>
      <c r="Q407" t="str" cm="1">
        <f t="array" ref="Q407">_xlfn.IFS(P407="Gujarat Titans","GT",P407="Rajasthan Royals","RR",P407="Royal Challengers Bangalore","RCB",P407="Punjab Kings","PUN",P407="Mumbai Indians","MI",P407="Lucknow Super Giants","LSG",P407="Sunrisers Hyderabad","SRH",P407="Delhi Capitals","DC",P407="Kolkata Knight Riders","KKR",P407="Chennai Super Kings","CSK",P407="Pune Warriors","PWI",P407="Kings XI Punjab","PUN",P407="Deccan Chargers","DEC",P407="Delhi Daredevils","DC",P407="Kochi Tuskers Kerala","KTK",P407="Rising Pune Supergiants","RPS",P407="Rising Pune Supergiant","RPS",P407="Gujarat Lions","GL")</f>
        <v>MI</v>
      </c>
      <c r="R407" t="s">
        <v>26</v>
      </c>
      <c r="S407">
        <v>8</v>
      </c>
      <c r="T407" t="s">
        <v>27</v>
      </c>
      <c r="U407" t="s">
        <v>544</v>
      </c>
      <c r="V407" t="s">
        <v>1057</v>
      </c>
      <c r="W407" t="s">
        <v>1058</v>
      </c>
      <c r="X407" t="s">
        <v>321</v>
      </c>
      <c r="Y407" t="s">
        <v>191</v>
      </c>
    </row>
    <row r="408" spans="1:25" x14ac:dyDescent="0.2">
      <c r="A408">
        <v>980951</v>
      </c>
      <c r="B408" t="s">
        <v>356</v>
      </c>
      <c r="C408" t="str" cm="1">
        <f t="array" ref="C408">_xlfn.IFS(B408="Abu Dhabi","UAE",B408="Dubai","UAE",B408="Sharjah","UAE",B408="Bloemfontein","South Africa",B408="Cape Town","South Africa",B408="Centurion","South Africa",B408="Durban","South Africa",B408="Johannesburg","South Africa",B408="Kimberley","South Africa",B408="East London","England",B408="Port Elizabeth","England",B408="Ahmedabad","India",B408="Bangalore","India",B408="Bengaluru","India",B408="Chandigarh","India",B408="Chennai","India",B408="Cuttack","India",B408="Delhi","India",B408="Dharamsala","India",B408="Hyderabad","India",B408="Indore","India",B408="Jaipur","India",B408="Kanpur","India",B408="Kochi","India",B408="Kolkata","India",B408="Mumbai","India",B408="Nagpur","India",B408="Navi Mumbai","India",B408="Pune","India",B408="Raipur","India",B408="Rajkot","India",B408="Ranchi","India",B408="Visakhapatnam","India")</f>
        <v>India</v>
      </c>
      <c r="D408" s="1">
        <v>42490</v>
      </c>
      <c r="E408" t="str">
        <f t="shared" si="6"/>
        <v>IPL 2016</v>
      </c>
      <c r="F408">
        <v>2016</v>
      </c>
      <c r="G408">
        <v>26</v>
      </c>
      <c r="H408" t="s">
        <v>723</v>
      </c>
      <c r="I408" t="s">
        <v>79</v>
      </c>
      <c r="J408" t="s">
        <v>855</v>
      </c>
      <c r="K408" t="s">
        <v>855</v>
      </c>
      <c r="L408" t="s">
        <v>79</v>
      </c>
      <c r="M408" t="str" cm="1">
        <f t="array" ref="M408">_xlfn.IFS(L408="Gujarat Titans","GT",L408="Rajasthan Royals","RR",L408="Royal Challengers Bangalore","RCB",L408="Punjab Kings","PUN",L408="Mumbai Indians","MI",L408="Lucknow Super Giants","LSG",L408="Sunrisers Hyderabad","SRH",L408="Delhi Capitals","DC",L408="Kolkata Knight Riders","KKR",L408="Chennai Super Kings","CSK",L408="Pune Warriors","PWI",L408="Kings XI Punjab","PUN",L408="Deccan Chargers","DEC",L408="Delhi Daredevils","DC",L408="Kochi Tuskers Kerala","KTK",L408="Rising Pune Supergiants","RPS",L408="Rising Pune Supergiant","RPS",L408="Gujarat Lions","GL")</f>
        <v>KKR</v>
      </c>
      <c r="N408" t="s">
        <v>35</v>
      </c>
      <c r="O408" t="s">
        <v>25</v>
      </c>
      <c r="P408" t="s">
        <v>723</v>
      </c>
      <c r="Q408" t="str" cm="1">
        <f t="array" ref="Q408">_xlfn.IFS(P408="Gujarat Titans","GT",P408="Rajasthan Royals","RR",P408="Royal Challengers Bangalore","RCB",P408="Punjab Kings","PUN",P408="Mumbai Indians","MI",P408="Lucknow Super Giants","LSG",P408="Sunrisers Hyderabad","SRH",P408="Delhi Capitals","DC",P408="Kolkata Knight Riders","KKR",P408="Chennai Super Kings","CSK",P408="Pune Warriors","PWI",P408="Kings XI Punjab","PUN",P408="Deccan Chargers","DEC",P408="Delhi Daredevils","DC",P408="Kochi Tuskers Kerala","KTK",P408="Rising Pune Supergiants","RPS",P408="Rising Pune Supergiant","RPS",P408="Gujarat Lions","GL")</f>
        <v>DC</v>
      </c>
      <c r="R408" t="s">
        <v>43</v>
      </c>
      <c r="S408">
        <v>27</v>
      </c>
      <c r="T408" t="s">
        <v>27</v>
      </c>
      <c r="U408" t="s">
        <v>1059</v>
      </c>
      <c r="V408" t="s">
        <v>1060</v>
      </c>
      <c r="W408" t="s">
        <v>1061</v>
      </c>
      <c r="X408" t="s">
        <v>76</v>
      </c>
      <c r="Y408" t="s">
        <v>174</v>
      </c>
    </row>
    <row r="409" spans="1:25" x14ac:dyDescent="0.2">
      <c r="A409">
        <v>980953</v>
      </c>
      <c r="B409" t="s">
        <v>556</v>
      </c>
      <c r="C409" t="str" cm="1">
        <f t="array" ref="C409">_xlfn.IFS(B409="Abu Dhabi","UAE",B409="Dubai","UAE",B409="Sharjah","UAE",B409="Bloemfontein","South Africa",B409="Cape Town","South Africa",B409="Centurion","South Africa",B409="Durban","South Africa",B409="Johannesburg","South Africa",B409="Kimberley","South Africa",B409="East London","England",B409="Port Elizabeth","England",B409="Ahmedabad","India",B409="Bangalore","India",B409="Bengaluru","India",B409="Chandigarh","India",B409="Chennai","India",B409="Cuttack","India",B409="Delhi","India",B409="Dharamsala","India",B409="Hyderabad","India",B409="Indore","India",B409="Jaipur","India",B409="Kanpur","India",B409="Kochi","India",B409="Kolkata","India",B409="Mumbai","India",B409="Nagpur","India",B409="Navi Mumbai","India",B409="Pune","India",B409="Raipur","India",B409="Rajkot","India",B409="Ranchi","India",B409="Visakhapatnam","India")</f>
        <v>India</v>
      </c>
      <c r="D409" s="1">
        <v>42490</v>
      </c>
      <c r="E409" t="str">
        <f t="shared" si="6"/>
        <v>IPL 2016</v>
      </c>
      <c r="F409">
        <v>2016</v>
      </c>
      <c r="G409">
        <v>27</v>
      </c>
      <c r="H409" t="s">
        <v>55</v>
      </c>
      <c r="I409" t="s">
        <v>34</v>
      </c>
      <c r="J409" t="s">
        <v>842</v>
      </c>
      <c r="K409" t="s">
        <v>557</v>
      </c>
      <c r="L409" t="s">
        <v>34</v>
      </c>
      <c r="M409" t="str" cm="1">
        <f t="array" ref="M409">_xlfn.IFS(L409="Gujarat Titans","GT",L409="Rajasthan Royals","RR",L409="Royal Challengers Bangalore","RCB",L409="Punjab Kings","PUN",L409="Mumbai Indians","MI",L409="Lucknow Super Giants","LSG",L409="Sunrisers Hyderabad","SRH",L409="Delhi Capitals","DC",L409="Kolkata Knight Riders","KKR",L409="Chennai Super Kings","CSK",L409="Pune Warriors","PWI",L409="Kings XI Punjab","PUN",L409="Deccan Chargers","DEC",L409="Delhi Daredevils","DC",L409="Kochi Tuskers Kerala","KTK",L409="Rising Pune Supergiants","RPS",L409="Rising Pune Supergiant","RPS",L409="Gujarat Lions","GL")</f>
        <v>RCB</v>
      </c>
      <c r="N409" t="s">
        <v>35</v>
      </c>
      <c r="O409" t="s">
        <v>25</v>
      </c>
      <c r="P409" t="s">
        <v>55</v>
      </c>
      <c r="Q409" t="str" cm="1">
        <f t="array" ref="Q409">_xlfn.IFS(P409="Gujarat Titans","GT",P409="Rajasthan Royals","RR",P409="Royal Challengers Bangalore","RCB",P409="Punjab Kings","PUN",P409="Mumbai Indians","MI",P409="Lucknow Super Giants","LSG",P409="Sunrisers Hyderabad","SRH",P409="Delhi Capitals","DC",P409="Kolkata Knight Riders","KKR",P409="Chennai Super Kings","CSK",P409="Pune Warriors","PWI",P409="Kings XI Punjab","PUN",P409="Deccan Chargers","DEC",P409="Delhi Daredevils","DC",P409="Kochi Tuskers Kerala","KTK",P409="Rising Pune Supergiants","RPS",P409="Rising Pune Supergiant","RPS",P409="Gujarat Lions","GL")</f>
        <v>SRH</v>
      </c>
      <c r="R409" t="s">
        <v>43</v>
      </c>
      <c r="S409">
        <v>15</v>
      </c>
      <c r="T409" t="s">
        <v>27</v>
      </c>
      <c r="U409" t="s">
        <v>132</v>
      </c>
      <c r="V409" t="s">
        <v>1062</v>
      </c>
      <c r="W409" t="s">
        <v>1063</v>
      </c>
      <c r="X409" t="s">
        <v>61</v>
      </c>
      <c r="Y409" t="s">
        <v>714</v>
      </c>
    </row>
    <row r="410" spans="1:25" x14ac:dyDescent="0.2">
      <c r="A410">
        <v>980949</v>
      </c>
      <c r="B410" t="s">
        <v>99</v>
      </c>
      <c r="C410" t="str" cm="1">
        <f t="array" ref="C410">_xlfn.IFS(B410="Abu Dhabi","UAE",B410="Dubai","UAE",B410="Sharjah","UAE",B410="Bloemfontein","South Africa",B410="Cape Town","South Africa",B410="Centurion","South Africa",B410="Durban","South Africa",B410="Johannesburg","South Africa",B410="Kimberley","South Africa",B410="East London","England",B410="Port Elizabeth","England",B410="Ahmedabad","India",B410="Bangalore","India",B410="Bengaluru","India",B410="Chandigarh","India",B410="Chennai","India",B410="Cuttack","India",B410="Delhi","India",B410="Dharamsala","India",B410="Hyderabad","India",B410="Indore","India",B410="Jaipur","India",B410="Kanpur","India",B410="Kochi","India",B410="Kolkata","India",B410="Mumbai","India",B410="Nagpur","India",B410="Navi Mumbai","India",B410="Pune","India",B410="Raipur","India",B410="Rajkot","India",B410="Ranchi","India",B410="Visakhapatnam","India")</f>
        <v>India</v>
      </c>
      <c r="D410" s="1">
        <v>42489</v>
      </c>
      <c r="E410" t="str">
        <f t="shared" si="6"/>
        <v>IPL 2016</v>
      </c>
      <c r="F410">
        <v>2016</v>
      </c>
      <c r="G410">
        <v>25</v>
      </c>
      <c r="H410" t="s">
        <v>1002</v>
      </c>
      <c r="I410" t="s">
        <v>863</v>
      </c>
      <c r="J410" t="s">
        <v>719</v>
      </c>
      <c r="K410" t="s">
        <v>719</v>
      </c>
      <c r="L410" t="s">
        <v>863</v>
      </c>
      <c r="M410" t="str" cm="1">
        <f t="array" ref="M410">_xlfn.IFS(L410="Gujarat Titans","GT",L410="Rajasthan Royals","RR",L410="Royal Challengers Bangalore","RCB",L410="Punjab Kings","PUN",L410="Mumbai Indians","MI",L410="Lucknow Super Giants","LSG",L410="Sunrisers Hyderabad","SRH",L410="Delhi Capitals","DC",L410="Kolkata Knight Riders","KKR",L410="Chennai Super Kings","CSK",L410="Pune Warriors","PWI",L410="Kings XI Punjab","PUN",L410="Deccan Chargers","DEC",L410="Delhi Daredevils","DC",L410="Kochi Tuskers Kerala","KTK",L410="Rising Pune Supergiants","RPS",L410="Rising Pune Supergiant","RPS",L410="Gujarat Lions","GL")</f>
        <v>GL</v>
      </c>
      <c r="N410" t="s">
        <v>35</v>
      </c>
      <c r="O410" t="s">
        <v>25</v>
      </c>
      <c r="P410" t="s">
        <v>863</v>
      </c>
      <c r="Q410" t="str" cm="1">
        <f t="array" ref="Q410">_xlfn.IFS(P410="Gujarat Titans","GT",P410="Rajasthan Royals","RR",P410="Royal Challengers Bangalore","RCB",P410="Punjab Kings","PUN",P410="Mumbai Indians","MI",P410="Lucknow Super Giants","LSG",P410="Sunrisers Hyderabad","SRH",P410="Delhi Capitals","DC",P410="Kolkata Knight Riders","KKR",P410="Chennai Super Kings","CSK",P410="Pune Warriors","PWI",P410="Kings XI Punjab","PUN",P410="Deccan Chargers","DEC",P410="Delhi Daredevils","DC",P410="Kochi Tuskers Kerala","KTK",P410="Rising Pune Supergiants","RPS",P410="Rising Pune Supergiant","RPS",P410="Gujarat Lions","GL")</f>
        <v>GL</v>
      </c>
      <c r="R410" t="s">
        <v>26</v>
      </c>
      <c r="S410">
        <v>3</v>
      </c>
      <c r="T410" t="s">
        <v>27</v>
      </c>
      <c r="U410" t="s">
        <v>881</v>
      </c>
      <c r="V410" t="s">
        <v>1064</v>
      </c>
      <c r="W410" t="s">
        <v>1065</v>
      </c>
      <c r="X410" t="s">
        <v>31</v>
      </c>
      <c r="Y410" t="s">
        <v>52</v>
      </c>
    </row>
    <row r="411" spans="1:25" x14ac:dyDescent="0.2">
      <c r="A411">
        <v>980947</v>
      </c>
      <c r="B411" t="s">
        <v>54</v>
      </c>
      <c r="C411" t="str" cm="1">
        <f t="array" ref="C411">_xlfn.IFS(B411="Abu Dhabi","UAE",B411="Dubai","UAE",B411="Sharjah","UAE",B411="Bloemfontein","South Africa",B411="Cape Town","South Africa",B411="Centurion","South Africa",B411="Durban","South Africa",B411="Johannesburg","South Africa",B411="Kimberley","South Africa",B411="East London","England",B411="Port Elizabeth","England",B411="Ahmedabad","India",B411="Bangalore","India",B411="Bengaluru","India",B411="Chandigarh","India",B411="Chennai","India",B411="Cuttack","India",B411="Delhi","India",B411="Dharamsala","India",B411="Hyderabad","India",B411="Indore","India",B411="Jaipur","India",B411="Kanpur","India",B411="Kochi","India",B411="Kolkata","India",B411="Mumbai","India",B411="Nagpur","India",B411="Navi Mumbai","India",B411="Pune","India",B411="Raipur","India",B411="Rajkot","India",B411="Ranchi","India",B411="Visakhapatnam","India")</f>
        <v>India</v>
      </c>
      <c r="D411" s="1">
        <v>42488</v>
      </c>
      <c r="E411" t="str">
        <f t="shared" si="6"/>
        <v>IPL 2016</v>
      </c>
      <c r="F411">
        <v>2016</v>
      </c>
      <c r="G411">
        <v>24</v>
      </c>
      <c r="H411" t="s">
        <v>64</v>
      </c>
      <c r="I411" t="s">
        <v>79</v>
      </c>
      <c r="J411" t="s">
        <v>577</v>
      </c>
      <c r="K411" t="s">
        <v>577</v>
      </c>
      <c r="L411" t="s">
        <v>64</v>
      </c>
      <c r="M411" t="str" cm="1">
        <f t="array" ref="M411">_xlfn.IFS(L411="Gujarat Titans","GT",L411="Rajasthan Royals","RR",L411="Royal Challengers Bangalore","RCB",L411="Punjab Kings","PUN",L411="Mumbai Indians","MI",L411="Lucknow Super Giants","LSG",L411="Sunrisers Hyderabad","SRH",L411="Delhi Capitals","DC",L411="Kolkata Knight Riders","KKR",L411="Chennai Super Kings","CSK",L411="Pune Warriors","PWI",L411="Kings XI Punjab","PUN",L411="Deccan Chargers","DEC",L411="Delhi Daredevils","DC",L411="Kochi Tuskers Kerala","KTK",L411="Rising Pune Supergiants","RPS",L411="Rising Pune Supergiant","RPS",L411="Gujarat Lions","GL")</f>
        <v>MI</v>
      </c>
      <c r="N411" t="s">
        <v>35</v>
      </c>
      <c r="O411" t="s">
        <v>25</v>
      </c>
      <c r="P411" t="s">
        <v>64</v>
      </c>
      <c r="Q411" t="str" cm="1">
        <f t="array" ref="Q411">_xlfn.IFS(P411="Gujarat Titans","GT",P411="Rajasthan Royals","RR",P411="Royal Challengers Bangalore","RCB",P411="Punjab Kings","PUN",P411="Mumbai Indians","MI",P411="Lucknow Super Giants","LSG",P411="Sunrisers Hyderabad","SRH",P411="Delhi Capitals","DC",P411="Kolkata Knight Riders","KKR",P411="Chennai Super Kings","CSK",P411="Pune Warriors","PWI",P411="Kings XI Punjab","PUN",P411="Deccan Chargers","DEC",P411="Delhi Daredevils","DC",P411="Kochi Tuskers Kerala","KTK",P411="Rising Pune Supergiants","RPS",P411="Rising Pune Supergiant","RPS",P411="Gujarat Lions","GL")</f>
        <v>MI</v>
      </c>
      <c r="R411" t="s">
        <v>26</v>
      </c>
      <c r="S411">
        <v>6</v>
      </c>
      <c r="T411" t="s">
        <v>27</v>
      </c>
      <c r="U411" t="s">
        <v>544</v>
      </c>
      <c r="V411" t="s">
        <v>1066</v>
      </c>
      <c r="W411" t="s">
        <v>1067</v>
      </c>
      <c r="X411" t="s">
        <v>32</v>
      </c>
      <c r="Y411" t="s">
        <v>191</v>
      </c>
    </row>
    <row r="412" spans="1:25" x14ac:dyDescent="0.2">
      <c r="A412">
        <v>980945</v>
      </c>
      <c r="B412" t="s">
        <v>356</v>
      </c>
      <c r="C412" t="str" cm="1">
        <f t="array" ref="C412">_xlfn.IFS(B412="Abu Dhabi","UAE",B412="Dubai","UAE",B412="Sharjah","UAE",B412="Bloemfontein","South Africa",B412="Cape Town","South Africa",B412="Centurion","South Africa",B412="Durban","South Africa",B412="Johannesburg","South Africa",B412="Kimberley","South Africa",B412="East London","England",B412="Port Elizabeth","England",B412="Ahmedabad","India",B412="Bangalore","India",B412="Bengaluru","India",B412="Chandigarh","India",B412="Chennai","India",B412="Cuttack","India",B412="Delhi","India",B412="Dharamsala","India",B412="Hyderabad","India",B412="Indore","India",B412="Jaipur","India",B412="Kanpur","India",B412="Kochi","India",B412="Kolkata","India",B412="Mumbai","India",B412="Nagpur","India",B412="Navi Mumbai","India",B412="Pune","India",B412="Raipur","India",B412="Rajkot","India",B412="Ranchi","India",B412="Visakhapatnam","India")</f>
        <v>India</v>
      </c>
      <c r="D412" s="1">
        <v>42487</v>
      </c>
      <c r="E412" t="str">
        <f t="shared" si="6"/>
        <v>IPL 2016</v>
      </c>
      <c r="F412">
        <v>2016</v>
      </c>
      <c r="G412">
        <v>23</v>
      </c>
      <c r="H412" t="s">
        <v>723</v>
      </c>
      <c r="I412" t="s">
        <v>863</v>
      </c>
      <c r="J412" t="s">
        <v>855</v>
      </c>
      <c r="K412" t="s">
        <v>855</v>
      </c>
      <c r="L412" t="s">
        <v>723</v>
      </c>
      <c r="M412" t="str" cm="1">
        <f t="array" ref="M412">_xlfn.IFS(L412="Gujarat Titans","GT",L412="Rajasthan Royals","RR",L412="Royal Challengers Bangalore","RCB",L412="Punjab Kings","PUN",L412="Mumbai Indians","MI",L412="Lucknow Super Giants","LSG",L412="Sunrisers Hyderabad","SRH",L412="Delhi Capitals","DC",L412="Kolkata Knight Riders","KKR",L412="Chennai Super Kings","CSK",L412="Pune Warriors","PWI",L412="Kings XI Punjab","PUN",L412="Deccan Chargers","DEC",L412="Delhi Daredevils","DC",L412="Kochi Tuskers Kerala","KTK",L412="Rising Pune Supergiants","RPS",L412="Rising Pune Supergiant","RPS",L412="Gujarat Lions","GL")</f>
        <v>DC</v>
      </c>
      <c r="N412" t="s">
        <v>35</v>
      </c>
      <c r="O412" t="s">
        <v>25</v>
      </c>
      <c r="P412" t="s">
        <v>863</v>
      </c>
      <c r="Q412" t="str" cm="1">
        <f t="array" ref="Q412">_xlfn.IFS(P412="Gujarat Titans","GT",P412="Rajasthan Royals","RR",P412="Royal Challengers Bangalore","RCB",P412="Punjab Kings","PUN",P412="Mumbai Indians","MI",P412="Lucknow Super Giants","LSG",P412="Sunrisers Hyderabad","SRH",P412="Delhi Capitals","DC",P412="Kolkata Knight Riders","KKR",P412="Chennai Super Kings","CSK",P412="Pune Warriors","PWI",P412="Kings XI Punjab","PUN",P412="Deccan Chargers","DEC",P412="Delhi Daredevils","DC",P412="Kochi Tuskers Kerala","KTK",P412="Rising Pune Supergiants","RPS",P412="Rising Pune Supergiant","RPS",P412="Gujarat Lions","GL")</f>
        <v>GL</v>
      </c>
      <c r="R412" t="s">
        <v>43</v>
      </c>
      <c r="S412">
        <v>1</v>
      </c>
      <c r="T412" t="s">
        <v>27</v>
      </c>
      <c r="U412" t="s">
        <v>387</v>
      </c>
      <c r="V412" t="s">
        <v>1068</v>
      </c>
      <c r="W412" t="s">
        <v>1069</v>
      </c>
      <c r="X412" t="s">
        <v>174</v>
      </c>
      <c r="Y412" t="s">
        <v>298</v>
      </c>
    </row>
    <row r="413" spans="1:25" x14ac:dyDescent="0.2">
      <c r="A413">
        <v>980943</v>
      </c>
      <c r="B413" t="s">
        <v>556</v>
      </c>
      <c r="C413" t="str" cm="1">
        <f t="array" ref="C413">_xlfn.IFS(B413="Abu Dhabi","UAE",B413="Dubai","UAE",B413="Sharjah","UAE",B413="Bloemfontein","South Africa",B413="Cape Town","South Africa",B413="Centurion","South Africa",B413="Durban","South Africa",B413="Johannesburg","South Africa",B413="Kimberley","South Africa",B413="East London","England",B413="Port Elizabeth","England",B413="Ahmedabad","India",B413="Bangalore","India",B413="Bengaluru","India",B413="Chandigarh","India",B413="Chennai","India",B413="Cuttack","India",B413="Delhi","India",B413="Dharamsala","India",B413="Hyderabad","India",B413="Indore","India",B413="Jaipur","India",B413="Kanpur","India",B413="Kochi","India",B413="Kolkata","India",B413="Mumbai","India",B413="Nagpur","India",B413="Navi Mumbai","India",B413="Pune","India",B413="Raipur","India",B413="Rajkot","India",B413="Ranchi","India",B413="Visakhapatnam","India")</f>
        <v>India</v>
      </c>
      <c r="D413" s="1">
        <v>42486</v>
      </c>
      <c r="E413" t="str">
        <f t="shared" si="6"/>
        <v>IPL 2016</v>
      </c>
      <c r="F413">
        <v>2016</v>
      </c>
      <c r="G413">
        <v>22</v>
      </c>
      <c r="H413" t="s">
        <v>55</v>
      </c>
      <c r="I413" t="s">
        <v>1002</v>
      </c>
      <c r="J413" t="s">
        <v>842</v>
      </c>
      <c r="K413" t="s">
        <v>557</v>
      </c>
      <c r="L413" t="s">
        <v>1002</v>
      </c>
      <c r="M413" t="str" cm="1">
        <f t="array" ref="M413">_xlfn.IFS(L413="Gujarat Titans","GT",L413="Rajasthan Royals","RR",L413="Royal Challengers Bangalore","RCB",L413="Punjab Kings","PUN",L413="Mumbai Indians","MI",L413="Lucknow Super Giants","LSG",L413="Sunrisers Hyderabad","SRH",L413="Delhi Capitals","DC",L413="Kolkata Knight Riders","KKR",L413="Chennai Super Kings","CSK",L413="Pune Warriors","PWI",L413="Kings XI Punjab","PUN",L413="Deccan Chargers","DEC",L413="Delhi Daredevils","DC",L413="Kochi Tuskers Kerala","KTK",L413="Rising Pune Supergiants","RPS",L413="Rising Pune Supergiant","RPS",L413="Gujarat Lions","GL")</f>
        <v>RPS</v>
      </c>
      <c r="N413" t="s">
        <v>35</v>
      </c>
      <c r="O413" t="s">
        <v>25</v>
      </c>
      <c r="P413" t="s">
        <v>1002</v>
      </c>
      <c r="Q413" t="str" cm="1">
        <f t="array" ref="Q413">_xlfn.IFS(P413="Gujarat Titans","GT",P413="Rajasthan Royals","RR",P413="Royal Challengers Bangalore","RCB",P413="Punjab Kings","PUN",P413="Mumbai Indians","MI",P413="Lucknow Super Giants","LSG",P413="Sunrisers Hyderabad","SRH",P413="Delhi Capitals","DC",P413="Kolkata Knight Riders","KKR",P413="Chennai Super Kings","CSK",P413="Pune Warriors","PWI",P413="Kings XI Punjab","PUN",P413="Deccan Chargers","DEC",P413="Delhi Daredevils","DC",P413="Kochi Tuskers Kerala","KTK",P413="Rising Pune Supergiants","RPS",P413="Rising Pune Supergiant","RPS",P413="Gujarat Lions","GL")</f>
        <v>RPS</v>
      </c>
      <c r="R413" t="s">
        <v>43</v>
      </c>
      <c r="S413">
        <v>34</v>
      </c>
      <c r="T413" t="s">
        <v>775</v>
      </c>
      <c r="U413" t="s">
        <v>1011</v>
      </c>
      <c r="V413" t="s">
        <v>1070</v>
      </c>
      <c r="W413" t="s">
        <v>1071</v>
      </c>
      <c r="X413" t="s">
        <v>321</v>
      </c>
      <c r="Y413" t="s">
        <v>363</v>
      </c>
    </row>
    <row r="414" spans="1:25" x14ac:dyDescent="0.2">
      <c r="A414">
        <v>980941</v>
      </c>
      <c r="B414" t="s">
        <v>573</v>
      </c>
      <c r="C414" t="str" cm="1">
        <f t="array" ref="C414">_xlfn.IFS(B414="Abu Dhabi","UAE",B414="Dubai","UAE",B414="Sharjah","UAE",B414="Bloemfontein","South Africa",B414="Cape Town","South Africa",B414="Centurion","South Africa",B414="Durban","South Africa",B414="Johannesburg","South Africa",B414="Kimberley","South Africa",B414="East London","England",B414="Port Elizabeth","England",B414="Ahmedabad","India",B414="Bangalore","India",B414="Bengaluru","India",B414="Chandigarh","India",B414="Chennai","India",B414="Cuttack","India",B414="Delhi","India",B414="Dharamsala","India",B414="Hyderabad","India",B414="Indore","India",B414="Jaipur","India",B414="Kanpur","India",B414="Kochi","India",B414="Kolkata","India",B414="Mumbai","India",B414="Nagpur","India",B414="Navi Mumbai","India",B414="Pune","India",B414="Raipur","India",B414="Rajkot","India",B414="Ranchi","India",B414="Visakhapatnam","India")</f>
        <v>India</v>
      </c>
      <c r="D414" s="1">
        <v>42485</v>
      </c>
      <c r="E414" t="str">
        <f t="shared" si="6"/>
        <v>IPL 2016</v>
      </c>
      <c r="F414">
        <v>2016</v>
      </c>
      <c r="G414">
        <v>21</v>
      </c>
      <c r="H414" t="s">
        <v>446</v>
      </c>
      <c r="I414" t="s">
        <v>64</v>
      </c>
      <c r="J414" t="s">
        <v>873</v>
      </c>
      <c r="K414" t="s">
        <v>574</v>
      </c>
      <c r="L414" t="s">
        <v>446</v>
      </c>
      <c r="M414" t="str" cm="1">
        <f t="array" ref="M414">_xlfn.IFS(L414="Gujarat Titans","GT",L414="Rajasthan Royals","RR",L414="Royal Challengers Bangalore","RCB",L414="Punjab Kings","PUN",L414="Mumbai Indians","MI",L414="Lucknow Super Giants","LSG",L414="Sunrisers Hyderabad","SRH",L414="Delhi Capitals","DC",L414="Kolkata Knight Riders","KKR",L414="Chennai Super Kings","CSK",L414="Pune Warriors","PWI",L414="Kings XI Punjab","PUN",L414="Deccan Chargers","DEC",L414="Delhi Daredevils","DC",L414="Kochi Tuskers Kerala","KTK",L414="Rising Pune Supergiants","RPS",L414="Rising Pune Supergiant","RPS",L414="Gujarat Lions","GL")</f>
        <v>PUN</v>
      </c>
      <c r="N414" t="s">
        <v>35</v>
      </c>
      <c r="O414" t="s">
        <v>25</v>
      </c>
      <c r="P414" t="s">
        <v>64</v>
      </c>
      <c r="Q414" t="str" cm="1">
        <f t="array" ref="Q414">_xlfn.IFS(P414="Gujarat Titans","GT",P414="Rajasthan Royals","RR",P414="Royal Challengers Bangalore","RCB",P414="Punjab Kings","PUN",P414="Mumbai Indians","MI",P414="Lucknow Super Giants","LSG",P414="Sunrisers Hyderabad","SRH",P414="Delhi Capitals","DC",P414="Kolkata Knight Riders","KKR",P414="Chennai Super Kings","CSK",P414="Pune Warriors","PWI",P414="Kings XI Punjab","PUN",P414="Deccan Chargers","DEC",P414="Delhi Daredevils","DC",P414="Kochi Tuskers Kerala","KTK",P414="Rising Pune Supergiants","RPS",P414="Rising Pune Supergiant","RPS",P414="Gujarat Lions","GL")</f>
        <v>MI</v>
      </c>
      <c r="R414" t="s">
        <v>43</v>
      </c>
      <c r="S414">
        <v>25</v>
      </c>
      <c r="T414" t="s">
        <v>27</v>
      </c>
      <c r="U414" t="s">
        <v>624</v>
      </c>
      <c r="V414" t="s">
        <v>1072</v>
      </c>
      <c r="W414" t="s">
        <v>1073</v>
      </c>
      <c r="X414" t="s">
        <v>32</v>
      </c>
      <c r="Y414" t="s">
        <v>191</v>
      </c>
    </row>
    <row r="415" spans="1:25" x14ac:dyDescent="0.2">
      <c r="A415">
        <v>980939</v>
      </c>
      <c r="B415" t="s">
        <v>99</v>
      </c>
      <c r="C415" t="str" cm="1">
        <f t="array" ref="C415">_xlfn.IFS(B415="Abu Dhabi","UAE",B415="Dubai","UAE",B415="Sharjah","UAE",B415="Bloemfontein","South Africa",B415="Cape Town","South Africa",B415="Centurion","South Africa",B415="Durban","South Africa",B415="Johannesburg","South Africa",B415="Kimberley","South Africa",B415="East London","England",B415="Port Elizabeth","England",B415="Ahmedabad","India",B415="Bangalore","India",B415="Bengaluru","India",B415="Chandigarh","India",B415="Chennai","India",B415="Cuttack","India",B415="Delhi","India",B415="Dharamsala","India",B415="Hyderabad","India",B415="Indore","India",B415="Jaipur","India",B415="Kanpur","India",B415="Kochi","India",B415="Kolkata","India",B415="Mumbai","India",B415="Nagpur","India",B415="Navi Mumbai","India",B415="Pune","India",B415="Raipur","India",B415="Rajkot","India",B415="Ranchi","India",B415="Visakhapatnam","India")</f>
        <v>India</v>
      </c>
      <c r="D415" s="1">
        <v>42484</v>
      </c>
      <c r="E415" t="str">
        <f t="shared" si="6"/>
        <v>IPL 2016</v>
      </c>
      <c r="F415">
        <v>2016</v>
      </c>
      <c r="G415">
        <v>20</v>
      </c>
      <c r="H415" t="s">
        <v>1002</v>
      </c>
      <c r="I415" t="s">
        <v>79</v>
      </c>
      <c r="J415" t="s">
        <v>719</v>
      </c>
      <c r="K415" t="s">
        <v>719</v>
      </c>
      <c r="L415" t="s">
        <v>79</v>
      </c>
      <c r="M415" t="str" cm="1">
        <f t="array" ref="M415">_xlfn.IFS(L415="Gujarat Titans","GT",L415="Rajasthan Royals","RR",L415="Royal Challengers Bangalore","RCB",L415="Punjab Kings","PUN",L415="Mumbai Indians","MI",L415="Lucknow Super Giants","LSG",L415="Sunrisers Hyderabad","SRH",L415="Delhi Capitals","DC",L415="Kolkata Knight Riders","KKR",L415="Chennai Super Kings","CSK",L415="Pune Warriors","PWI",L415="Kings XI Punjab","PUN",L415="Deccan Chargers","DEC",L415="Delhi Daredevils","DC",L415="Kochi Tuskers Kerala","KTK",L415="Rising Pune Supergiants","RPS",L415="Rising Pune Supergiant","RPS",L415="Gujarat Lions","GL")</f>
        <v>KKR</v>
      </c>
      <c r="N415" t="s">
        <v>35</v>
      </c>
      <c r="O415" t="s">
        <v>25</v>
      </c>
      <c r="P415" t="s">
        <v>79</v>
      </c>
      <c r="Q415" t="str" cm="1">
        <f t="array" ref="Q415">_xlfn.IFS(P415="Gujarat Titans","GT",P415="Rajasthan Royals","RR",P415="Royal Challengers Bangalore","RCB",P415="Punjab Kings","PUN",P415="Mumbai Indians","MI",P415="Lucknow Super Giants","LSG",P415="Sunrisers Hyderabad","SRH",P415="Delhi Capitals","DC",P415="Kolkata Knight Riders","KKR",P415="Chennai Super Kings","CSK",P415="Pune Warriors","PWI",P415="Kings XI Punjab","PUN",P415="Deccan Chargers","DEC",P415="Delhi Daredevils","DC",P415="Kochi Tuskers Kerala","KTK",P415="Rising Pune Supergiants","RPS",P415="Rising Pune Supergiant","RPS",P415="Gujarat Lions","GL")</f>
        <v>KKR</v>
      </c>
      <c r="R415" t="s">
        <v>26</v>
      </c>
      <c r="S415">
        <v>2</v>
      </c>
      <c r="T415" t="s">
        <v>27</v>
      </c>
      <c r="U415" t="s">
        <v>151</v>
      </c>
      <c r="V415" t="s">
        <v>1074</v>
      </c>
      <c r="W415" t="s">
        <v>1075</v>
      </c>
      <c r="X415" t="s">
        <v>31</v>
      </c>
      <c r="Y415" t="s">
        <v>580</v>
      </c>
    </row>
    <row r="416" spans="1:25" x14ac:dyDescent="0.2">
      <c r="A416">
        <v>980937</v>
      </c>
      <c r="B416" t="s">
        <v>904</v>
      </c>
      <c r="C416" t="str" cm="1">
        <f t="array" ref="C416">_xlfn.IFS(B416="Abu Dhabi","UAE",B416="Dubai","UAE",B416="Sharjah","UAE",B416="Bloemfontein","South Africa",B416="Cape Town","South Africa",B416="Centurion","South Africa",B416="Durban","South Africa",B416="Johannesburg","South Africa",B416="Kimberley","South Africa",B416="East London","England",B416="Port Elizabeth","England",B416="Ahmedabad","India",B416="Bangalore","India",B416="Bengaluru","India",B416="Chandigarh","India",B416="Chennai","India",B416="Cuttack","India",B416="Delhi","India",B416="Dharamsala","India",B416="Hyderabad","India",B416="Indore","India",B416="Jaipur","India",B416="Kanpur","India",B416="Kochi","India",B416="Kolkata","India",B416="Mumbai","India",B416="Nagpur","India",B416="Navi Mumbai","India",B416="Pune","India",B416="Raipur","India",B416="Rajkot","India",B416="Ranchi","India",B416="Visakhapatnam","India")</f>
        <v>India</v>
      </c>
      <c r="D416" s="1">
        <v>42484</v>
      </c>
      <c r="E416" t="str">
        <f t="shared" si="6"/>
        <v>IPL 2016</v>
      </c>
      <c r="F416">
        <v>2016</v>
      </c>
      <c r="G416">
        <v>19</v>
      </c>
      <c r="H416" t="s">
        <v>863</v>
      </c>
      <c r="I416" t="s">
        <v>34</v>
      </c>
      <c r="J416" t="s">
        <v>905</v>
      </c>
      <c r="K416" t="s">
        <v>905</v>
      </c>
      <c r="L416" t="s">
        <v>34</v>
      </c>
      <c r="M416" t="str" cm="1">
        <f t="array" ref="M416">_xlfn.IFS(L416="Gujarat Titans","GT",L416="Rajasthan Royals","RR",L416="Royal Challengers Bangalore","RCB",L416="Punjab Kings","PUN",L416="Mumbai Indians","MI",L416="Lucknow Super Giants","LSG",L416="Sunrisers Hyderabad","SRH",L416="Delhi Capitals","DC",L416="Kolkata Knight Riders","KKR",L416="Chennai Super Kings","CSK",L416="Pune Warriors","PWI",L416="Kings XI Punjab","PUN",L416="Deccan Chargers","DEC",L416="Delhi Daredevils","DC",L416="Kochi Tuskers Kerala","KTK",L416="Rising Pune Supergiants","RPS",L416="Rising Pune Supergiant","RPS",L416="Gujarat Lions","GL")</f>
        <v>RCB</v>
      </c>
      <c r="N416" t="s">
        <v>24</v>
      </c>
      <c r="O416" t="s">
        <v>25</v>
      </c>
      <c r="P416" t="s">
        <v>863</v>
      </c>
      <c r="Q416" t="str" cm="1">
        <f t="array" ref="Q416">_xlfn.IFS(P416="Gujarat Titans","GT",P416="Rajasthan Royals","RR",P416="Royal Challengers Bangalore","RCB",P416="Punjab Kings","PUN",P416="Mumbai Indians","MI",P416="Lucknow Super Giants","LSG",P416="Sunrisers Hyderabad","SRH",P416="Delhi Capitals","DC",P416="Kolkata Knight Riders","KKR",P416="Chennai Super Kings","CSK",P416="Pune Warriors","PWI",P416="Kings XI Punjab","PUN",P416="Deccan Chargers","DEC",P416="Delhi Daredevils","DC",P416="Kochi Tuskers Kerala","KTK",P416="Rising Pune Supergiants","RPS",P416="Rising Pune Supergiant","RPS",P416="Gujarat Lions","GL")</f>
        <v>GL</v>
      </c>
      <c r="R416" t="s">
        <v>26</v>
      </c>
      <c r="S416">
        <v>6</v>
      </c>
      <c r="T416" t="s">
        <v>27</v>
      </c>
      <c r="U416" t="s">
        <v>74</v>
      </c>
      <c r="V416" t="s">
        <v>1076</v>
      </c>
      <c r="W416" t="s">
        <v>1077</v>
      </c>
      <c r="X416" t="s">
        <v>1028</v>
      </c>
      <c r="Y416" t="s">
        <v>52</v>
      </c>
    </row>
    <row r="417" spans="1:25" x14ac:dyDescent="0.2">
      <c r="A417">
        <v>980935</v>
      </c>
      <c r="B417" t="s">
        <v>556</v>
      </c>
      <c r="C417" t="str" cm="1">
        <f t="array" ref="C417">_xlfn.IFS(B417="Abu Dhabi","UAE",B417="Dubai","UAE",B417="Sharjah","UAE",B417="Bloemfontein","South Africa",B417="Cape Town","South Africa",B417="Centurion","South Africa",B417="Durban","South Africa",B417="Johannesburg","South Africa",B417="Kimberley","South Africa",B417="East London","England",B417="Port Elizabeth","England",B417="Ahmedabad","India",B417="Bangalore","India",B417="Bengaluru","India",B417="Chandigarh","India",B417="Chennai","India",B417="Cuttack","India",B417="Delhi","India",B417="Dharamsala","India",B417="Hyderabad","India",B417="Indore","India",B417="Jaipur","India",B417="Kanpur","India",B417="Kochi","India",B417="Kolkata","India",B417="Mumbai","India",B417="Nagpur","India",B417="Navi Mumbai","India",B417="Pune","India",B417="Raipur","India",B417="Rajkot","India",B417="Ranchi","India",B417="Visakhapatnam","India")</f>
        <v>India</v>
      </c>
      <c r="D417" s="1">
        <v>42483</v>
      </c>
      <c r="E417" t="str">
        <f t="shared" si="6"/>
        <v>IPL 2016</v>
      </c>
      <c r="F417">
        <v>2016</v>
      </c>
      <c r="G417">
        <v>18</v>
      </c>
      <c r="H417" t="s">
        <v>55</v>
      </c>
      <c r="I417" t="s">
        <v>446</v>
      </c>
      <c r="J417" t="s">
        <v>842</v>
      </c>
      <c r="K417" t="s">
        <v>557</v>
      </c>
      <c r="L417" t="s">
        <v>55</v>
      </c>
      <c r="M417" t="str" cm="1">
        <f t="array" ref="M417">_xlfn.IFS(L417="Gujarat Titans","GT",L417="Rajasthan Royals","RR",L417="Royal Challengers Bangalore","RCB",L417="Punjab Kings","PUN",L417="Mumbai Indians","MI",L417="Lucknow Super Giants","LSG",L417="Sunrisers Hyderabad","SRH",L417="Delhi Capitals","DC",L417="Kolkata Knight Riders","KKR",L417="Chennai Super Kings","CSK",L417="Pune Warriors","PWI",L417="Kings XI Punjab","PUN",L417="Deccan Chargers","DEC",L417="Delhi Daredevils","DC",L417="Kochi Tuskers Kerala","KTK",L417="Rising Pune Supergiants","RPS",L417="Rising Pune Supergiant","RPS",L417="Gujarat Lions","GL")</f>
        <v>SRH</v>
      </c>
      <c r="N417" t="s">
        <v>35</v>
      </c>
      <c r="O417" t="s">
        <v>25</v>
      </c>
      <c r="P417" t="s">
        <v>55</v>
      </c>
      <c r="Q417" t="str" cm="1">
        <f t="array" ref="Q417">_xlfn.IFS(P417="Gujarat Titans","GT",P417="Rajasthan Royals","RR",P417="Royal Challengers Bangalore","RCB",P417="Punjab Kings","PUN",P417="Mumbai Indians","MI",P417="Lucknow Super Giants","LSG",P417="Sunrisers Hyderabad","SRH",P417="Delhi Capitals","DC",P417="Kolkata Knight Riders","KKR",P417="Chennai Super Kings","CSK",P417="Pune Warriors","PWI",P417="Kings XI Punjab","PUN",P417="Deccan Chargers","DEC",P417="Delhi Daredevils","DC",P417="Kochi Tuskers Kerala","KTK",P417="Rising Pune Supergiants","RPS",P417="Rising Pune Supergiant","RPS",P417="Gujarat Lions","GL")</f>
        <v>SRH</v>
      </c>
      <c r="R417" t="s">
        <v>26</v>
      </c>
      <c r="S417">
        <v>5</v>
      </c>
      <c r="T417" t="s">
        <v>27</v>
      </c>
      <c r="U417" t="s">
        <v>1078</v>
      </c>
      <c r="V417" t="s">
        <v>1079</v>
      </c>
      <c r="W417" t="s">
        <v>1080</v>
      </c>
      <c r="X417" t="s">
        <v>61</v>
      </c>
      <c r="Y417" t="s">
        <v>363</v>
      </c>
    </row>
    <row r="418" spans="1:25" x14ac:dyDescent="0.2">
      <c r="A418">
        <v>980933</v>
      </c>
      <c r="B418" t="s">
        <v>356</v>
      </c>
      <c r="C418" t="str" cm="1">
        <f t="array" ref="C418">_xlfn.IFS(B418="Abu Dhabi","UAE",B418="Dubai","UAE",B418="Sharjah","UAE",B418="Bloemfontein","South Africa",B418="Cape Town","South Africa",B418="Centurion","South Africa",B418="Durban","South Africa",B418="Johannesburg","South Africa",B418="Kimberley","South Africa",B418="East London","England",B418="Port Elizabeth","England",B418="Ahmedabad","India",B418="Bangalore","India",B418="Bengaluru","India",B418="Chandigarh","India",B418="Chennai","India",B418="Cuttack","India",B418="Delhi","India",B418="Dharamsala","India",B418="Hyderabad","India",B418="Indore","India",B418="Jaipur","India",B418="Kanpur","India",B418="Kochi","India",B418="Kolkata","India",B418="Mumbai","India",B418="Nagpur","India",B418="Navi Mumbai","India",B418="Pune","India",B418="Raipur","India",B418="Rajkot","India",B418="Ranchi","India",B418="Visakhapatnam","India")</f>
        <v>India</v>
      </c>
      <c r="D418" s="1">
        <v>42483</v>
      </c>
      <c r="E418" t="str">
        <f t="shared" si="6"/>
        <v>IPL 2016</v>
      </c>
      <c r="F418">
        <v>2016</v>
      </c>
      <c r="G418">
        <v>17</v>
      </c>
      <c r="H418" t="s">
        <v>723</v>
      </c>
      <c r="I418" t="s">
        <v>64</v>
      </c>
      <c r="J418" t="s">
        <v>855</v>
      </c>
      <c r="K418" t="s">
        <v>855</v>
      </c>
      <c r="L418" t="s">
        <v>64</v>
      </c>
      <c r="M418" t="str" cm="1">
        <f t="array" ref="M418">_xlfn.IFS(L418="Gujarat Titans","GT",L418="Rajasthan Royals","RR",L418="Royal Challengers Bangalore","RCB",L418="Punjab Kings","PUN",L418="Mumbai Indians","MI",L418="Lucknow Super Giants","LSG",L418="Sunrisers Hyderabad","SRH",L418="Delhi Capitals","DC",L418="Kolkata Knight Riders","KKR",L418="Chennai Super Kings","CSK",L418="Pune Warriors","PWI",L418="Kings XI Punjab","PUN",L418="Deccan Chargers","DEC",L418="Delhi Daredevils","DC",L418="Kochi Tuskers Kerala","KTK",L418="Rising Pune Supergiants","RPS",L418="Rising Pune Supergiant","RPS",L418="Gujarat Lions","GL")</f>
        <v>MI</v>
      </c>
      <c r="N418" t="s">
        <v>35</v>
      </c>
      <c r="O418" t="s">
        <v>25</v>
      </c>
      <c r="P418" t="s">
        <v>723</v>
      </c>
      <c r="Q418" t="str" cm="1">
        <f t="array" ref="Q418">_xlfn.IFS(P418="Gujarat Titans","GT",P418="Rajasthan Royals","RR",P418="Royal Challengers Bangalore","RCB",P418="Punjab Kings","PUN",P418="Mumbai Indians","MI",P418="Lucknow Super Giants","LSG",P418="Sunrisers Hyderabad","SRH",P418="Delhi Capitals","DC",P418="Kolkata Knight Riders","KKR",P418="Chennai Super Kings","CSK",P418="Pune Warriors","PWI",P418="Kings XI Punjab","PUN",P418="Deccan Chargers","DEC",P418="Delhi Daredevils","DC",P418="Kochi Tuskers Kerala","KTK",P418="Rising Pune Supergiants","RPS",P418="Rising Pune Supergiant","RPS",P418="Gujarat Lions","GL")</f>
        <v>DC</v>
      </c>
      <c r="R418" t="s">
        <v>43</v>
      </c>
      <c r="S418">
        <v>10</v>
      </c>
      <c r="T418" t="s">
        <v>27</v>
      </c>
      <c r="U418" t="s">
        <v>254</v>
      </c>
      <c r="V418" t="s">
        <v>1081</v>
      </c>
      <c r="W418" t="s">
        <v>1039</v>
      </c>
      <c r="X418" t="s">
        <v>298</v>
      </c>
      <c r="Y418" t="s">
        <v>360</v>
      </c>
    </row>
    <row r="419" spans="1:25" x14ac:dyDescent="0.2">
      <c r="A419">
        <v>980931</v>
      </c>
      <c r="B419" t="s">
        <v>99</v>
      </c>
      <c r="C419" t="str" cm="1">
        <f t="array" ref="C419">_xlfn.IFS(B419="Abu Dhabi","UAE",B419="Dubai","UAE",B419="Sharjah","UAE",B419="Bloemfontein","South Africa",B419="Cape Town","South Africa",B419="Centurion","South Africa",B419="Durban","South Africa",B419="Johannesburg","South Africa",B419="Kimberley","South Africa",B419="East London","England",B419="Port Elizabeth","England",B419="Ahmedabad","India",B419="Bangalore","India",B419="Bengaluru","India",B419="Chandigarh","India",B419="Chennai","India",B419="Cuttack","India",B419="Delhi","India",B419="Dharamsala","India",B419="Hyderabad","India",B419="Indore","India",B419="Jaipur","India",B419="Kanpur","India",B419="Kochi","India",B419="Kolkata","India",B419="Mumbai","India",B419="Nagpur","India",B419="Navi Mumbai","India",B419="Pune","India",B419="Raipur","India",B419="Rajkot","India",B419="Ranchi","India",B419="Visakhapatnam","India")</f>
        <v>India</v>
      </c>
      <c r="D419" s="1">
        <v>42482</v>
      </c>
      <c r="E419" t="str">
        <f t="shared" si="6"/>
        <v>IPL 2016</v>
      </c>
      <c r="F419">
        <v>2016</v>
      </c>
      <c r="G419">
        <v>16</v>
      </c>
      <c r="H419" t="s">
        <v>1002</v>
      </c>
      <c r="I419" t="s">
        <v>34</v>
      </c>
      <c r="J419" t="s">
        <v>719</v>
      </c>
      <c r="K419" t="s">
        <v>719</v>
      </c>
      <c r="L419" t="s">
        <v>1002</v>
      </c>
      <c r="M419" t="str" cm="1">
        <f t="array" ref="M419">_xlfn.IFS(L419="Gujarat Titans","GT",L419="Rajasthan Royals","RR",L419="Royal Challengers Bangalore","RCB",L419="Punjab Kings","PUN",L419="Mumbai Indians","MI",L419="Lucknow Super Giants","LSG",L419="Sunrisers Hyderabad","SRH",L419="Delhi Capitals","DC",L419="Kolkata Knight Riders","KKR",L419="Chennai Super Kings","CSK",L419="Pune Warriors","PWI",L419="Kings XI Punjab","PUN",L419="Deccan Chargers","DEC",L419="Delhi Daredevils","DC",L419="Kochi Tuskers Kerala","KTK",L419="Rising Pune Supergiants","RPS",L419="Rising Pune Supergiant","RPS",L419="Gujarat Lions","GL")</f>
        <v>RPS</v>
      </c>
      <c r="N419" t="s">
        <v>35</v>
      </c>
      <c r="O419" t="s">
        <v>25</v>
      </c>
      <c r="P419" t="s">
        <v>34</v>
      </c>
      <c r="Q419" t="str" cm="1">
        <f t="array" ref="Q419">_xlfn.IFS(P419="Gujarat Titans","GT",P419="Rajasthan Royals","RR",P419="Royal Challengers Bangalore","RCB",P419="Punjab Kings","PUN",P419="Mumbai Indians","MI",P419="Lucknow Super Giants","LSG",P419="Sunrisers Hyderabad","SRH",P419="Delhi Capitals","DC",P419="Kolkata Knight Riders","KKR",P419="Chennai Super Kings","CSK",P419="Pune Warriors","PWI",P419="Kings XI Punjab","PUN",P419="Deccan Chargers","DEC",P419="Delhi Daredevils","DC",P419="Kochi Tuskers Kerala","KTK",P419="Rising Pune Supergiants","RPS",P419="Rising Pune Supergiant","RPS",P419="Gujarat Lions","GL")</f>
        <v>RCB</v>
      </c>
      <c r="R419" t="s">
        <v>43</v>
      </c>
      <c r="S419">
        <v>13</v>
      </c>
      <c r="T419" t="s">
        <v>27</v>
      </c>
      <c r="U419" t="s">
        <v>373</v>
      </c>
      <c r="V419" t="s">
        <v>1082</v>
      </c>
      <c r="W419" t="s">
        <v>1083</v>
      </c>
      <c r="X419" t="s">
        <v>31</v>
      </c>
      <c r="Y419" t="s">
        <v>53</v>
      </c>
    </row>
    <row r="420" spans="1:25" x14ac:dyDescent="0.2">
      <c r="A420">
        <v>980929</v>
      </c>
      <c r="B420" t="s">
        <v>904</v>
      </c>
      <c r="C420" t="str" cm="1">
        <f t="array" ref="C420">_xlfn.IFS(B420="Abu Dhabi","UAE",B420="Dubai","UAE",B420="Sharjah","UAE",B420="Bloemfontein","South Africa",B420="Cape Town","South Africa",B420="Centurion","South Africa",B420="Durban","South Africa",B420="Johannesburg","South Africa",B420="Kimberley","South Africa",B420="East London","England",B420="Port Elizabeth","England",B420="Ahmedabad","India",B420="Bangalore","India",B420="Bengaluru","India",B420="Chandigarh","India",B420="Chennai","India",B420="Cuttack","India",B420="Delhi","India",B420="Dharamsala","India",B420="Hyderabad","India",B420="Indore","India",B420="Jaipur","India",B420="Kanpur","India",B420="Kochi","India",B420="Kolkata","India",B420="Mumbai","India",B420="Nagpur","India",B420="Navi Mumbai","India",B420="Pune","India",B420="Raipur","India",B420="Rajkot","India",B420="Ranchi","India",B420="Visakhapatnam","India")</f>
        <v>India</v>
      </c>
      <c r="D420" s="1">
        <v>42481</v>
      </c>
      <c r="E420" t="str">
        <f t="shared" si="6"/>
        <v>IPL 2016</v>
      </c>
      <c r="F420">
        <v>2016</v>
      </c>
      <c r="G420">
        <v>15</v>
      </c>
      <c r="H420" t="s">
        <v>863</v>
      </c>
      <c r="I420" t="s">
        <v>55</v>
      </c>
      <c r="J420" t="s">
        <v>905</v>
      </c>
      <c r="K420" t="s">
        <v>905</v>
      </c>
      <c r="L420" t="s">
        <v>55</v>
      </c>
      <c r="M420" t="str" cm="1">
        <f t="array" ref="M420">_xlfn.IFS(L420="Gujarat Titans","GT",L420="Rajasthan Royals","RR",L420="Royal Challengers Bangalore","RCB",L420="Punjab Kings","PUN",L420="Mumbai Indians","MI",L420="Lucknow Super Giants","LSG",L420="Sunrisers Hyderabad","SRH",L420="Delhi Capitals","DC",L420="Kolkata Knight Riders","KKR",L420="Chennai Super Kings","CSK",L420="Pune Warriors","PWI",L420="Kings XI Punjab","PUN",L420="Deccan Chargers","DEC",L420="Delhi Daredevils","DC",L420="Kochi Tuskers Kerala","KTK",L420="Rising Pune Supergiants","RPS",L420="Rising Pune Supergiant","RPS",L420="Gujarat Lions","GL")</f>
        <v>SRH</v>
      </c>
      <c r="N420" t="s">
        <v>35</v>
      </c>
      <c r="O420" t="s">
        <v>25</v>
      </c>
      <c r="P420" t="s">
        <v>55</v>
      </c>
      <c r="Q420" t="str" cm="1">
        <f t="array" ref="Q420">_xlfn.IFS(P420="Gujarat Titans","GT",P420="Rajasthan Royals","RR",P420="Royal Challengers Bangalore","RCB",P420="Punjab Kings","PUN",P420="Mumbai Indians","MI",P420="Lucknow Super Giants","LSG",P420="Sunrisers Hyderabad","SRH",P420="Delhi Capitals","DC",P420="Kolkata Knight Riders","KKR",P420="Chennai Super Kings","CSK",P420="Pune Warriors","PWI",P420="Kings XI Punjab","PUN",P420="Deccan Chargers","DEC",P420="Delhi Daredevils","DC",P420="Kochi Tuskers Kerala","KTK",P420="Rising Pune Supergiants","RPS",P420="Rising Pune Supergiant","RPS",P420="Gujarat Lions","GL")</f>
        <v>SRH</v>
      </c>
      <c r="R420" t="s">
        <v>26</v>
      </c>
      <c r="S420">
        <v>10</v>
      </c>
      <c r="T420" t="s">
        <v>27</v>
      </c>
      <c r="U420" t="s">
        <v>943</v>
      </c>
      <c r="V420" t="s">
        <v>1084</v>
      </c>
      <c r="W420" t="s">
        <v>1085</v>
      </c>
      <c r="X420" t="s">
        <v>1028</v>
      </c>
      <c r="Y420" t="s">
        <v>714</v>
      </c>
    </row>
    <row r="421" spans="1:25" x14ac:dyDescent="0.2">
      <c r="A421">
        <v>980927</v>
      </c>
      <c r="B421" t="s">
        <v>54</v>
      </c>
      <c r="C421" t="str" cm="1">
        <f t="array" ref="C421">_xlfn.IFS(B421="Abu Dhabi","UAE",B421="Dubai","UAE",B421="Sharjah","UAE",B421="Bloemfontein","South Africa",B421="Cape Town","South Africa",B421="Centurion","South Africa",B421="Durban","South Africa",B421="Johannesburg","South Africa",B421="Kimberley","South Africa",B421="East London","England",B421="Port Elizabeth","England",B421="Ahmedabad","India",B421="Bangalore","India",B421="Bengaluru","India",B421="Chandigarh","India",B421="Chennai","India",B421="Cuttack","India",B421="Delhi","India",B421="Dharamsala","India",B421="Hyderabad","India",B421="Indore","India",B421="Jaipur","India",B421="Kanpur","India",B421="Kochi","India",B421="Kolkata","India",B421="Mumbai","India",B421="Nagpur","India",B421="Navi Mumbai","India",B421="Pune","India",B421="Raipur","India",B421="Rajkot","India",B421="Ranchi","India",B421="Visakhapatnam","India")</f>
        <v>India</v>
      </c>
      <c r="D421" s="1">
        <v>42480</v>
      </c>
      <c r="E421" t="str">
        <f t="shared" si="6"/>
        <v>IPL 2016</v>
      </c>
      <c r="F421">
        <v>2016</v>
      </c>
      <c r="G421">
        <v>14</v>
      </c>
      <c r="H421" t="s">
        <v>64</v>
      </c>
      <c r="I421" t="s">
        <v>34</v>
      </c>
      <c r="J421" t="s">
        <v>577</v>
      </c>
      <c r="K421" t="s">
        <v>577</v>
      </c>
      <c r="L421" t="s">
        <v>64</v>
      </c>
      <c r="M421" t="str" cm="1">
        <f t="array" ref="M421">_xlfn.IFS(L421="Gujarat Titans","GT",L421="Rajasthan Royals","RR",L421="Royal Challengers Bangalore","RCB",L421="Punjab Kings","PUN",L421="Mumbai Indians","MI",L421="Lucknow Super Giants","LSG",L421="Sunrisers Hyderabad","SRH",L421="Delhi Capitals","DC",L421="Kolkata Knight Riders","KKR",L421="Chennai Super Kings","CSK",L421="Pune Warriors","PWI",L421="Kings XI Punjab","PUN",L421="Deccan Chargers","DEC",L421="Delhi Daredevils","DC",L421="Kochi Tuskers Kerala","KTK",L421="Rising Pune Supergiants","RPS",L421="Rising Pune Supergiant","RPS",L421="Gujarat Lions","GL")</f>
        <v>MI</v>
      </c>
      <c r="N421" t="s">
        <v>35</v>
      </c>
      <c r="O421" t="s">
        <v>25</v>
      </c>
      <c r="P421" t="s">
        <v>64</v>
      </c>
      <c r="Q421" t="str" cm="1">
        <f t="array" ref="Q421">_xlfn.IFS(P421="Gujarat Titans","GT",P421="Rajasthan Royals","RR",P421="Royal Challengers Bangalore","RCB",P421="Punjab Kings","PUN",P421="Mumbai Indians","MI",P421="Lucknow Super Giants","LSG",P421="Sunrisers Hyderabad","SRH",P421="Delhi Capitals","DC",P421="Kolkata Knight Riders","KKR",P421="Chennai Super Kings","CSK",P421="Pune Warriors","PWI",P421="Kings XI Punjab","PUN",P421="Deccan Chargers","DEC",P421="Delhi Daredevils","DC",P421="Kochi Tuskers Kerala","KTK",P421="Rising Pune Supergiants","RPS",P421="Rising Pune Supergiant","RPS",P421="Gujarat Lions","GL")</f>
        <v>MI</v>
      </c>
      <c r="R421" t="s">
        <v>26</v>
      </c>
      <c r="S421">
        <v>6</v>
      </c>
      <c r="T421" t="s">
        <v>27</v>
      </c>
      <c r="U421" t="s">
        <v>544</v>
      </c>
      <c r="V421" t="s">
        <v>1086</v>
      </c>
      <c r="W421" t="s">
        <v>1087</v>
      </c>
      <c r="X421" t="s">
        <v>61</v>
      </c>
      <c r="Y421" t="s">
        <v>363</v>
      </c>
    </row>
    <row r="422" spans="1:25" x14ac:dyDescent="0.2">
      <c r="A422">
        <v>980925</v>
      </c>
      <c r="B422" t="s">
        <v>573</v>
      </c>
      <c r="C422" t="str" cm="1">
        <f t="array" ref="C422">_xlfn.IFS(B422="Abu Dhabi","UAE",B422="Dubai","UAE",B422="Sharjah","UAE",B422="Bloemfontein","South Africa",B422="Cape Town","South Africa",B422="Centurion","South Africa",B422="Durban","South Africa",B422="Johannesburg","South Africa",B422="Kimberley","South Africa",B422="East London","England",B422="Port Elizabeth","England",B422="Ahmedabad","India",B422="Bangalore","India",B422="Bengaluru","India",B422="Chandigarh","India",B422="Chennai","India",B422="Cuttack","India",B422="Delhi","India",B422="Dharamsala","India",B422="Hyderabad","India",B422="Indore","India",B422="Jaipur","India",B422="Kanpur","India",B422="Kochi","India",B422="Kolkata","India",B422="Mumbai","India",B422="Nagpur","India",B422="Navi Mumbai","India",B422="Pune","India",B422="Raipur","India",B422="Rajkot","India",B422="Ranchi","India",B422="Visakhapatnam","India")</f>
        <v>India</v>
      </c>
      <c r="D422" s="1">
        <v>42479</v>
      </c>
      <c r="E422" t="str">
        <f t="shared" si="6"/>
        <v>IPL 2016</v>
      </c>
      <c r="F422">
        <v>2016</v>
      </c>
      <c r="G422">
        <v>13</v>
      </c>
      <c r="H422" t="s">
        <v>446</v>
      </c>
      <c r="I422" t="s">
        <v>79</v>
      </c>
      <c r="J422" t="s">
        <v>873</v>
      </c>
      <c r="K422" t="s">
        <v>574</v>
      </c>
      <c r="L422" t="s">
        <v>79</v>
      </c>
      <c r="M422" t="str" cm="1">
        <f t="array" ref="M422">_xlfn.IFS(L422="Gujarat Titans","GT",L422="Rajasthan Royals","RR",L422="Royal Challengers Bangalore","RCB",L422="Punjab Kings","PUN",L422="Mumbai Indians","MI",L422="Lucknow Super Giants","LSG",L422="Sunrisers Hyderabad","SRH",L422="Delhi Capitals","DC",L422="Kolkata Knight Riders","KKR",L422="Chennai Super Kings","CSK",L422="Pune Warriors","PWI",L422="Kings XI Punjab","PUN",L422="Deccan Chargers","DEC",L422="Delhi Daredevils","DC",L422="Kochi Tuskers Kerala","KTK",L422="Rising Pune Supergiants","RPS",L422="Rising Pune Supergiant","RPS",L422="Gujarat Lions","GL")</f>
        <v>KKR</v>
      </c>
      <c r="N422" t="s">
        <v>35</v>
      </c>
      <c r="O422" t="s">
        <v>25</v>
      </c>
      <c r="P422" t="s">
        <v>79</v>
      </c>
      <c r="Q422" t="str" cm="1">
        <f t="array" ref="Q422">_xlfn.IFS(P422="Gujarat Titans","GT",P422="Rajasthan Royals","RR",P422="Royal Challengers Bangalore","RCB",P422="Punjab Kings","PUN",P422="Mumbai Indians","MI",P422="Lucknow Super Giants","LSG",P422="Sunrisers Hyderabad","SRH",P422="Delhi Capitals","DC",P422="Kolkata Knight Riders","KKR",P422="Chennai Super Kings","CSK",P422="Pune Warriors","PWI",P422="Kings XI Punjab","PUN",P422="Deccan Chargers","DEC",P422="Delhi Daredevils","DC",P422="Kochi Tuskers Kerala","KTK",P422="Rising Pune Supergiants","RPS",P422="Rising Pune Supergiant","RPS",P422="Gujarat Lions","GL")</f>
        <v>KKR</v>
      </c>
      <c r="R422" t="s">
        <v>26</v>
      </c>
      <c r="S422">
        <v>6</v>
      </c>
      <c r="T422" t="s">
        <v>27</v>
      </c>
      <c r="U422" t="s">
        <v>918</v>
      </c>
      <c r="V422" t="s">
        <v>1088</v>
      </c>
      <c r="W422" t="s">
        <v>1089</v>
      </c>
      <c r="X422" t="s">
        <v>298</v>
      </c>
      <c r="Y422" t="s">
        <v>360</v>
      </c>
    </row>
    <row r="423" spans="1:25" x14ac:dyDescent="0.2">
      <c r="A423">
        <v>980923</v>
      </c>
      <c r="B423" t="s">
        <v>556</v>
      </c>
      <c r="C423" t="str" cm="1">
        <f t="array" ref="C423">_xlfn.IFS(B423="Abu Dhabi","UAE",B423="Dubai","UAE",B423="Sharjah","UAE",B423="Bloemfontein","South Africa",B423="Cape Town","South Africa",B423="Centurion","South Africa",B423="Durban","South Africa",B423="Johannesburg","South Africa",B423="Kimberley","South Africa",B423="East London","England",B423="Port Elizabeth","England",B423="Ahmedabad","India",B423="Bangalore","India",B423="Bengaluru","India",B423="Chandigarh","India",B423="Chennai","India",B423="Cuttack","India",B423="Delhi","India",B423="Dharamsala","India",B423="Hyderabad","India",B423="Indore","India",B423="Jaipur","India",B423="Kanpur","India",B423="Kochi","India",B423="Kolkata","India",B423="Mumbai","India",B423="Nagpur","India",B423="Navi Mumbai","India",B423="Pune","India",B423="Raipur","India",B423="Rajkot","India",B423="Ranchi","India",B423="Visakhapatnam","India")</f>
        <v>India</v>
      </c>
      <c r="D423" s="1">
        <v>42478</v>
      </c>
      <c r="E423" t="str">
        <f t="shared" si="6"/>
        <v>IPL 2016</v>
      </c>
      <c r="F423">
        <v>2016</v>
      </c>
      <c r="G423">
        <v>12</v>
      </c>
      <c r="H423" t="s">
        <v>55</v>
      </c>
      <c r="I423" t="s">
        <v>64</v>
      </c>
      <c r="J423" t="s">
        <v>842</v>
      </c>
      <c r="K423" t="s">
        <v>557</v>
      </c>
      <c r="L423" t="s">
        <v>55</v>
      </c>
      <c r="M423" t="str" cm="1">
        <f t="array" ref="M423">_xlfn.IFS(L423="Gujarat Titans","GT",L423="Rajasthan Royals","RR",L423="Royal Challengers Bangalore","RCB",L423="Punjab Kings","PUN",L423="Mumbai Indians","MI",L423="Lucknow Super Giants","LSG",L423="Sunrisers Hyderabad","SRH",L423="Delhi Capitals","DC",L423="Kolkata Knight Riders","KKR",L423="Chennai Super Kings","CSK",L423="Pune Warriors","PWI",L423="Kings XI Punjab","PUN",L423="Deccan Chargers","DEC",L423="Delhi Daredevils","DC",L423="Kochi Tuskers Kerala","KTK",L423="Rising Pune Supergiants","RPS",L423="Rising Pune Supergiant","RPS",L423="Gujarat Lions","GL")</f>
        <v>SRH</v>
      </c>
      <c r="N423" t="s">
        <v>35</v>
      </c>
      <c r="O423" t="s">
        <v>25</v>
      </c>
      <c r="P423" t="s">
        <v>55</v>
      </c>
      <c r="Q423" t="str" cm="1">
        <f t="array" ref="Q423">_xlfn.IFS(P423="Gujarat Titans","GT",P423="Rajasthan Royals","RR",P423="Royal Challengers Bangalore","RCB",P423="Punjab Kings","PUN",P423="Mumbai Indians","MI",P423="Lucknow Super Giants","LSG",P423="Sunrisers Hyderabad","SRH",P423="Delhi Capitals","DC",P423="Kolkata Knight Riders","KKR",P423="Chennai Super Kings","CSK",P423="Pune Warriors","PWI",P423="Kings XI Punjab","PUN",P423="Deccan Chargers","DEC",P423="Delhi Daredevils","DC",P423="Kochi Tuskers Kerala","KTK",P423="Rising Pune Supergiants","RPS",P423="Rising Pune Supergiant","RPS",P423="Gujarat Lions","GL")</f>
        <v>SRH</v>
      </c>
      <c r="R423" t="s">
        <v>26</v>
      </c>
      <c r="S423">
        <v>7</v>
      </c>
      <c r="T423" t="s">
        <v>27</v>
      </c>
      <c r="U423" t="s">
        <v>132</v>
      </c>
      <c r="V423" t="s">
        <v>1090</v>
      </c>
      <c r="W423" t="s">
        <v>1091</v>
      </c>
      <c r="X423" t="s">
        <v>714</v>
      </c>
      <c r="Y423" t="s">
        <v>53</v>
      </c>
    </row>
    <row r="424" spans="1:25" x14ac:dyDescent="0.2">
      <c r="A424">
        <v>980921</v>
      </c>
      <c r="B424" t="s">
        <v>845</v>
      </c>
      <c r="C424" t="str" cm="1">
        <f t="array" ref="C424">_xlfn.IFS(B424="Abu Dhabi","UAE",B424="Dubai","UAE",B424="Sharjah","UAE",B424="Bloemfontein","South Africa",B424="Cape Town","South Africa",B424="Centurion","South Africa",B424="Durban","South Africa",B424="Johannesburg","South Africa",B424="Kimberley","South Africa",B424="East London","England",B424="Port Elizabeth","England",B424="Ahmedabad","India",B424="Bangalore","India",B424="Bengaluru","India",B424="Chandigarh","India",B424="Chennai","India",B424="Cuttack","India",B424="Delhi","India",B424="Dharamsala","India",B424="Hyderabad","India",B424="Indore","India",B424="Jaipur","India",B424="Kanpur","India",B424="Kochi","India",B424="Kolkata","India",B424="Mumbai","India",B424="Nagpur","India",B424="Navi Mumbai","India",B424="Pune","India",B424="Raipur","India",B424="Rajkot","India",B424="Ranchi","India",B424="Visakhapatnam","India")</f>
        <v>India</v>
      </c>
      <c r="D424" s="1">
        <v>42477</v>
      </c>
      <c r="E424" t="str">
        <f t="shared" si="6"/>
        <v>IPL 2016</v>
      </c>
      <c r="F424">
        <v>2016</v>
      </c>
      <c r="G424">
        <v>11</v>
      </c>
      <c r="H424" t="s">
        <v>34</v>
      </c>
      <c r="I424" t="s">
        <v>723</v>
      </c>
      <c r="J424" t="s">
        <v>846</v>
      </c>
      <c r="K424" t="s">
        <v>846</v>
      </c>
      <c r="L424" t="s">
        <v>723</v>
      </c>
      <c r="M424" t="str" cm="1">
        <f t="array" ref="M424">_xlfn.IFS(L424="Gujarat Titans","GT",L424="Rajasthan Royals","RR",L424="Royal Challengers Bangalore","RCB",L424="Punjab Kings","PUN",L424="Mumbai Indians","MI",L424="Lucknow Super Giants","LSG",L424="Sunrisers Hyderabad","SRH",L424="Delhi Capitals","DC",L424="Kolkata Knight Riders","KKR",L424="Chennai Super Kings","CSK",L424="Pune Warriors","PWI",L424="Kings XI Punjab","PUN",L424="Deccan Chargers","DEC",L424="Delhi Daredevils","DC",L424="Kochi Tuskers Kerala","KTK",L424="Rising Pune Supergiants","RPS",L424="Rising Pune Supergiant","RPS",L424="Gujarat Lions","GL")</f>
        <v>DC</v>
      </c>
      <c r="N424" t="s">
        <v>35</v>
      </c>
      <c r="O424" t="s">
        <v>25</v>
      </c>
      <c r="P424" t="s">
        <v>723</v>
      </c>
      <c r="Q424" t="str" cm="1">
        <f t="array" ref="Q424">_xlfn.IFS(P424="Gujarat Titans","GT",P424="Rajasthan Royals","RR",P424="Royal Challengers Bangalore","RCB",P424="Punjab Kings","PUN",P424="Mumbai Indians","MI",P424="Lucknow Super Giants","LSG",P424="Sunrisers Hyderabad","SRH",P424="Delhi Capitals","DC",P424="Kolkata Knight Riders","KKR",P424="Chennai Super Kings","CSK",P424="Pune Warriors","PWI",P424="Kings XI Punjab","PUN",P424="Deccan Chargers","DEC",P424="Delhi Daredevils","DC",P424="Kochi Tuskers Kerala","KTK",P424="Rising Pune Supergiants","RPS",P424="Rising Pune Supergiant","RPS",P424="Gujarat Lions","GL")</f>
        <v>DC</v>
      </c>
      <c r="R424" t="s">
        <v>26</v>
      </c>
      <c r="S424">
        <v>7</v>
      </c>
      <c r="T424" t="s">
        <v>27</v>
      </c>
      <c r="U424" t="s">
        <v>81</v>
      </c>
      <c r="V424" t="s">
        <v>1092</v>
      </c>
      <c r="W424" t="s">
        <v>1093</v>
      </c>
      <c r="X424" t="s">
        <v>475</v>
      </c>
      <c r="Y424" t="s">
        <v>580</v>
      </c>
    </row>
    <row r="425" spans="1:25" x14ac:dyDescent="0.2">
      <c r="A425">
        <v>980919</v>
      </c>
      <c r="B425" t="s">
        <v>573</v>
      </c>
      <c r="C425" t="str" cm="1">
        <f t="array" ref="C425">_xlfn.IFS(B425="Abu Dhabi","UAE",B425="Dubai","UAE",B425="Sharjah","UAE",B425="Bloemfontein","South Africa",B425="Cape Town","South Africa",B425="Centurion","South Africa",B425="Durban","South Africa",B425="Johannesburg","South Africa",B425="Kimberley","South Africa",B425="East London","England",B425="Port Elizabeth","England",B425="Ahmedabad","India",B425="Bangalore","India",B425="Bengaluru","India",B425="Chandigarh","India",B425="Chennai","India",B425="Cuttack","India",B425="Delhi","India",B425="Dharamsala","India",B425="Hyderabad","India",B425="Indore","India",B425="Jaipur","India",B425="Kanpur","India",B425="Kochi","India",B425="Kolkata","India",B425="Mumbai","India",B425="Nagpur","India",B425="Navi Mumbai","India",B425="Pune","India",B425="Raipur","India",B425="Rajkot","India",B425="Ranchi","India",B425="Visakhapatnam","India")</f>
        <v>India</v>
      </c>
      <c r="D425" s="1">
        <v>42477</v>
      </c>
      <c r="E425" t="str">
        <f t="shared" si="6"/>
        <v>IPL 2016</v>
      </c>
      <c r="F425">
        <v>2016</v>
      </c>
      <c r="G425">
        <v>10</v>
      </c>
      <c r="H425" t="s">
        <v>446</v>
      </c>
      <c r="I425" t="s">
        <v>1002</v>
      </c>
      <c r="J425" t="s">
        <v>873</v>
      </c>
      <c r="K425" t="s">
        <v>574</v>
      </c>
      <c r="L425" t="s">
        <v>1002</v>
      </c>
      <c r="M425" t="str" cm="1">
        <f t="array" ref="M425">_xlfn.IFS(L425="Gujarat Titans","GT",L425="Rajasthan Royals","RR",L425="Royal Challengers Bangalore","RCB",L425="Punjab Kings","PUN",L425="Mumbai Indians","MI",L425="Lucknow Super Giants","LSG",L425="Sunrisers Hyderabad","SRH",L425="Delhi Capitals","DC",L425="Kolkata Knight Riders","KKR",L425="Chennai Super Kings","CSK",L425="Pune Warriors","PWI",L425="Kings XI Punjab","PUN",L425="Deccan Chargers","DEC",L425="Delhi Daredevils","DC",L425="Kochi Tuskers Kerala","KTK",L425="Rising Pune Supergiants","RPS",L425="Rising Pune Supergiant","RPS",L425="Gujarat Lions","GL")</f>
        <v>RPS</v>
      </c>
      <c r="N425" t="s">
        <v>24</v>
      </c>
      <c r="O425" t="s">
        <v>25</v>
      </c>
      <c r="P425" t="s">
        <v>446</v>
      </c>
      <c r="Q425" t="str" cm="1">
        <f t="array" ref="Q425">_xlfn.IFS(P425="Gujarat Titans","GT",P425="Rajasthan Royals","RR",P425="Royal Challengers Bangalore","RCB",P425="Punjab Kings","PUN",P425="Mumbai Indians","MI",P425="Lucknow Super Giants","LSG",P425="Sunrisers Hyderabad","SRH",P425="Delhi Capitals","DC",P425="Kolkata Knight Riders","KKR",P425="Chennai Super Kings","CSK",P425="Pune Warriors","PWI",P425="Kings XI Punjab","PUN",P425="Deccan Chargers","DEC",P425="Delhi Daredevils","DC",P425="Kochi Tuskers Kerala","KTK",P425="Rising Pune Supergiants","RPS",P425="Rising Pune Supergiant","RPS",P425="Gujarat Lions","GL")</f>
        <v>PUN</v>
      </c>
      <c r="R425" t="s">
        <v>26</v>
      </c>
      <c r="S425">
        <v>6</v>
      </c>
      <c r="T425" t="s">
        <v>27</v>
      </c>
      <c r="U425" t="s">
        <v>1094</v>
      </c>
      <c r="V425" t="s">
        <v>1095</v>
      </c>
      <c r="W425" t="s">
        <v>1096</v>
      </c>
      <c r="X425" t="s">
        <v>298</v>
      </c>
      <c r="Y425" t="s">
        <v>360</v>
      </c>
    </row>
    <row r="426" spans="1:25" x14ac:dyDescent="0.2">
      <c r="A426">
        <v>980917</v>
      </c>
      <c r="B426" t="s">
        <v>54</v>
      </c>
      <c r="C426" t="str" cm="1">
        <f t="array" ref="C426">_xlfn.IFS(B426="Abu Dhabi","UAE",B426="Dubai","UAE",B426="Sharjah","UAE",B426="Bloemfontein","South Africa",B426="Cape Town","South Africa",B426="Centurion","South Africa",B426="Durban","South Africa",B426="Johannesburg","South Africa",B426="Kimberley","South Africa",B426="East London","England",B426="Port Elizabeth","England",B426="Ahmedabad","India",B426="Bangalore","India",B426="Bengaluru","India",B426="Chandigarh","India",B426="Chennai","India",B426="Cuttack","India",B426="Delhi","India",B426="Dharamsala","India",B426="Hyderabad","India",B426="Indore","India",B426="Jaipur","India",B426="Kanpur","India",B426="Kochi","India",B426="Kolkata","India",B426="Mumbai","India",B426="Nagpur","India",B426="Navi Mumbai","India",B426="Pune","India",B426="Raipur","India",B426="Rajkot","India",B426="Ranchi","India",B426="Visakhapatnam","India")</f>
        <v>India</v>
      </c>
      <c r="D426" s="1">
        <v>42476</v>
      </c>
      <c r="E426" t="str">
        <f t="shared" si="6"/>
        <v>IPL 2016</v>
      </c>
      <c r="F426">
        <v>2016</v>
      </c>
      <c r="G426">
        <v>9</v>
      </c>
      <c r="H426" t="s">
        <v>64</v>
      </c>
      <c r="I426" t="s">
        <v>863</v>
      </c>
      <c r="J426" t="s">
        <v>577</v>
      </c>
      <c r="K426" t="s">
        <v>577</v>
      </c>
      <c r="L426" t="s">
        <v>863</v>
      </c>
      <c r="M426" t="str" cm="1">
        <f t="array" ref="M426">_xlfn.IFS(L426="Gujarat Titans","GT",L426="Rajasthan Royals","RR",L426="Royal Challengers Bangalore","RCB",L426="Punjab Kings","PUN",L426="Mumbai Indians","MI",L426="Lucknow Super Giants","LSG",L426="Sunrisers Hyderabad","SRH",L426="Delhi Capitals","DC",L426="Kolkata Knight Riders","KKR",L426="Chennai Super Kings","CSK",L426="Pune Warriors","PWI",L426="Kings XI Punjab","PUN",L426="Deccan Chargers","DEC",L426="Delhi Daredevils","DC",L426="Kochi Tuskers Kerala","KTK",L426="Rising Pune Supergiants","RPS",L426="Rising Pune Supergiant","RPS",L426="Gujarat Lions","GL")</f>
        <v>GL</v>
      </c>
      <c r="N426" t="s">
        <v>35</v>
      </c>
      <c r="O426" t="s">
        <v>25</v>
      </c>
      <c r="P426" t="s">
        <v>863</v>
      </c>
      <c r="Q426" t="str" cm="1">
        <f t="array" ref="Q426">_xlfn.IFS(P426="Gujarat Titans","GT",P426="Rajasthan Royals","RR",P426="Royal Challengers Bangalore","RCB",P426="Punjab Kings","PUN",P426="Mumbai Indians","MI",P426="Lucknow Super Giants","LSG",P426="Sunrisers Hyderabad","SRH",P426="Delhi Capitals","DC",P426="Kolkata Knight Riders","KKR",P426="Chennai Super Kings","CSK",P426="Pune Warriors","PWI",P426="Kings XI Punjab","PUN",P426="Deccan Chargers","DEC",P426="Delhi Daredevils","DC",P426="Kochi Tuskers Kerala","KTK",P426="Rising Pune Supergiants","RPS",P426="Rising Pune Supergiant","RPS",P426="Gujarat Lions","GL")</f>
        <v>GL</v>
      </c>
      <c r="R426" t="s">
        <v>26</v>
      </c>
      <c r="S426">
        <v>3</v>
      </c>
      <c r="T426" t="s">
        <v>27</v>
      </c>
      <c r="U426" t="s">
        <v>1097</v>
      </c>
      <c r="V426" t="s">
        <v>1098</v>
      </c>
      <c r="W426" t="s">
        <v>1099</v>
      </c>
      <c r="X426" t="s">
        <v>714</v>
      </c>
      <c r="Y426" t="s">
        <v>53</v>
      </c>
    </row>
    <row r="427" spans="1:25" x14ac:dyDescent="0.2">
      <c r="A427">
        <v>980915</v>
      </c>
      <c r="B427" t="s">
        <v>556</v>
      </c>
      <c r="C427" t="str" cm="1">
        <f t="array" ref="C427">_xlfn.IFS(B427="Abu Dhabi","UAE",B427="Dubai","UAE",B427="Sharjah","UAE",B427="Bloemfontein","South Africa",B427="Cape Town","South Africa",B427="Centurion","South Africa",B427="Durban","South Africa",B427="Johannesburg","South Africa",B427="Kimberley","South Africa",B427="East London","England",B427="Port Elizabeth","England",B427="Ahmedabad","India",B427="Bangalore","India",B427="Bengaluru","India",B427="Chandigarh","India",B427="Chennai","India",B427="Cuttack","India",B427="Delhi","India",B427="Dharamsala","India",B427="Hyderabad","India",B427="Indore","India",B427="Jaipur","India",B427="Kanpur","India",B427="Kochi","India",B427="Kolkata","India",B427="Mumbai","India",B427="Nagpur","India",B427="Navi Mumbai","India",B427="Pune","India",B427="Raipur","India",B427="Rajkot","India",B427="Ranchi","India",B427="Visakhapatnam","India")</f>
        <v>India</v>
      </c>
      <c r="D427" s="1">
        <v>42476</v>
      </c>
      <c r="E427" t="str">
        <f t="shared" si="6"/>
        <v>IPL 2016</v>
      </c>
      <c r="F427">
        <v>2016</v>
      </c>
      <c r="G427">
        <v>8</v>
      </c>
      <c r="H427" t="s">
        <v>55</v>
      </c>
      <c r="I427" t="s">
        <v>79</v>
      </c>
      <c r="J427" t="s">
        <v>842</v>
      </c>
      <c r="K427" t="s">
        <v>557</v>
      </c>
      <c r="L427" t="s">
        <v>55</v>
      </c>
      <c r="M427" t="str" cm="1">
        <f t="array" ref="M427">_xlfn.IFS(L427="Gujarat Titans","GT",L427="Rajasthan Royals","RR",L427="Royal Challengers Bangalore","RCB",L427="Punjab Kings","PUN",L427="Mumbai Indians","MI",L427="Lucknow Super Giants","LSG",L427="Sunrisers Hyderabad","SRH",L427="Delhi Capitals","DC",L427="Kolkata Knight Riders","KKR",L427="Chennai Super Kings","CSK",L427="Pune Warriors","PWI",L427="Kings XI Punjab","PUN",L427="Deccan Chargers","DEC",L427="Delhi Daredevils","DC",L427="Kochi Tuskers Kerala","KTK",L427="Rising Pune Supergiants","RPS",L427="Rising Pune Supergiant","RPS",L427="Gujarat Lions","GL")</f>
        <v>SRH</v>
      </c>
      <c r="N427" t="s">
        <v>24</v>
      </c>
      <c r="O427" t="s">
        <v>25</v>
      </c>
      <c r="P427" t="s">
        <v>79</v>
      </c>
      <c r="Q427" t="str" cm="1">
        <f t="array" ref="Q427">_xlfn.IFS(P427="Gujarat Titans","GT",P427="Rajasthan Royals","RR",P427="Royal Challengers Bangalore","RCB",P427="Punjab Kings","PUN",P427="Mumbai Indians","MI",P427="Lucknow Super Giants","LSG",P427="Sunrisers Hyderabad","SRH",P427="Delhi Capitals","DC",P427="Kolkata Knight Riders","KKR",P427="Chennai Super Kings","CSK",P427="Pune Warriors","PWI",P427="Kings XI Punjab","PUN",P427="Deccan Chargers","DEC",P427="Delhi Daredevils","DC",P427="Kochi Tuskers Kerala","KTK",P427="Rising Pune Supergiants","RPS",P427="Rising Pune Supergiant","RPS",P427="Gujarat Lions","GL")</f>
        <v>KKR</v>
      </c>
      <c r="R427" t="s">
        <v>26</v>
      </c>
      <c r="S427">
        <v>8</v>
      </c>
      <c r="T427" t="s">
        <v>27</v>
      </c>
      <c r="U427" t="s">
        <v>910</v>
      </c>
      <c r="V427" t="s">
        <v>1100</v>
      </c>
      <c r="W427" t="s">
        <v>1101</v>
      </c>
      <c r="X427" t="s">
        <v>61</v>
      </c>
      <c r="Y427" t="s">
        <v>363</v>
      </c>
    </row>
    <row r="428" spans="1:25" x14ac:dyDescent="0.2">
      <c r="A428">
        <v>980913</v>
      </c>
      <c r="B428" t="s">
        <v>356</v>
      </c>
      <c r="C428" t="str" cm="1">
        <f t="array" ref="C428">_xlfn.IFS(B428="Abu Dhabi","UAE",B428="Dubai","UAE",B428="Sharjah","UAE",B428="Bloemfontein","South Africa",B428="Cape Town","South Africa",B428="Centurion","South Africa",B428="Durban","South Africa",B428="Johannesburg","South Africa",B428="Kimberley","South Africa",B428="East London","England",B428="Port Elizabeth","England",B428="Ahmedabad","India",B428="Bangalore","India",B428="Bengaluru","India",B428="Chandigarh","India",B428="Chennai","India",B428="Cuttack","India",B428="Delhi","India",B428="Dharamsala","India",B428="Hyderabad","India",B428="Indore","India",B428="Jaipur","India",B428="Kanpur","India",B428="Kochi","India",B428="Kolkata","India",B428="Mumbai","India",B428="Nagpur","India",B428="Navi Mumbai","India",B428="Pune","India",B428="Raipur","India",B428="Rajkot","India",B428="Ranchi","India",B428="Visakhapatnam","India")</f>
        <v>India</v>
      </c>
      <c r="D428" s="1">
        <v>42475</v>
      </c>
      <c r="E428" t="str">
        <f t="shared" si="6"/>
        <v>IPL 2016</v>
      </c>
      <c r="F428">
        <v>2016</v>
      </c>
      <c r="G428">
        <v>7</v>
      </c>
      <c r="H428" t="s">
        <v>723</v>
      </c>
      <c r="I428" t="s">
        <v>446</v>
      </c>
      <c r="J428" t="s">
        <v>855</v>
      </c>
      <c r="K428" t="s">
        <v>855</v>
      </c>
      <c r="L428" t="s">
        <v>723</v>
      </c>
      <c r="M428" t="str" cm="1">
        <f t="array" ref="M428">_xlfn.IFS(L428="Gujarat Titans","GT",L428="Rajasthan Royals","RR",L428="Royal Challengers Bangalore","RCB",L428="Punjab Kings","PUN",L428="Mumbai Indians","MI",L428="Lucknow Super Giants","LSG",L428="Sunrisers Hyderabad","SRH",L428="Delhi Capitals","DC",L428="Kolkata Knight Riders","KKR",L428="Chennai Super Kings","CSK",L428="Pune Warriors","PWI",L428="Kings XI Punjab","PUN",L428="Deccan Chargers","DEC",L428="Delhi Daredevils","DC",L428="Kochi Tuskers Kerala","KTK",L428="Rising Pune Supergiants","RPS",L428="Rising Pune Supergiant","RPS",L428="Gujarat Lions","GL")</f>
        <v>DC</v>
      </c>
      <c r="N428" t="s">
        <v>35</v>
      </c>
      <c r="O428" t="s">
        <v>25</v>
      </c>
      <c r="P428" t="s">
        <v>723</v>
      </c>
      <c r="Q428" t="str" cm="1">
        <f t="array" ref="Q428">_xlfn.IFS(P428="Gujarat Titans","GT",P428="Rajasthan Royals","RR",P428="Royal Challengers Bangalore","RCB",P428="Punjab Kings","PUN",P428="Mumbai Indians","MI",P428="Lucknow Super Giants","LSG",P428="Sunrisers Hyderabad","SRH",P428="Delhi Capitals","DC",P428="Kolkata Knight Riders","KKR",P428="Chennai Super Kings","CSK",P428="Pune Warriors","PWI",P428="Kings XI Punjab","PUN",P428="Deccan Chargers","DEC",P428="Delhi Daredevils","DC",P428="Kochi Tuskers Kerala","KTK",P428="Rising Pune Supergiants","RPS",P428="Rising Pune Supergiant","RPS",P428="Gujarat Lions","GL")</f>
        <v>DC</v>
      </c>
      <c r="R428" t="s">
        <v>26</v>
      </c>
      <c r="S428">
        <v>8</v>
      </c>
      <c r="T428" t="s">
        <v>27</v>
      </c>
      <c r="U428" t="s">
        <v>399</v>
      </c>
      <c r="V428" t="s">
        <v>1102</v>
      </c>
      <c r="W428" t="s">
        <v>1103</v>
      </c>
      <c r="X428" t="s">
        <v>298</v>
      </c>
      <c r="Y428" t="s">
        <v>360</v>
      </c>
    </row>
    <row r="429" spans="1:25" x14ac:dyDescent="0.2">
      <c r="A429">
        <v>980911</v>
      </c>
      <c r="B429" t="s">
        <v>904</v>
      </c>
      <c r="C429" t="str" cm="1">
        <f t="array" ref="C429">_xlfn.IFS(B429="Abu Dhabi","UAE",B429="Dubai","UAE",B429="Sharjah","UAE",B429="Bloemfontein","South Africa",B429="Cape Town","South Africa",B429="Centurion","South Africa",B429="Durban","South Africa",B429="Johannesburg","South Africa",B429="Kimberley","South Africa",B429="East London","England",B429="Port Elizabeth","England",B429="Ahmedabad","India",B429="Bangalore","India",B429="Bengaluru","India",B429="Chandigarh","India",B429="Chennai","India",B429="Cuttack","India",B429="Delhi","India",B429="Dharamsala","India",B429="Hyderabad","India",B429="Indore","India",B429="Jaipur","India",B429="Kanpur","India",B429="Kochi","India",B429="Kolkata","India",B429="Mumbai","India",B429="Nagpur","India",B429="Navi Mumbai","India",B429="Pune","India",B429="Raipur","India",B429="Rajkot","India",B429="Ranchi","India",B429="Visakhapatnam","India")</f>
        <v>India</v>
      </c>
      <c r="D429" s="1">
        <v>42474</v>
      </c>
      <c r="E429" t="str">
        <f t="shared" si="6"/>
        <v>IPL 2016</v>
      </c>
      <c r="F429">
        <v>2016</v>
      </c>
      <c r="G429">
        <v>6</v>
      </c>
      <c r="H429" t="s">
        <v>863</v>
      </c>
      <c r="I429" t="s">
        <v>1002</v>
      </c>
      <c r="J429" t="s">
        <v>905</v>
      </c>
      <c r="K429" t="s">
        <v>905</v>
      </c>
      <c r="L429" t="s">
        <v>1002</v>
      </c>
      <c r="M429" t="str" cm="1">
        <f t="array" ref="M429">_xlfn.IFS(L429="Gujarat Titans","GT",L429="Rajasthan Royals","RR",L429="Royal Challengers Bangalore","RCB",L429="Punjab Kings","PUN",L429="Mumbai Indians","MI",L429="Lucknow Super Giants","LSG",L429="Sunrisers Hyderabad","SRH",L429="Delhi Capitals","DC",L429="Kolkata Knight Riders","KKR",L429="Chennai Super Kings","CSK",L429="Pune Warriors","PWI",L429="Kings XI Punjab","PUN",L429="Deccan Chargers","DEC",L429="Delhi Daredevils","DC",L429="Kochi Tuskers Kerala","KTK",L429="Rising Pune Supergiants","RPS",L429="Rising Pune Supergiant","RPS",L429="Gujarat Lions","GL")</f>
        <v>RPS</v>
      </c>
      <c r="N429" t="s">
        <v>24</v>
      </c>
      <c r="O429" t="s">
        <v>25</v>
      </c>
      <c r="P429" t="s">
        <v>863</v>
      </c>
      <c r="Q429" t="str" cm="1">
        <f t="array" ref="Q429">_xlfn.IFS(P429="Gujarat Titans","GT",P429="Rajasthan Royals","RR",P429="Royal Challengers Bangalore","RCB",P429="Punjab Kings","PUN",P429="Mumbai Indians","MI",P429="Lucknow Super Giants","LSG",P429="Sunrisers Hyderabad","SRH",P429="Delhi Capitals","DC",P429="Kolkata Knight Riders","KKR",P429="Chennai Super Kings","CSK",P429="Pune Warriors","PWI",P429="Kings XI Punjab","PUN",P429="Deccan Chargers","DEC",P429="Delhi Daredevils","DC",P429="Kochi Tuskers Kerala","KTK",P429="Rising Pune Supergiants","RPS",P429="Rising Pune Supergiant","RPS",P429="Gujarat Lions","GL")</f>
        <v>GL</v>
      </c>
      <c r="R429" t="s">
        <v>26</v>
      </c>
      <c r="S429">
        <v>7</v>
      </c>
      <c r="T429" t="s">
        <v>27</v>
      </c>
      <c r="U429" t="s">
        <v>1097</v>
      </c>
      <c r="V429" t="s">
        <v>1104</v>
      </c>
      <c r="W429" t="s">
        <v>1105</v>
      </c>
      <c r="X429" t="s">
        <v>475</v>
      </c>
      <c r="Y429" t="s">
        <v>363</v>
      </c>
    </row>
    <row r="430" spans="1:25" x14ac:dyDescent="0.2">
      <c r="A430">
        <v>980909</v>
      </c>
      <c r="B430" t="s">
        <v>39</v>
      </c>
      <c r="C430" t="str" cm="1">
        <f t="array" ref="C430">_xlfn.IFS(B430="Abu Dhabi","UAE",B430="Dubai","UAE",B430="Sharjah","UAE",B430="Bloemfontein","South Africa",B430="Cape Town","South Africa",B430="Centurion","South Africa",B430="Durban","South Africa",B430="Johannesburg","South Africa",B430="Kimberley","South Africa",B430="East London","England",B430="Port Elizabeth","England",B430="Ahmedabad","India",B430="Bangalore","India",B430="Bengaluru","India",B430="Chandigarh","India",B430="Chennai","India",B430="Cuttack","India",B430="Delhi","India",B430="Dharamsala","India",B430="Hyderabad","India",B430="Indore","India",B430="Jaipur","India",B430="Kanpur","India",B430="Kochi","India",B430="Kolkata","India",B430="Mumbai","India",B430="Nagpur","India",B430="Navi Mumbai","India",B430="Pune","India",B430="Raipur","India",B430="Rajkot","India",B430="Ranchi","India",B430="Visakhapatnam","India")</f>
        <v>India</v>
      </c>
      <c r="D430" s="1">
        <v>42473</v>
      </c>
      <c r="E430" t="str">
        <f t="shared" si="6"/>
        <v>IPL 2016</v>
      </c>
      <c r="F430">
        <v>2016</v>
      </c>
      <c r="G430">
        <v>5</v>
      </c>
      <c r="H430" t="s">
        <v>79</v>
      </c>
      <c r="I430" t="s">
        <v>64</v>
      </c>
      <c r="J430" t="s">
        <v>601</v>
      </c>
      <c r="K430" t="s">
        <v>601</v>
      </c>
      <c r="L430" t="s">
        <v>64</v>
      </c>
      <c r="M430" t="str" cm="1">
        <f t="array" ref="M430">_xlfn.IFS(L430="Gujarat Titans","GT",L430="Rajasthan Royals","RR",L430="Royal Challengers Bangalore","RCB",L430="Punjab Kings","PUN",L430="Mumbai Indians","MI",L430="Lucknow Super Giants","LSG",L430="Sunrisers Hyderabad","SRH",L430="Delhi Capitals","DC",L430="Kolkata Knight Riders","KKR",L430="Chennai Super Kings","CSK",L430="Pune Warriors","PWI",L430="Kings XI Punjab","PUN",L430="Deccan Chargers","DEC",L430="Delhi Daredevils","DC",L430="Kochi Tuskers Kerala","KTK",L430="Rising Pune Supergiants","RPS",L430="Rising Pune Supergiant","RPS",L430="Gujarat Lions","GL")</f>
        <v>MI</v>
      </c>
      <c r="N430" t="s">
        <v>35</v>
      </c>
      <c r="O430" t="s">
        <v>25</v>
      </c>
      <c r="P430" t="s">
        <v>64</v>
      </c>
      <c r="Q430" t="str" cm="1">
        <f t="array" ref="Q430">_xlfn.IFS(P430="Gujarat Titans","GT",P430="Rajasthan Royals","RR",P430="Royal Challengers Bangalore","RCB",P430="Punjab Kings","PUN",P430="Mumbai Indians","MI",P430="Lucknow Super Giants","LSG",P430="Sunrisers Hyderabad","SRH",P430="Delhi Capitals","DC",P430="Kolkata Knight Riders","KKR",P430="Chennai Super Kings","CSK",P430="Pune Warriors","PWI",P430="Kings XI Punjab","PUN",P430="Deccan Chargers","DEC",P430="Delhi Daredevils","DC",P430="Kochi Tuskers Kerala","KTK",P430="Rising Pune Supergiants","RPS",P430="Rising Pune Supergiant","RPS",P430="Gujarat Lions","GL")</f>
        <v>MI</v>
      </c>
      <c r="R430" t="s">
        <v>26</v>
      </c>
      <c r="S430">
        <v>6</v>
      </c>
      <c r="T430" t="s">
        <v>27</v>
      </c>
      <c r="U430" t="s">
        <v>544</v>
      </c>
      <c r="V430" t="s">
        <v>1106</v>
      </c>
      <c r="W430" t="s">
        <v>1107</v>
      </c>
      <c r="X430" t="s">
        <v>32</v>
      </c>
      <c r="Y430" t="s">
        <v>298</v>
      </c>
    </row>
    <row r="431" spans="1:25" x14ac:dyDescent="0.2">
      <c r="A431">
        <v>980907</v>
      </c>
      <c r="B431" t="s">
        <v>845</v>
      </c>
      <c r="C431" t="str" cm="1">
        <f t="array" ref="C431">_xlfn.IFS(B431="Abu Dhabi","UAE",B431="Dubai","UAE",B431="Sharjah","UAE",B431="Bloemfontein","South Africa",B431="Cape Town","South Africa",B431="Centurion","South Africa",B431="Durban","South Africa",B431="Johannesburg","South Africa",B431="Kimberley","South Africa",B431="East London","England",B431="Port Elizabeth","England",B431="Ahmedabad","India",B431="Bangalore","India",B431="Bengaluru","India",B431="Chandigarh","India",B431="Chennai","India",B431="Cuttack","India",B431="Delhi","India",B431="Dharamsala","India",B431="Hyderabad","India",B431="Indore","India",B431="Jaipur","India",B431="Kanpur","India",B431="Kochi","India",B431="Kolkata","India",B431="Mumbai","India",B431="Nagpur","India",B431="Navi Mumbai","India",B431="Pune","India",B431="Raipur","India",B431="Rajkot","India",B431="Ranchi","India",B431="Visakhapatnam","India")</f>
        <v>India</v>
      </c>
      <c r="D431" s="1">
        <v>42472</v>
      </c>
      <c r="E431" t="str">
        <f t="shared" si="6"/>
        <v>IPL 2016</v>
      </c>
      <c r="F431">
        <v>2016</v>
      </c>
      <c r="G431">
        <v>4</v>
      </c>
      <c r="H431" t="s">
        <v>34</v>
      </c>
      <c r="I431" t="s">
        <v>55</v>
      </c>
      <c r="J431" t="s">
        <v>846</v>
      </c>
      <c r="K431" t="s">
        <v>846</v>
      </c>
      <c r="L431" t="s">
        <v>55</v>
      </c>
      <c r="M431" t="str" cm="1">
        <f t="array" ref="M431">_xlfn.IFS(L431="Gujarat Titans","GT",L431="Rajasthan Royals","RR",L431="Royal Challengers Bangalore","RCB",L431="Punjab Kings","PUN",L431="Mumbai Indians","MI",L431="Lucknow Super Giants","LSG",L431="Sunrisers Hyderabad","SRH",L431="Delhi Capitals","DC",L431="Kolkata Knight Riders","KKR",L431="Chennai Super Kings","CSK",L431="Pune Warriors","PWI",L431="Kings XI Punjab","PUN",L431="Deccan Chargers","DEC",L431="Delhi Daredevils","DC",L431="Kochi Tuskers Kerala","KTK",L431="Rising Pune Supergiants","RPS",L431="Rising Pune Supergiant","RPS",L431="Gujarat Lions","GL")</f>
        <v>SRH</v>
      </c>
      <c r="N431" t="s">
        <v>35</v>
      </c>
      <c r="O431" t="s">
        <v>25</v>
      </c>
      <c r="P431" t="s">
        <v>34</v>
      </c>
      <c r="Q431" t="str" cm="1">
        <f t="array" ref="Q431">_xlfn.IFS(P431="Gujarat Titans","GT",P431="Rajasthan Royals","RR",P431="Royal Challengers Bangalore","RCB",P431="Punjab Kings","PUN",P431="Mumbai Indians","MI",P431="Lucknow Super Giants","LSG",P431="Sunrisers Hyderabad","SRH",P431="Delhi Capitals","DC",P431="Kolkata Knight Riders","KKR",P431="Chennai Super Kings","CSK",P431="Pune Warriors","PWI",P431="Kings XI Punjab","PUN",P431="Deccan Chargers","DEC",P431="Delhi Daredevils","DC",P431="Kochi Tuskers Kerala","KTK",P431="Rising Pune Supergiants","RPS",P431="Rising Pune Supergiant","RPS",P431="Gujarat Lions","GL")</f>
        <v>RCB</v>
      </c>
      <c r="R431" t="s">
        <v>43</v>
      </c>
      <c r="S431">
        <v>45</v>
      </c>
      <c r="T431" t="s">
        <v>27</v>
      </c>
      <c r="U431" t="s">
        <v>373</v>
      </c>
      <c r="V431" t="s">
        <v>1108</v>
      </c>
      <c r="W431" t="s">
        <v>1109</v>
      </c>
      <c r="X431" t="s">
        <v>714</v>
      </c>
      <c r="Y431" t="s">
        <v>53</v>
      </c>
    </row>
    <row r="432" spans="1:25" x14ac:dyDescent="0.2">
      <c r="A432">
        <v>980905</v>
      </c>
      <c r="B432" t="s">
        <v>573</v>
      </c>
      <c r="C432" t="str" cm="1">
        <f t="array" ref="C432">_xlfn.IFS(B432="Abu Dhabi","UAE",B432="Dubai","UAE",B432="Sharjah","UAE",B432="Bloemfontein","South Africa",B432="Cape Town","South Africa",B432="Centurion","South Africa",B432="Durban","South Africa",B432="Johannesburg","South Africa",B432="Kimberley","South Africa",B432="East London","England",B432="Port Elizabeth","England",B432="Ahmedabad","India",B432="Bangalore","India",B432="Bengaluru","India",B432="Chandigarh","India",B432="Chennai","India",B432="Cuttack","India",B432="Delhi","India",B432="Dharamsala","India",B432="Hyderabad","India",B432="Indore","India",B432="Jaipur","India",B432="Kanpur","India",B432="Kochi","India",B432="Kolkata","India",B432="Mumbai","India",B432="Nagpur","India",B432="Navi Mumbai","India",B432="Pune","India",B432="Raipur","India",B432="Rajkot","India",B432="Ranchi","India",B432="Visakhapatnam","India")</f>
        <v>India</v>
      </c>
      <c r="D432" s="1">
        <v>42471</v>
      </c>
      <c r="E432" t="str">
        <f t="shared" si="6"/>
        <v>IPL 2016</v>
      </c>
      <c r="F432">
        <v>2016</v>
      </c>
      <c r="G432">
        <v>3</v>
      </c>
      <c r="H432" t="s">
        <v>446</v>
      </c>
      <c r="I432" t="s">
        <v>863</v>
      </c>
      <c r="J432" t="s">
        <v>873</v>
      </c>
      <c r="K432" t="s">
        <v>574</v>
      </c>
      <c r="L432" t="s">
        <v>863</v>
      </c>
      <c r="M432" t="str" cm="1">
        <f t="array" ref="M432">_xlfn.IFS(L432="Gujarat Titans","GT",L432="Rajasthan Royals","RR",L432="Royal Challengers Bangalore","RCB",L432="Punjab Kings","PUN",L432="Mumbai Indians","MI",L432="Lucknow Super Giants","LSG",L432="Sunrisers Hyderabad","SRH",L432="Delhi Capitals","DC",L432="Kolkata Knight Riders","KKR",L432="Chennai Super Kings","CSK",L432="Pune Warriors","PWI",L432="Kings XI Punjab","PUN",L432="Deccan Chargers","DEC",L432="Delhi Daredevils","DC",L432="Kochi Tuskers Kerala","KTK",L432="Rising Pune Supergiants","RPS",L432="Rising Pune Supergiant","RPS",L432="Gujarat Lions","GL")</f>
        <v>GL</v>
      </c>
      <c r="N432" t="s">
        <v>35</v>
      </c>
      <c r="O432" t="s">
        <v>25</v>
      </c>
      <c r="P432" t="s">
        <v>863</v>
      </c>
      <c r="Q432" t="str" cm="1">
        <f t="array" ref="Q432">_xlfn.IFS(P432="Gujarat Titans","GT",P432="Rajasthan Royals","RR",P432="Royal Challengers Bangalore","RCB",P432="Punjab Kings","PUN",P432="Mumbai Indians","MI",P432="Lucknow Super Giants","LSG",P432="Sunrisers Hyderabad","SRH",P432="Delhi Capitals","DC",P432="Kolkata Knight Riders","KKR",P432="Chennai Super Kings","CSK",P432="Pune Warriors","PWI",P432="Kings XI Punjab","PUN",P432="Deccan Chargers","DEC",P432="Delhi Daredevils","DC",P432="Kochi Tuskers Kerala","KTK",P432="Rising Pune Supergiants","RPS",P432="Rising Pune Supergiant","RPS",P432="Gujarat Lions","GL")</f>
        <v>GL</v>
      </c>
      <c r="R432" t="s">
        <v>26</v>
      </c>
      <c r="S432">
        <v>5</v>
      </c>
      <c r="T432" t="s">
        <v>27</v>
      </c>
      <c r="U432" t="s">
        <v>1097</v>
      </c>
      <c r="V432" t="s">
        <v>1110</v>
      </c>
      <c r="W432" t="s">
        <v>1111</v>
      </c>
      <c r="X432" t="s">
        <v>61</v>
      </c>
      <c r="Y432" t="s">
        <v>475</v>
      </c>
    </row>
    <row r="433" spans="1:25" x14ac:dyDescent="0.2">
      <c r="A433">
        <v>980903</v>
      </c>
      <c r="B433" t="s">
        <v>39</v>
      </c>
      <c r="C433" t="str" cm="1">
        <f t="array" ref="C433">_xlfn.IFS(B433="Abu Dhabi","UAE",B433="Dubai","UAE",B433="Sharjah","UAE",B433="Bloemfontein","South Africa",B433="Cape Town","South Africa",B433="Centurion","South Africa",B433="Durban","South Africa",B433="Johannesburg","South Africa",B433="Kimberley","South Africa",B433="East London","England",B433="Port Elizabeth","England",B433="Ahmedabad","India",B433="Bangalore","India",B433="Bengaluru","India",B433="Chandigarh","India",B433="Chennai","India",B433="Cuttack","India",B433="Delhi","India",B433="Dharamsala","India",B433="Hyderabad","India",B433="Indore","India",B433="Jaipur","India",B433="Kanpur","India",B433="Kochi","India",B433="Kolkata","India",B433="Mumbai","India",B433="Nagpur","India",B433="Navi Mumbai","India",B433="Pune","India",B433="Raipur","India",B433="Rajkot","India",B433="Ranchi","India",B433="Visakhapatnam","India")</f>
        <v>India</v>
      </c>
      <c r="D433" s="1">
        <v>42470</v>
      </c>
      <c r="E433" t="str">
        <f t="shared" si="6"/>
        <v>IPL 2016</v>
      </c>
      <c r="F433">
        <v>2016</v>
      </c>
      <c r="G433">
        <v>2</v>
      </c>
      <c r="H433" t="s">
        <v>79</v>
      </c>
      <c r="I433" t="s">
        <v>723</v>
      </c>
      <c r="J433" t="s">
        <v>601</v>
      </c>
      <c r="K433" t="s">
        <v>601</v>
      </c>
      <c r="L433" t="s">
        <v>79</v>
      </c>
      <c r="M433" t="str" cm="1">
        <f t="array" ref="M433">_xlfn.IFS(L433="Gujarat Titans","GT",L433="Rajasthan Royals","RR",L433="Royal Challengers Bangalore","RCB",L433="Punjab Kings","PUN",L433="Mumbai Indians","MI",L433="Lucknow Super Giants","LSG",L433="Sunrisers Hyderabad","SRH",L433="Delhi Capitals","DC",L433="Kolkata Knight Riders","KKR",L433="Chennai Super Kings","CSK",L433="Pune Warriors","PWI",L433="Kings XI Punjab","PUN",L433="Deccan Chargers","DEC",L433="Delhi Daredevils","DC",L433="Kochi Tuskers Kerala","KTK",L433="Rising Pune Supergiants","RPS",L433="Rising Pune Supergiant","RPS",L433="Gujarat Lions","GL")</f>
        <v>KKR</v>
      </c>
      <c r="N433" t="s">
        <v>35</v>
      </c>
      <c r="O433" t="s">
        <v>25</v>
      </c>
      <c r="P433" t="s">
        <v>79</v>
      </c>
      <c r="Q433" t="str" cm="1">
        <f t="array" ref="Q433">_xlfn.IFS(P433="Gujarat Titans","GT",P433="Rajasthan Royals","RR",P433="Royal Challengers Bangalore","RCB",P433="Punjab Kings","PUN",P433="Mumbai Indians","MI",P433="Lucknow Super Giants","LSG",P433="Sunrisers Hyderabad","SRH",P433="Delhi Capitals","DC",P433="Kolkata Knight Riders","KKR",P433="Chennai Super Kings","CSK",P433="Pune Warriors","PWI",P433="Kings XI Punjab","PUN",P433="Deccan Chargers","DEC",P433="Delhi Daredevils","DC",P433="Kochi Tuskers Kerala","KTK",P433="Rising Pune Supergiants","RPS",P433="Rising Pune Supergiant","RPS",P433="Gujarat Lions","GL")</f>
        <v>KKR</v>
      </c>
      <c r="R433" t="s">
        <v>26</v>
      </c>
      <c r="S433">
        <v>9</v>
      </c>
      <c r="T433" t="s">
        <v>27</v>
      </c>
      <c r="U433" t="s">
        <v>101</v>
      </c>
      <c r="V433" t="s">
        <v>1112</v>
      </c>
      <c r="W433" t="s">
        <v>1113</v>
      </c>
      <c r="X433" t="s">
        <v>298</v>
      </c>
      <c r="Y433" t="s">
        <v>360</v>
      </c>
    </row>
    <row r="434" spans="1:25" x14ac:dyDescent="0.2">
      <c r="A434">
        <v>980901</v>
      </c>
      <c r="B434" t="s">
        <v>54</v>
      </c>
      <c r="C434" t="str" cm="1">
        <f t="array" ref="C434">_xlfn.IFS(B434="Abu Dhabi","UAE",B434="Dubai","UAE",B434="Sharjah","UAE",B434="Bloemfontein","South Africa",B434="Cape Town","South Africa",B434="Centurion","South Africa",B434="Durban","South Africa",B434="Johannesburg","South Africa",B434="Kimberley","South Africa",B434="East London","England",B434="Port Elizabeth","England",B434="Ahmedabad","India",B434="Bangalore","India",B434="Bengaluru","India",B434="Chandigarh","India",B434="Chennai","India",B434="Cuttack","India",B434="Delhi","India",B434="Dharamsala","India",B434="Hyderabad","India",B434="Indore","India",B434="Jaipur","India",B434="Kanpur","India",B434="Kochi","India",B434="Kolkata","India",B434="Mumbai","India",B434="Nagpur","India",B434="Navi Mumbai","India",B434="Pune","India",B434="Raipur","India",B434="Rajkot","India",B434="Ranchi","India",B434="Visakhapatnam","India")</f>
        <v>India</v>
      </c>
      <c r="D434" s="1">
        <v>42469</v>
      </c>
      <c r="E434" t="str">
        <f t="shared" si="6"/>
        <v>IPL 2016</v>
      </c>
      <c r="F434">
        <v>2016</v>
      </c>
      <c r="G434">
        <v>1</v>
      </c>
      <c r="H434" t="s">
        <v>64</v>
      </c>
      <c r="I434" t="s">
        <v>1002</v>
      </c>
      <c r="J434" t="s">
        <v>577</v>
      </c>
      <c r="K434" t="s">
        <v>577</v>
      </c>
      <c r="L434" t="s">
        <v>64</v>
      </c>
      <c r="M434" t="str" cm="1">
        <f t="array" ref="M434">_xlfn.IFS(L434="Gujarat Titans","GT",L434="Rajasthan Royals","RR",L434="Royal Challengers Bangalore","RCB",L434="Punjab Kings","PUN",L434="Mumbai Indians","MI",L434="Lucknow Super Giants","LSG",L434="Sunrisers Hyderabad","SRH",L434="Delhi Capitals","DC",L434="Kolkata Knight Riders","KKR",L434="Chennai Super Kings","CSK",L434="Pune Warriors","PWI",L434="Kings XI Punjab","PUN",L434="Deccan Chargers","DEC",L434="Delhi Daredevils","DC",L434="Kochi Tuskers Kerala","KTK",L434="Rising Pune Supergiants","RPS",L434="Rising Pune Supergiant","RPS",L434="Gujarat Lions","GL")</f>
        <v>MI</v>
      </c>
      <c r="N434" t="s">
        <v>24</v>
      </c>
      <c r="O434" t="s">
        <v>25</v>
      </c>
      <c r="P434" t="s">
        <v>1002</v>
      </c>
      <c r="Q434" t="str" cm="1">
        <f t="array" ref="Q434">_xlfn.IFS(P434="Gujarat Titans","GT",P434="Rajasthan Royals","RR",P434="Royal Challengers Bangalore","RCB",P434="Punjab Kings","PUN",P434="Mumbai Indians","MI",P434="Lucknow Super Giants","LSG",P434="Sunrisers Hyderabad","SRH",P434="Delhi Capitals","DC",P434="Kolkata Knight Riders","KKR",P434="Chennai Super Kings","CSK",P434="Pune Warriors","PWI",P434="Kings XI Punjab","PUN",P434="Deccan Chargers","DEC",P434="Delhi Daredevils","DC",P434="Kochi Tuskers Kerala","KTK",P434="Rising Pune Supergiants","RPS",P434="Rising Pune Supergiant","RPS",P434="Gujarat Lions","GL")</f>
        <v>RPS</v>
      </c>
      <c r="R434" t="s">
        <v>26</v>
      </c>
      <c r="S434">
        <v>9</v>
      </c>
      <c r="T434" t="s">
        <v>27</v>
      </c>
      <c r="U434" t="s">
        <v>1046</v>
      </c>
      <c r="V434" t="s">
        <v>1114</v>
      </c>
      <c r="W434" t="s">
        <v>1115</v>
      </c>
      <c r="X434" t="s">
        <v>714</v>
      </c>
      <c r="Y434" t="s">
        <v>363</v>
      </c>
    </row>
    <row r="435" spans="1:25" x14ac:dyDescent="0.2">
      <c r="A435">
        <v>829823</v>
      </c>
      <c r="B435" t="s">
        <v>39</v>
      </c>
      <c r="C435" t="str" cm="1">
        <f t="array" ref="C435">_xlfn.IFS(B435="Abu Dhabi","UAE",B435="Dubai","UAE",B435="Sharjah","UAE",B435="Bloemfontein","South Africa",B435="Cape Town","South Africa",B435="Centurion","South Africa",B435="Durban","South Africa",B435="Johannesburg","South Africa",B435="Kimberley","South Africa",B435="East London","England",B435="Port Elizabeth","England",B435="Ahmedabad","India",B435="Bangalore","India",B435="Bengaluru","India",B435="Chandigarh","India",B435="Chennai","India",B435="Cuttack","India",B435="Delhi","India",B435="Dharamsala","India",B435="Hyderabad","India",B435="Indore","India",B435="Jaipur","India",B435="Kanpur","India",B435="Kochi","India",B435="Kolkata","India",B435="Mumbai","India",B435="Nagpur","India",B435="Navi Mumbai","India",B435="Pune","India",B435="Raipur","India",B435="Rajkot","India",B435="Ranchi","India",B435="Visakhapatnam","India")</f>
        <v>India</v>
      </c>
      <c r="D435" s="1">
        <v>42148</v>
      </c>
      <c r="E435" t="str">
        <f t="shared" si="6"/>
        <v>IPL 2015</v>
      </c>
      <c r="F435">
        <v>2015</v>
      </c>
      <c r="G435" t="s">
        <v>20</v>
      </c>
      <c r="H435" t="s">
        <v>64</v>
      </c>
      <c r="I435" t="s">
        <v>69</v>
      </c>
      <c r="J435" t="s">
        <v>601</v>
      </c>
      <c r="K435" t="s">
        <v>601</v>
      </c>
      <c r="L435" t="s">
        <v>69</v>
      </c>
      <c r="M435" t="str" cm="1">
        <f t="array" ref="M435">_xlfn.IFS(L435="Gujarat Titans","GT",L435="Rajasthan Royals","RR",L435="Royal Challengers Bangalore","RCB",L435="Punjab Kings","PUN",L435="Mumbai Indians","MI",L435="Lucknow Super Giants","LSG",L435="Sunrisers Hyderabad","SRH",L435="Delhi Capitals","DC",L435="Kolkata Knight Riders","KKR",L435="Chennai Super Kings","CSK",L435="Pune Warriors","PWI",L435="Kings XI Punjab","PUN",L435="Deccan Chargers","DEC",L435="Delhi Daredevils","DC",L435="Kochi Tuskers Kerala","KTK",L435="Rising Pune Supergiants","RPS",L435="Rising Pune Supergiant","RPS",L435="Gujarat Lions","GL")</f>
        <v>CSK</v>
      </c>
      <c r="N435" t="s">
        <v>35</v>
      </c>
      <c r="O435" t="s">
        <v>25</v>
      </c>
      <c r="P435" t="s">
        <v>64</v>
      </c>
      <c r="Q435" t="str" cm="1">
        <f t="array" ref="Q435">_xlfn.IFS(P435="Gujarat Titans","GT",P435="Rajasthan Royals","RR",P435="Royal Challengers Bangalore","RCB",P435="Punjab Kings","PUN",P435="Mumbai Indians","MI",P435="Lucknow Super Giants","LSG",P435="Sunrisers Hyderabad","SRH",P435="Delhi Capitals","DC",P435="Kolkata Knight Riders","KKR",P435="Chennai Super Kings","CSK",P435="Pune Warriors","PWI",P435="Kings XI Punjab","PUN",P435="Deccan Chargers","DEC",P435="Delhi Daredevils","DC",P435="Kochi Tuskers Kerala","KTK",P435="Rising Pune Supergiants","RPS",P435="Rising Pune Supergiant","RPS",P435="Gujarat Lions","GL")</f>
        <v>MI</v>
      </c>
      <c r="R435" t="s">
        <v>43</v>
      </c>
      <c r="S435">
        <v>41</v>
      </c>
      <c r="T435" t="s">
        <v>27</v>
      </c>
      <c r="U435" t="s">
        <v>544</v>
      </c>
      <c r="V435" t="s">
        <v>1116</v>
      </c>
      <c r="W435" t="s">
        <v>1117</v>
      </c>
      <c r="X435" t="s">
        <v>714</v>
      </c>
      <c r="Y435" t="s">
        <v>271</v>
      </c>
    </row>
    <row r="436" spans="1:25" x14ac:dyDescent="0.2">
      <c r="A436">
        <v>829821</v>
      </c>
      <c r="B436" t="s">
        <v>1118</v>
      </c>
      <c r="C436" t="str" cm="1">
        <f t="array" ref="C436">_xlfn.IFS(B436="Abu Dhabi","UAE",B436="Dubai","UAE",B436="Sharjah","UAE",B436="Bloemfontein","South Africa",B436="Cape Town","South Africa",B436="Centurion","South Africa",B436="Durban","South Africa",B436="Johannesburg","South Africa",B436="Kimberley","South Africa",B436="East London","England",B436="Port Elizabeth","England",B436="Ahmedabad","India",B436="Bangalore","India",B436="Bengaluru","India",B436="Chandigarh","India",B436="Chennai","India",B436="Cuttack","India",B436="Delhi","India",B436="Dharamsala","India",B436="Hyderabad","India",B436="Indore","India",B436="Jaipur","India",B436="Kanpur","India",B436="Kochi","India",B436="Kolkata","India",B436="Mumbai","India",B436="Nagpur","India",B436="Navi Mumbai","India",B436="Pune","India",B436="Raipur","India",B436="Rajkot","India",B436="Ranchi","India",B436="Visakhapatnam","India")</f>
        <v>India</v>
      </c>
      <c r="D436" s="1">
        <v>42146</v>
      </c>
      <c r="E436" t="str">
        <f t="shared" si="6"/>
        <v>IPL 2015</v>
      </c>
      <c r="F436">
        <v>2015</v>
      </c>
      <c r="G436" t="s">
        <v>33</v>
      </c>
      <c r="H436" t="s">
        <v>69</v>
      </c>
      <c r="I436" t="s">
        <v>34</v>
      </c>
      <c r="J436" t="s">
        <v>1119</v>
      </c>
      <c r="K436" t="s">
        <v>1119</v>
      </c>
      <c r="L436" t="s">
        <v>69</v>
      </c>
      <c r="M436" t="str" cm="1">
        <f t="array" ref="M436">_xlfn.IFS(L436="Gujarat Titans","GT",L436="Rajasthan Royals","RR",L436="Royal Challengers Bangalore","RCB",L436="Punjab Kings","PUN",L436="Mumbai Indians","MI",L436="Lucknow Super Giants","LSG",L436="Sunrisers Hyderabad","SRH",L436="Delhi Capitals","DC",L436="Kolkata Knight Riders","KKR",L436="Chennai Super Kings","CSK",L436="Pune Warriors","PWI",L436="Kings XI Punjab","PUN",L436="Deccan Chargers","DEC",L436="Delhi Daredevils","DC",L436="Kochi Tuskers Kerala","KTK",L436="Rising Pune Supergiants","RPS",L436="Rising Pune Supergiant","RPS",L436="Gujarat Lions","GL")</f>
        <v>CSK</v>
      </c>
      <c r="N436" t="s">
        <v>35</v>
      </c>
      <c r="O436" t="s">
        <v>25</v>
      </c>
      <c r="P436" t="s">
        <v>69</v>
      </c>
      <c r="Q436" t="str" cm="1">
        <f t="array" ref="Q436">_xlfn.IFS(P436="Gujarat Titans","GT",P436="Rajasthan Royals","RR",P436="Royal Challengers Bangalore","RCB",P436="Punjab Kings","PUN",P436="Mumbai Indians","MI",P436="Lucknow Super Giants","LSG",P436="Sunrisers Hyderabad","SRH",P436="Delhi Capitals","DC",P436="Kolkata Knight Riders","KKR",P436="Chennai Super Kings","CSK",P436="Pune Warriors","PWI",P436="Kings XI Punjab","PUN",P436="Deccan Chargers","DEC",P436="Delhi Daredevils","DC",P436="Kochi Tuskers Kerala","KTK",P436="Rising Pune Supergiants","RPS",P436="Rising Pune Supergiant","RPS",P436="Gujarat Lions","GL")</f>
        <v>CSK</v>
      </c>
      <c r="R436" t="s">
        <v>26</v>
      </c>
      <c r="S436">
        <v>3</v>
      </c>
      <c r="T436" t="s">
        <v>27</v>
      </c>
      <c r="U436" t="s">
        <v>1038</v>
      </c>
      <c r="V436" t="s">
        <v>1120</v>
      </c>
      <c r="W436" t="s">
        <v>1121</v>
      </c>
      <c r="X436" t="s">
        <v>61</v>
      </c>
      <c r="Y436" t="s">
        <v>31</v>
      </c>
    </row>
    <row r="437" spans="1:25" x14ac:dyDescent="0.2">
      <c r="A437">
        <v>829819</v>
      </c>
      <c r="B437" t="s">
        <v>99</v>
      </c>
      <c r="C437" t="str" cm="1">
        <f t="array" ref="C437">_xlfn.IFS(B437="Abu Dhabi","UAE",B437="Dubai","UAE",B437="Sharjah","UAE",B437="Bloemfontein","South Africa",B437="Cape Town","South Africa",B437="Centurion","South Africa",B437="Durban","South Africa",B437="Johannesburg","South Africa",B437="Kimberley","South Africa",B437="East London","England",B437="Port Elizabeth","England",B437="Ahmedabad","India",B437="Bangalore","India",B437="Bengaluru","India",B437="Chandigarh","India",B437="Chennai","India",B437="Cuttack","India",B437="Delhi","India",B437="Dharamsala","India",B437="Hyderabad","India",B437="Indore","India",B437="Jaipur","India",B437="Kanpur","India",B437="Kochi","India",B437="Kolkata","India",B437="Mumbai","India",B437="Nagpur","India",B437="Navi Mumbai","India",B437="Pune","India",B437="Raipur","India",B437="Rajkot","India",B437="Ranchi","India",B437="Visakhapatnam","India")</f>
        <v>India</v>
      </c>
      <c r="D437" s="1">
        <v>42144</v>
      </c>
      <c r="E437" t="str">
        <f t="shared" si="6"/>
        <v>IPL 2015</v>
      </c>
      <c r="F437">
        <v>2015</v>
      </c>
      <c r="G437" t="s">
        <v>40</v>
      </c>
      <c r="H437" t="s">
        <v>34</v>
      </c>
      <c r="I437" t="s">
        <v>21</v>
      </c>
      <c r="J437" t="s">
        <v>719</v>
      </c>
      <c r="K437" t="s">
        <v>719</v>
      </c>
      <c r="L437" t="s">
        <v>34</v>
      </c>
      <c r="M437" t="str" cm="1">
        <f t="array" ref="M437">_xlfn.IFS(L437="Gujarat Titans","GT",L437="Rajasthan Royals","RR",L437="Royal Challengers Bangalore","RCB",L437="Punjab Kings","PUN",L437="Mumbai Indians","MI",L437="Lucknow Super Giants","LSG",L437="Sunrisers Hyderabad","SRH",L437="Delhi Capitals","DC",L437="Kolkata Knight Riders","KKR",L437="Chennai Super Kings","CSK",L437="Pune Warriors","PWI",L437="Kings XI Punjab","PUN",L437="Deccan Chargers","DEC",L437="Delhi Daredevils","DC",L437="Kochi Tuskers Kerala","KTK",L437="Rising Pune Supergiants","RPS",L437="Rising Pune Supergiant","RPS",L437="Gujarat Lions","GL")</f>
        <v>RCB</v>
      </c>
      <c r="N437" t="s">
        <v>24</v>
      </c>
      <c r="O437" t="s">
        <v>25</v>
      </c>
      <c r="P437" t="s">
        <v>34</v>
      </c>
      <c r="Q437" t="str" cm="1">
        <f t="array" ref="Q437">_xlfn.IFS(P437="Gujarat Titans","GT",P437="Rajasthan Royals","RR",P437="Royal Challengers Bangalore","RCB",P437="Punjab Kings","PUN",P437="Mumbai Indians","MI",P437="Lucknow Super Giants","LSG",P437="Sunrisers Hyderabad","SRH",P437="Delhi Capitals","DC",P437="Kolkata Knight Riders","KKR",P437="Chennai Super Kings","CSK",P437="Pune Warriors","PWI",P437="Kings XI Punjab","PUN",P437="Deccan Chargers","DEC",P437="Delhi Daredevils","DC",P437="Kochi Tuskers Kerala","KTK",P437="Rising Pune Supergiants","RPS",P437="Rising Pune Supergiant","RPS",P437="Gujarat Lions","GL")</f>
        <v>RCB</v>
      </c>
      <c r="R437" t="s">
        <v>43</v>
      </c>
      <c r="S437">
        <v>71</v>
      </c>
      <c r="T437" t="s">
        <v>27</v>
      </c>
      <c r="U437" t="s">
        <v>373</v>
      </c>
      <c r="V437" t="s">
        <v>1122</v>
      </c>
      <c r="W437" t="s">
        <v>1123</v>
      </c>
      <c r="X437" t="s">
        <v>61</v>
      </c>
      <c r="Y437" t="s">
        <v>360</v>
      </c>
    </row>
    <row r="438" spans="1:25" x14ac:dyDescent="0.2">
      <c r="A438">
        <v>829817</v>
      </c>
      <c r="B438" t="s">
        <v>54</v>
      </c>
      <c r="C438" t="str" cm="1">
        <f t="array" ref="C438">_xlfn.IFS(B438="Abu Dhabi","UAE",B438="Dubai","UAE",B438="Sharjah","UAE",B438="Bloemfontein","South Africa",B438="Cape Town","South Africa",B438="Centurion","South Africa",B438="Durban","South Africa",B438="Johannesburg","South Africa",B438="Kimberley","South Africa",B438="East London","England",B438="Port Elizabeth","England",B438="Ahmedabad","India",B438="Bangalore","India",B438="Bengaluru","India",B438="Chandigarh","India",B438="Chennai","India",B438="Cuttack","India",B438="Delhi","India",B438="Dharamsala","India",B438="Hyderabad","India",B438="Indore","India",B438="Jaipur","India",B438="Kanpur","India",B438="Kochi","India",B438="Kolkata","India",B438="Mumbai","India",B438="Nagpur","India",B438="Navi Mumbai","India",B438="Pune","India",B438="Raipur","India",B438="Rajkot","India",B438="Ranchi","India",B438="Visakhapatnam","India")</f>
        <v>India</v>
      </c>
      <c r="D438" s="1">
        <v>42143</v>
      </c>
      <c r="E438" t="str">
        <f t="shared" si="6"/>
        <v>IPL 2015</v>
      </c>
      <c r="F438">
        <v>2015</v>
      </c>
      <c r="G438" t="s">
        <v>49</v>
      </c>
      <c r="H438" t="s">
        <v>69</v>
      </c>
      <c r="I438" t="s">
        <v>64</v>
      </c>
      <c r="J438" t="s">
        <v>577</v>
      </c>
      <c r="K438" t="s">
        <v>577</v>
      </c>
      <c r="L438" t="s">
        <v>64</v>
      </c>
      <c r="M438" t="str" cm="1">
        <f t="array" ref="M438">_xlfn.IFS(L438="Gujarat Titans","GT",L438="Rajasthan Royals","RR",L438="Royal Challengers Bangalore","RCB",L438="Punjab Kings","PUN",L438="Mumbai Indians","MI",L438="Lucknow Super Giants","LSG",L438="Sunrisers Hyderabad","SRH",L438="Delhi Capitals","DC",L438="Kolkata Knight Riders","KKR",L438="Chennai Super Kings","CSK",L438="Pune Warriors","PWI",L438="Kings XI Punjab","PUN",L438="Deccan Chargers","DEC",L438="Delhi Daredevils","DC",L438="Kochi Tuskers Kerala","KTK",L438="Rising Pune Supergiants","RPS",L438="Rising Pune Supergiant","RPS",L438="Gujarat Lions","GL")</f>
        <v>MI</v>
      </c>
      <c r="N438" t="s">
        <v>24</v>
      </c>
      <c r="O438" t="s">
        <v>25</v>
      </c>
      <c r="P438" t="s">
        <v>64</v>
      </c>
      <c r="Q438" t="str" cm="1">
        <f t="array" ref="Q438">_xlfn.IFS(P438="Gujarat Titans","GT",P438="Rajasthan Royals","RR",P438="Royal Challengers Bangalore","RCB",P438="Punjab Kings","PUN",P438="Mumbai Indians","MI",P438="Lucknow Super Giants","LSG",P438="Sunrisers Hyderabad","SRH",P438="Delhi Capitals","DC",P438="Kolkata Knight Riders","KKR",P438="Chennai Super Kings","CSK",P438="Pune Warriors","PWI",P438="Kings XI Punjab","PUN",P438="Deccan Chargers","DEC",P438="Delhi Daredevils","DC",P438="Kochi Tuskers Kerala","KTK",P438="Rising Pune Supergiants","RPS",P438="Rising Pune Supergiant","RPS",P438="Gujarat Lions","GL")</f>
        <v>MI</v>
      </c>
      <c r="R438" t="s">
        <v>43</v>
      </c>
      <c r="S438">
        <v>25</v>
      </c>
      <c r="T438" t="s">
        <v>27</v>
      </c>
      <c r="U438" t="s">
        <v>322</v>
      </c>
      <c r="V438" t="s">
        <v>1124</v>
      </c>
      <c r="W438" t="s">
        <v>1125</v>
      </c>
      <c r="X438" t="s">
        <v>714</v>
      </c>
      <c r="Y438" t="s">
        <v>271</v>
      </c>
    </row>
    <row r="439" spans="1:25" x14ac:dyDescent="0.2">
      <c r="A439">
        <v>829813</v>
      </c>
      <c r="B439" t="s">
        <v>845</v>
      </c>
      <c r="C439" t="str" cm="1">
        <f t="array" ref="C439">_xlfn.IFS(B439="Abu Dhabi","UAE",B439="Dubai","UAE",B439="Sharjah","UAE",B439="Bloemfontein","South Africa",B439="Cape Town","South Africa",B439="Centurion","South Africa",B439="Durban","South Africa",B439="Johannesburg","South Africa",B439="Kimberley","South Africa",B439="East London","England",B439="Port Elizabeth","England",B439="Ahmedabad","India",B439="Bangalore","India",B439="Bengaluru","India",B439="Chandigarh","India",B439="Chennai","India",B439="Cuttack","India",B439="Delhi","India",B439="Dharamsala","India",B439="Hyderabad","India",B439="Indore","India",B439="Jaipur","India",B439="Kanpur","India",B439="Kochi","India",B439="Kolkata","India",B439="Mumbai","India",B439="Nagpur","India",B439="Navi Mumbai","India",B439="Pune","India",B439="Raipur","India",B439="Rajkot","India",B439="Ranchi","India",B439="Visakhapatnam","India")</f>
        <v>India</v>
      </c>
      <c r="D439" s="1">
        <v>42141</v>
      </c>
      <c r="E439" t="str">
        <f t="shared" si="6"/>
        <v>IPL 2015</v>
      </c>
      <c r="F439">
        <v>2015</v>
      </c>
      <c r="G439">
        <v>55</v>
      </c>
      <c r="H439" t="s">
        <v>34</v>
      </c>
      <c r="I439" t="s">
        <v>723</v>
      </c>
      <c r="J439" t="s">
        <v>846</v>
      </c>
      <c r="K439" t="s">
        <v>846</v>
      </c>
      <c r="L439" t="s">
        <v>34</v>
      </c>
      <c r="M439" t="str" cm="1">
        <f t="array" ref="M439">_xlfn.IFS(L439="Gujarat Titans","GT",L439="Rajasthan Royals","RR",L439="Royal Challengers Bangalore","RCB",L439="Punjab Kings","PUN",L439="Mumbai Indians","MI",L439="Lucknow Super Giants","LSG",L439="Sunrisers Hyderabad","SRH",L439="Delhi Capitals","DC",L439="Kolkata Knight Riders","KKR",L439="Chennai Super Kings","CSK",L439="Pune Warriors","PWI",L439="Kings XI Punjab","PUN",L439="Deccan Chargers","DEC",L439="Delhi Daredevils","DC",L439="Kochi Tuskers Kerala","KTK",L439="Rising Pune Supergiants","RPS",L439="Rising Pune Supergiant","RPS",L439="Gujarat Lions","GL")</f>
        <v>RCB</v>
      </c>
      <c r="N439" t="s">
        <v>35</v>
      </c>
      <c r="O439" t="s">
        <v>27</v>
      </c>
      <c r="P439" t="s">
        <v>27</v>
      </c>
      <c r="Q439" t="e" cm="1">
        <f t="array" ref="Q439">_xlfn.IFS(P439="Gujarat Titans","GT",P439="Rajasthan Royals","RR",P439="Royal Challengers Bangalore","RCB",P439="Punjab Kings","PUN",P439="Mumbai Indians","MI",P439="Lucknow Super Giants","LSG",P439="Sunrisers Hyderabad","SRH",P439="Delhi Capitals","DC",P439="Kolkata Knight Riders","KKR",P439="Chennai Super Kings","CSK",P439="Pune Warriors","PWI",P439="Kings XI Punjab","PUN",P439="Deccan Chargers","DEC",P439="Delhi Daredevils","DC",P439="Kochi Tuskers Kerala","KTK",P439="Rising Pune Supergiants","RPS",P439="Rising Pune Supergiant","RPS",P439="Gujarat Lions","GL")</f>
        <v>#N/A</v>
      </c>
      <c r="R439" t="s">
        <v>596</v>
      </c>
      <c r="S439" t="s">
        <v>27</v>
      </c>
      <c r="T439" t="s">
        <v>27</v>
      </c>
      <c r="U439" t="s">
        <v>27</v>
      </c>
      <c r="V439" t="s">
        <v>1126</v>
      </c>
      <c r="W439" t="s">
        <v>1127</v>
      </c>
      <c r="X439" t="s">
        <v>714</v>
      </c>
      <c r="Y439" t="s">
        <v>295</v>
      </c>
    </row>
    <row r="440" spans="1:25" x14ac:dyDescent="0.2">
      <c r="A440">
        <v>829815</v>
      </c>
      <c r="B440" t="s">
        <v>556</v>
      </c>
      <c r="C440" t="str" cm="1">
        <f t="array" ref="C440">_xlfn.IFS(B440="Abu Dhabi","UAE",B440="Dubai","UAE",B440="Sharjah","UAE",B440="Bloemfontein","South Africa",B440="Cape Town","South Africa",B440="Centurion","South Africa",B440="Durban","South Africa",B440="Johannesburg","South Africa",B440="Kimberley","South Africa",B440="East London","England",B440="Port Elizabeth","England",B440="Ahmedabad","India",B440="Bangalore","India",B440="Bengaluru","India",B440="Chandigarh","India",B440="Chennai","India",B440="Cuttack","India",B440="Delhi","India",B440="Dharamsala","India",B440="Hyderabad","India",B440="Indore","India",B440="Jaipur","India",B440="Kanpur","India",B440="Kochi","India",B440="Kolkata","India",B440="Mumbai","India",B440="Nagpur","India",B440="Navi Mumbai","India",B440="Pune","India",B440="Raipur","India",B440="Rajkot","India",B440="Ranchi","India",B440="Visakhapatnam","India")</f>
        <v>India</v>
      </c>
      <c r="D440" s="1">
        <v>42141</v>
      </c>
      <c r="E440" t="str">
        <f t="shared" si="6"/>
        <v>IPL 2015</v>
      </c>
      <c r="F440">
        <v>2015</v>
      </c>
      <c r="G440">
        <v>56</v>
      </c>
      <c r="H440" t="s">
        <v>55</v>
      </c>
      <c r="I440" t="s">
        <v>64</v>
      </c>
      <c r="J440" t="s">
        <v>842</v>
      </c>
      <c r="K440" t="s">
        <v>557</v>
      </c>
      <c r="L440" t="s">
        <v>55</v>
      </c>
      <c r="M440" t="str" cm="1">
        <f t="array" ref="M440">_xlfn.IFS(L440="Gujarat Titans","GT",L440="Rajasthan Royals","RR",L440="Royal Challengers Bangalore","RCB",L440="Punjab Kings","PUN",L440="Mumbai Indians","MI",L440="Lucknow Super Giants","LSG",L440="Sunrisers Hyderabad","SRH",L440="Delhi Capitals","DC",L440="Kolkata Knight Riders","KKR",L440="Chennai Super Kings","CSK",L440="Pune Warriors","PWI",L440="Kings XI Punjab","PUN",L440="Deccan Chargers","DEC",L440="Delhi Daredevils","DC",L440="Kochi Tuskers Kerala","KTK",L440="Rising Pune Supergiants","RPS",L440="Rising Pune Supergiant","RPS",L440="Gujarat Lions","GL")</f>
        <v>SRH</v>
      </c>
      <c r="N440" t="s">
        <v>24</v>
      </c>
      <c r="O440" t="s">
        <v>25</v>
      </c>
      <c r="P440" t="s">
        <v>64</v>
      </c>
      <c r="Q440" t="str" cm="1">
        <f t="array" ref="Q440">_xlfn.IFS(P440="Gujarat Titans","GT",P440="Rajasthan Royals","RR",P440="Royal Challengers Bangalore","RCB",P440="Punjab Kings","PUN",P440="Mumbai Indians","MI",P440="Lucknow Super Giants","LSG",P440="Sunrisers Hyderabad","SRH",P440="Delhi Capitals","DC",P440="Kolkata Knight Riders","KKR",P440="Chennai Super Kings","CSK",P440="Pune Warriors","PWI",P440="Kings XI Punjab","PUN",P440="Deccan Chargers","DEC",P440="Delhi Daredevils","DC",P440="Kochi Tuskers Kerala","KTK",P440="Rising Pune Supergiants","RPS",P440="Rising Pune Supergiant","RPS",P440="Gujarat Lions","GL")</f>
        <v>MI</v>
      </c>
      <c r="R440" t="s">
        <v>26</v>
      </c>
      <c r="S440">
        <v>9</v>
      </c>
      <c r="T440" t="s">
        <v>27</v>
      </c>
      <c r="U440" t="s">
        <v>929</v>
      </c>
      <c r="V440" t="s">
        <v>1128</v>
      </c>
      <c r="W440" t="s">
        <v>1129</v>
      </c>
      <c r="X440" t="s">
        <v>31</v>
      </c>
      <c r="Y440" t="s">
        <v>1130</v>
      </c>
    </row>
    <row r="441" spans="1:25" x14ac:dyDescent="0.2">
      <c r="A441">
        <v>829811</v>
      </c>
      <c r="B441" t="s">
        <v>54</v>
      </c>
      <c r="C441" t="str" cm="1">
        <f t="array" ref="C441">_xlfn.IFS(B441="Abu Dhabi","UAE",B441="Dubai","UAE",B441="Sharjah","UAE",B441="Bloemfontein","South Africa",B441="Cape Town","South Africa",B441="Centurion","South Africa",B441="Durban","South Africa",B441="Johannesburg","South Africa",B441="Kimberley","South Africa",B441="East London","England",B441="Port Elizabeth","England",B441="Ahmedabad","India",B441="Bangalore","India",B441="Bengaluru","India",B441="Chandigarh","India",B441="Chennai","India",B441="Cuttack","India",B441="Delhi","India",B441="Dharamsala","India",B441="Hyderabad","India",B441="Indore","India",B441="Jaipur","India",B441="Kanpur","India",B441="Kochi","India",B441="Kolkata","India",B441="Mumbai","India",B441="Nagpur","India",B441="Navi Mumbai","India",B441="Pune","India",B441="Raipur","India",B441="Rajkot","India",B441="Ranchi","India",B441="Visakhapatnam","India")</f>
        <v>India</v>
      </c>
      <c r="D441" s="1">
        <v>42140</v>
      </c>
      <c r="E441" t="str">
        <f t="shared" si="6"/>
        <v>IPL 2015</v>
      </c>
      <c r="F441">
        <v>2015</v>
      </c>
      <c r="G441">
        <v>54</v>
      </c>
      <c r="H441" t="s">
        <v>21</v>
      </c>
      <c r="I441" t="s">
        <v>79</v>
      </c>
      <c r="J441" t="s">
        <v>1131</v>
      </c>
      <c r="K441" t="s">
        <v>1131</v>
      </c>
      <c r="L441" t="s">
        <v>21</v>
      </c>
      <c r="M441" t="str" cm="1">
        <f t="array" ref="M441">_xlfn.IFS(L441="Gujarat Titans","GT",L441="Rajasthan Royals","RR",L441="Royal Challengers Bangalore","RCB",L441="Punjab Kings","PUN",L441="Mumbai Indians","MI",L441="Lucknow Super Giants","LSG",L441="Sunrisers Hyderabad","SRH",L441="Delhi Capitals","DC",L441="Kolkata Knight Riders","KKR",L441="Chennai Super Kings","CSK",L441="Pune Warriors","PWI",L441="Kings XI Punjab","PUN",L441="Deccan Chargers","DEC",L441="Delhi Daredevils","DC",L441="Kochi Tuskers Kerala","KTK",L441="Rising Pune Supergiants","RPS",L441="Rising Pune Supergiant","RPS",L441="Gujarat Lions","GL")</f>
        <v>RR</v>
      </c>
      <c r="N441" t="s">
        <v>24</v>
      </c>
      <c r="O441" t="s">
        <v>25</v>
      </c>
      <c r="P441" t="s">
        <v>21</v>
      </c>
      <c r="Q441" t="str" cm="1">
        <f t="array" ref="Q441">_xlfn.IFS(P441="Gujarat Titans","GT",P441="Rajasthan Royals","RR",P441="Royal Challengers Bangalore","RCB",P441="Punjab Kings","PUN",P441="Mumbai Indians","MI",P441="Lucknow Super Giants","LSG",P441="Sunrisers Hyderabad","SRH",P441="Delhi Capitals","DC",P441="Kolkata Knight Riders","KKR",P441="Chennai Super Kings","CSK",P441="Pune Warriors","PWI",P441="Kings XI Punjab","PUN",P441="Deccan Chargers","DEC",P441="Delhi Daredevils","DC",P441="Kochi Tuskers Kerala","KTK",P441="Rising Pune Supergiants","RPS",P441="Rising Pune Supergiant","RPS",P441="Gujarat Lions","GL")</f>
        <v>RR</v>
      </c>
      <c r="R441" t="s">
        <v>43</v>
      </c>
      <c r="S441">
        <v>9</v>
      </c>
      <c r="T441" t="s">
        <v>27</v>
      </c>
      <c r="U441" t="s">
        <v>519</v>
      </c>
      <c r="V441" t="s">
        <v>1132</v>
      </c>
      <c r="W441" t="s">
        <v>1133</v>
      </c>
      <c r="X441" t="s">
        <v>1134</v>
      </c>
      <c r="Y441" t="s">
        <v>271</v>
      </c>
    </row>
    <row r="442" spans="1:25" x14ac:dyDescent="0.2">
      <c r="A442">
        <v>829809</v>
      </c>
      <c r="B442" t="s">
        <v>573</v>
      </c>
      <c r="C442" t="str" cm="1">
        <f t="array" ref="C442">_xlfn.IFS(B442="Abu Dhabi","UAE",B442="Dubai","UAE",B442="Sharjah","UAE",B442="Bloemfontein","South Africa",B442="Cape Town","South Africa",B442="Centurion","South Africa",B442="Durban","South Africa",B442="Johannesburg","South Africa",B442="Kimberley","South Africa",B442="East London","England",B442="Port Elizabeth","England",B442="Ahmedabad","India",B442="Bangalore","India",B442="Bengaluru","India",B442="Chandigarh","India",B442="Chennai","India",B442="Cuttack","India",B442="Delhi","India",B442="Dharamsala","India",B442="Hyderabad","India",B442="Indore","India",B442="Jaipur","India",B442="Kanpur","India",B442="Kochi","India",B442="Kolkata","India",B442="Mumbai","India",B442="Nagpur","India",B442="Navi Mumbai","India",B442="Pune","India",B442="Raipur","India",B442="Rajkot","India",B442="Ranchi","India",B442="Visakhapatnam","India")</f>
        <v>India</v>
      </c>
      <c r="D442" s="1">
        <v>42140</v>
      </c>
      <c r="E442" t="str">
        <f t="shared" si="6"/>
        <v>IPL 2015</v>
      </c>
      <c r="F442">
        <v>2015</v>
      </c>
      <c r="G442">
        <v>53</v>
      </c>
      <c r="H442" t="s">
        <v>446</v>
      </c>
      <c r="I442" t="s">
        <v>69</v>
      </c>
      <c r="J442" t="s">
        <v>1135</v>
      </c>
      <c r="K442" t="s">
        <v>2359</v>
      </c>
      <c r="L442" t="s">
        <v>446</v>
      </c>
      <c r="M442" t="str" cm="1">
        <f t="array" ref="M442">_xlfn.IFS(L442="Gujarat Titans","GT",L442="Rajasthan Royals","RR",L442="Royal Challengers Bangalore","RCB",L442="Punjab Kings","PUN",L442="Mumbai Indians","MI",L442="Lucknow Super Giants","LSG",L442="Sunrisers Hyderabad","SRH",L442="Delhi Capitals","DC",L442="Kolkata Knight Riders","KKR",L442="Chennai Super Kings","CSK",L442="Pune Warriors","PWI",L442="Kings XI Punjab","PUN",L442="Deccan Chargers","DEC",L442="Delhi Daredevils","DC",L442="Kochi Tuskers Kerala","KTK",L442="Rising Pune Supergiants","RPS",L442="Rising Pune Supergiant","RPS",L442="Gujarat Lions","GL")</f>
        <v>PUN</v>
      </c>
      <c r="N442" t="s">
        <v>24</v>
      </c>
      <c r="O442" t="s">
        <v>25</v>
      </c>
      <c r="P442" t="s">
        <v>69</v>
      </c>
      <c r="Q442" t="str" cm="1">
        <f t="array" ref="Q442">_xlfn.IFS(P442="Gujarat Titans","GT",P442="Rajasthan Royals","RR",P442="Royal Challengers Bangalore","RCB",P442="Punjab Kings","PUN",P442="Mumbai Indians","MI",P442="Lucknow Super Giants","LSG",P442="Sunrisers Hyderabad","SRH",P442="Delhi Capitals","DC",P442="Kolkata Knight Riders","KKR",P442="Chennai Super Kings","CSK",P442="Pune Warriors","PWI",P442="Kings XI Punjab","PUN",P442="Deccan Chargers","DEC",P442="Delhi Daredevils","DC",P442="Kochi Tuskers Kerala","KTK",P442="Rising Pune Supergiants","RPS",P442="Rising Pune Supergiant","RPS",P442="Gujarat Lions","GL")</f>
        <v>CSK</v>
      </c>
      <c r="R442" t="s">
        <v>26</v>
      </c>
      <c r="S442">
        <v>7</v>
      </c>
      <c r="T442" t="s">
        <v>27</v>
      </c>
      <c r="U442" t="s">
        <v>1136</v>
      </c>
      <c r="V442" t="s">
        <v>1137</v>
      </c>
      <c r="W442" t="s">
        <v>1138</v>
      </c>
      <c r="X442" t="s">
        <v>363</v>
      </c>
      <c r="Y442" t="s">
        <v>360</v>
      </c>
    </row>
    <row r="443" spans="1:25" x14ac:dyDescent="0.2">
      <c r="A443">
        <v>829807</v>
      </c>
      <c r="B443" t="s">
        <v>556</v>
      </c>
      <c r="C443" t="str" cm="1">
        <f t="array" ref="C443">_xlfn.IFS(B443="Abu Dhabi","UAE",B443="Dubai","UAE",B443="Sharjah","UAE",B443="Bloemfontein","South Africa",B443="Cape Town","South Africa",B443="Centurion","South Africa",B443="Durban","South Africa",B443="Johannesburg","South Africa",B443="Kimberley","South Africa",B443="East London","England",B443="Port Elizabeth","England",B443="Ahmedabad","India",B443="Bangalore","India",B443="Bengaluru","India",B443="Chandigarh","India",B443="Chennai","India",B443="Cuttack","India",B443="Delhi","India",B443="Dharamsala","India",B443="Hyderabad","India",B443="Indore","India",B443="Jaipur","India",B443="Kanpur","India",B443="Kochi","India",B443="Kolkata","India",B443="Mumbai","India",B443="Nagpur","India",B443="Navi Mumbai","India",B443="Pune","India",B443="Raipur","India",B443="Rajkot","India",B443="Ranchi","India",B443="Visakhapatnam","India")</f>
        <v>India</v>
      </c>
      <c r="D443" s="1">
        <v>42139</v>
      </c>
      <c r="E443" t="str">
        <f t="shared" si="6"/>
        <v>IPL 2015</v>
      </c>
      <c r="F443">
        <v>2015</v>
      </c>
      <c r="G443">
        <v>52</v>
      </c>
      <c r="H443" t="s">
        <v>55</v>
      </c>
      <c r="I443" t="s">
        <v>34</v>
      </c>
      <c r="J443" t="s">
        <v>842</v>
      </c>
      <c r="K443" t="s">
        <v>557</v>
      </c>
      <c r="L443" t="s">
        <v>55</v>
      </c>
      <c r="M443" t="str" cm="1">
        <f t="array" ref="M443">_xlfn.IFS(L443="Gujarat Titans","GT",L443="Rajasthan Royals","RR",L443="Royal Challengers Bangalore","RCB",L443="Punjab Kings","PUN",L443="Mumbai Indians","MI",L443="Lucknow Super Giants","LSG",L443="Sunrisers Hyderabad","SRH",L443="Delhi Capitals","DC",L443="Kolkata Knight Riders","KKR",L443="Chennai Super Kings","CSK",L443="Pune Warriors","PWI",L443="Kings XI Punjab","PUN",L443="Deccan Chargers","DEC",L443="Delhi Daredevils","DC",L443="Kochi Tuskers Kerala","KTK",L443="Rising Pune Supergiants","RPS",L443="Rising Pune Supergiant","RPS",L443="Gujarat Lions","GL")</f>
        <v>SRH</v>
      </c>
      <c r="N443" t="s">
        <v>24</v>
      </c>
      <c r="O443" t="s">
        <v>25</v>
      </c>
      <c r="P443" t="s">
        <v>34</v>
      </c>
      <c r="Q443" t="str" cm="1">
        <f t="array" ref="Q443">_xlfn.IFS(P443="Gujarat Titans","GT",P443="Rajasthan Royals","RR",P443="Royal Challengers Bangalore","RCB",P443="Punjab Kings","PUN",P443="Mumbai Indians","MI",P443="Lucknow Super Giants","LSG",P443="Sunrisers Hyderabad","SRH",P443="Delhi Capitals","DC",P443="Kolkata Knight Riders","KKR",P443="Chennai Super Kings","CSK",P443="Pune Warriors","PWI",P443="Kings XI Punjab","PUN",P443="Deccan Chargers","DEC",P443="Delhi Daredevils","DC",P443="Kochi Tuskers Kerala","KTK",P443="Rising Pune Supergiants","RPS",P443="Rising Pune Supergiant","RPS",P443="Gujarat Lions","GL")</f>
        <v>RCB</v>
      </c>
      <c r="R443" t="s">
        <v>26</v>
      </c>
      <c r="S443">
        <v>6</v>
      </c>
      <c r="T443" t="s">
        <v>775</v>
      </c>
      <c r="U443" t="s">
        <v>74</v>
      </c>
      <c r="V443" t="s">
        <v>1139</v>
      </c>
      <c r="W443" t="s">
        <v>1140</v>
      </c>
      <c r="X443" t="s">
        <v>61</v>
      </c>
      <c r="Y443" t="s">
        <v>714</v>
      </c>
    </row>
    <row r="444" spans="1:25" x14ac:dyDescent="0.2">
      <c r="A444">
        <v>829805</v>
      </c>
      <c r="B444" t="s">
        <v>54</v>
      </c>
      <c r="C444" t="str" cm="1">
        <f t="array" ref="C444">_xlfn.IFS(B444="Abu Dhabi","UAE",B444="Dubai","UAE",B444="Sharjah","UAE",B444="Bloemfontein","South Africa",B444="Cape Town","South Africa",B444="Centurion","South Africa",B444="Durban","South Africa",B444="Johannesburg","South Africa",B444="Kimberley","South Africa",B444="East London","England",B444="Port Elizabeth","England",B444="Ahmedabad","India",B444="Bangalore","India",B444="Bengaluru","India",B444="Chandigarh","India",B444="Chennai","India",B444="Cuttack","India",B444="Delhi","India",B444="Dharamsala","India",B444="Hyderabad","India",B444="Indore","India",B444="Jaipur","India",B444="Kanpur","India",B444="Kochi","India",B444="Kolkata","India",B444="Mumbai","India",B444="Nagpur","India",B444="Navi Mumbai","India",B444="Pune","India",B444="Raipur","India",B444="Rajkot","India",B444="Ranchi","India",B444="Visakhapatnam","India")</f>
        <v>India</v>
      </c>
      <c r="D444" s="1">
        <v>42138</v>
      </c>
      <c r="E444" t="str">
        <f t="shared" si="6"/>
        <v>IPL 2015</v>
      </c>
      <c r="F444">
        <v>2015</v>
      </c>
      <c r="G444">
        <v>51</v>
      </c>
      <c r="H444" t="s">
        <v>64</v>
      </c>
      <c r="I444" t="s">
        <v>79</v>
      </c>
      <c r="J444" t="s">
        <v>577</v>
      </c>
      <c r="K444" t="s">
        <v>577</v>
      </c>
      <c r="L444" t="s">
        <v>79</v>
      </c>
      <c r="M444" t="str" cm="1">
        <f t="array" ref="M444">_xlfn.IFS(L444="Gujarat Titans","GT",L444="Rajasthan Royals","RR",L444="Royal Challengers Bangalore","RCB",L444="Punjab Kings","PUN",L444="Mumbai Indians","MI",L444="Lucknow Super Giants","LSG",L444="Sunrisers Hyderabad","SRH",L444="Delhi Capitals","DC",L444="Kolkata Knight Riders","KKR",L444="Chennai Super Kings","CSK",L444="Pune Warriors","PWI",L444="Kings XI Punjab","PUN",L444="Deccan Chargers","DEC",L444="Delhi Daredevils","DC",L444="Kochi Tuskers Kerala","KTK",L444="Rising Pune Supergiants","RPS",L444="Rising Pune Supergiant","RPS",L444="Gujarat Lions","GL")</f>
        <v>KKR</v>
      </c>
      <c r="N444" t="s">
        <v>35</v>
      </c>
      <c r="O444" t="s">
        <v>25</v>
      </c>
      <c r="P444" t="s">
        <v>64</v>
      </c>
      <c r="Q444" t="str" cm="1">
        <f t="array" ref="Q444">_xlfn.IFS(P444="Gujarat Titans","GT",P444="Rajasthan Royals","RR",P444="Royal Challengers Bangalore","RCB",P444="Punjab Kings","PUN",P444="Mumbai Indians","MI",P444="Lucknow Super Giants","LSG",P444="Sunrisers Hyderabad","SRH",P444="Delhi Capitals","DC",P444="Kolkata Knight Riders","KKR",P444="Chennai Super Kings","CSK",P444="Pune Warriors","PWI",P444="Kings XI Punjab","PUN",P444="Deccan Chargers","DEC",P444="Delhi Daredevils","DC",P444="Kochi Tuskers Kerala","KTK",P444="Rising Pune Supergiants","RPS",P444="Rising Pune Supergiant","RPS",P444="Gujarat Lions","GL")</f>
        <v>MI</v>
      </c>
      <c r="R444" t="s">
        <v>43</v>
      </c>
      <c r="S444">
        <v>5</v>
      </c>
      <c r="T444" t="s">
        <v>27</v>
      </c>
      <c r="U444" t="s">
        <v>28</v>
      </c>
      <c r="V444" t="s">
        <v>1129</v>
      </c>
      <c r="W444" t="s">
        <v>1141</v>
      </c>
      <c r="X444" t="s">
        <v>271</v>
      </c>
      <c r="Y444" t="s">
        <v>475</v>
      </c>
    </row>
    <row r="445" spans="1:25" x14ac:dyDescent="0.2">
      <c r="A445">
        <v>829803</v>
      </c>
      <c r="B445" t="s">
        <v>573</v>
      </c>
      <c r="C445" t="str" cm="1">
        <f t="array" ref="C445">_xlfn.IFS(B445="Abu Dhabi","UAE",B445="Dubai","UAE",B445="Sharjah","UAE",B445="Bloemfontein","South Africa",B445="Cape Town","South Africa",B445="Centurion","South Africa",B445="Durban","South Africa",B445="Johannesburg","South Africa",B445="Kimberley","South Africa",B445="East London","England",B445="Port Elizabeth","England",B445="Ahmedabad","India",B445="Bangalore","India",B445="Bengaluru","India",B445="Chandigarh","India",B445="Chennai","India",B445="Cuttack","India",B445="Delhi","India",B445="Dharamsala","India",B445="Hyderabad","India",B445="Indore","India",B445="Jaipur","India",B445="Kanpur","India",B445="Kochi","India",B445="Kolkata","India",B445="Mumbai","India",B445="Nagpur","India",B445="Navi Mumbai","India",B445="Pune","India",B445="Raipur","India",B445="Rajkot","India",B445="Ranchi","India",B445="Visakhapatnam","India")</f>
        <v>India</v>
      </c>
      <c r="D445" s="1">
        <v>42137</v>
      </c>
      <c r="E445" t="str">
        <f t="shared" si="6"/>
        <v>IPL 2015</v>
      </c>
      <c r="F445">
        <v>2015</v>
      </c>
      <c r="G445">
        <v>50</v>
      </c>
      <c r="H445" t="s">
        <v>446</v>
      </c>
      <c r="I445" t="s">
        <v>34</v>
      </c>
      <c r="J445" t="s">
        <v>1135</v>
      </c>
      <c r="K445" t="s">
        <v>2359</v>
      </c>
      <c r="L445" t="s">
        <v>34</v>
      </c>
      <c r="M445" t="str" cm="1">
        <f t="array" ref="M445">_xlfn.IFS(L445="Gujarat Titans","GT",L445="Rajasthan Royals","RR",L445="Royal Challengers Bangalore","RCB",L445="Punjab Kings","PUN",L445="Mumbai Indians","MI",L445="Lucknow Super Giants","LSG",L445="Sunrisers Hyderabad","SRH",L445="Delhi Capitals","DC",L445="Kolkata Knight Riders","KKR",L445="Chennai Super Kings","CSK",L445="Pune Warriors","PWI",L445="Kings XI Punjab","PUN",L445="Deccan Chargers","DEC",L445="Delhi Daredevils","DC",L445="Kochi Tuskers Kerala","KTK",L445="Rising Pune Supergiants","RPS",L445="Rising Pune Supergiant","RPS",L445="Gujarat Lions","GL")</f>
        <v>RCB</v>
      </c>
      <c r="N445" t="s">
        <v>35</v>
      </c>
      <c r="O445" t="s">
        <v>25</v>
      </c>
      <c r="P445" t="s">
        <v>446</v>
      </c>
      <c r="Q445" t="str" cm="1">
        <f t="array" ref="Q445">_xlfn.IFS(P445="Gujarat Titans","GT",P445="Rajasthan Royals","RR",P445="Royal Challengers Bangalore","RCB",P445="Punjab Kings","PUN",P445="Mumbai Indians","MI",P445="Lucknow Super Giants","LSG",P445="Sunrisers Hyderabad","SRH",P445="Delhi Capitals","DC",P445="Kolkata Knight Riders","KKR",P445="Chennai Super Kings","CSK",P445="Pune Warriors","PWI",P445="Kings XI Punjab","PUN",P445="Deccan Chargers","DEC",P445="Delhi Daredevils","DC",P445="Kochi Tuskers Kerala","KTK",P445="Rising Pune Supergiants","RPS",P445="Rising Pune Supergiant","RPS",P445="Gujarat Lions","GL")</f>
        <v>PUN</v>
      </c>
      <c r="R445" t="s">
        <v>43</v>
      </c>
      <c r="S445">
        <v>22</v>
      </c>
      <c r="T445" t="s">
        <v>27</v>
      </c>
      <c r="U445" t="s">
        <v>302</v>
      </c>
      <c r="V445" t="s">
        <v>1142</v>
      </c>
      <c r="W445" t="s">
        <v>1143</v>
      </c>
      <c r="X445" t="s">
        <v>1144</v>
      </c>
      <c r="Y445" t="s">
        <v>360</v>
      </c>
    </row>
    <row r="446" spans="1:25" x14ac:dyDescent="0.2">
      <c r="A446">
        <v>829801</v>
      </c>
      <c r="B446" t="s">
        <v>993</v>
      </c>
      <c r="C446" t="str" cm="1">
        <f t="array" ref="C446">_xlfn.IFS(B446="Abu Dhabi","UAE",B446="Dubai","UAE",B446="Sharjah","UAE",B446="Bloemfontein","South Africa",B446="Cape Town","South Africa",B446="Centurion","South Africa",B446="Durban","South Africa",B446="Johannesburg","South Africa",B446="Kimberley","South Africa",B446="East London","England",B446="Port Elizabeth","England",B446="Ahmedabad","India",B446="Bangalore","India",B446="Bengaluru","India",B446="Chandigarh","India",B446="Chennai","India",B446="Cuttack","India",B446="Delhi","India",B446="Dharamsala","India",B446="Hyderabad","India",B446="Indore","India",B446="Jaipur","India",B446="Kanpur","India",B446="Kochi","India",B446="Kolkata","India",B446="Mumbai","India",B446="Nagpur","India",B446="Navi Mumbai","India",B446="Pune","India",B446="Raipur","India",B446="Rajkot","India",B446="Ranchi","India",B446="Visakhapatnam","India")</f>
        <v>India</v>
      </c>
      <c r="D446" s="1">
        <v>42136</v>
      </c>
      <c r="E446" t="str">
        <f t="shared" si="6"/>
        <v>IPL 2015</v>
      </c>
      <c r="F446">
        <v>2015</v>
      </c>
      <c r="G446">
        <v>49</v>
      </c>
      <c r="H446" t="s">
        <v>723</v>
      </c>
      <c r="I446" t="s">
        <v>69</v>
      </c>
      <c r="J446" t="s">
        <v>994</v>
      </c>
      <c r="K446" t="s">
        <v>994</v>
      </c>
      <c r="L446" t="s">
        <v>69</v>
      </c>
      <c r="M446" t="str" cm="1">
        <f t="array" ref="M446">_xlfn.IFS(L446="Gujarat Titans","GT",L446="Rajasthan Royals","RR",L446="Royal Challengers Bangalore","RCB",L446="Punjab Kings","PUN",L446="Mumbai Indians","MI",L446="Lucknow Super Giants","LSG",L446="Sunrisers Hyderabad","SRH",L446="Delhi Capitals","DC",L446="Kolkata Knight Riders","KKR",L446="Chennai Super Kings","CSK",L446="Pune Warriors","PWI",L446="Kings XI Punjab","PUN",L446="Deccan Chargers","DEC",L446="Delhi Daredevils","DC",L446="Kochi Tuskers Kerala","KTK",L446="Rising Pune Supergiants","RPS",L446="Rising Pune Supergiant","RPS",L446="Gujarat Lions","GL")</f>
        <v>CSK</v>
      </c>
      <c r="N446" t="s">
        <v>24</v>
      </c>
      <c r="O446" t="s">
        <v>25</v>
      </c>
      <c r="P446" t="s">
        <v>723</v>
      </c>
      <c r="Q446" t="str" cm="1">
        <f t="array" ref="Q446">_xlfn.IFS(P446="Gujarat Titans","GT",P446="Rajasthan Royals","RR",P446="Royal Challengers Bangalore","RCB",P446="Punjab Kings","PUN",P446="Mumbai Indians","MI",P446="Lucknow Super Giants","LSG",P446="Sunrisers Hyderabad","SRH",P446="Delhi Capitals","DC",P446="Kolkata Knight Riders","KKR",P446="Chennai Super Kings","CSK",P446="Pune Warriors","PWI",P446="Kings XI Punjab","PUN",P446="Deccan Chargers","DEC",P446="Delhi Daredevils","DC",P446="Kochi Tuskers Kerala","KTK",P446="Rising Pune Supergiants","RPS",P446="Rising Pune Supergiant","RPS",P446="Gujarat Lions","GL")</f>
        <v>DC</v>
      </c>
      <c r="R446" t="s">
        <v>26</v>
      </c>
      <c r="S446">
        <v>6</v>
      </c>
      <c r="T446" t="s">
        <v>27</v>
      </c>
      <c r="U446" t="s">
        <v>1145</v>
      </c>
      <c r="V446" t="s">
        <v>1146</v>
      </c>
      <c r="W446" t="s">
        <v>1147</v>
      </c>
      <c r="X446" t="s">
        <v>271</v>
      </c>
      <c r="Y446" t="s">
        <v>475</v>
      </c>
    </row>
    <row r="447" spans="1:25" x14ac:dyDescent="0.2">
      <c r="A447">
        <v>829799</v>
      </c>
      <c r="B447" t="s">
        <v>556</v>
      </c>
      <c r="C447" t="str" cm="1">
        <f t="array" ref="C447">_xlfn.IFS(B447="Abu Dhabi","UAE",B447="Dubai","UAE",B447="Sharjah","UAE",B447="Bloemfontein","South Africa",B447="Cape Town","South Africa",B447="Centurion","South Africa",B447="Durban","South Africa",B447="Johannesburg","South Africa",B447="Kimberley","South Africa",B447="East London","England",B447="Port Elizabeth","England",B447="Ahmedabad","India",B447="Bangalore","India",B447="Bengaluru","India",B447="Chandigarh","India",B447="Chennai","India",B447="Cuttack","India",B447="Delhi","India",B447="Dharamsala","India",B447="Hyderabad","India",B447="Indore","India",B447="Jaipur","India",B447="Kanpur","India",B447="Kochi","India",B447="Kolkata","India",B447="Mumbai","India",B447="Nagpur","India",B447="Navi Mumbai","India",B447="Pune","India",B447="Raipur","India",B447="Rajkot","India",B447="Ranchi","India",B447="Visakhapatnam","India")</f>
        <v>India</v>
      </c>
      <c r="D447" s="1">
        <v>42135</v>
      </c>
      <c r="E447" t="str">
        <f t="shared" si="6"/>
        <v>IPL 2015</v>
      </c>
      <c r="F447">
        <v>2015</v>
      </c>
      <c r="G447">
        <v>48</v>
      </c>
      <c r="H447" t="s">
        <v>55</v>
      </c>
      <c r="I447" t="s">
        <v>446</v>
      </c>
      <c r="J447" t="s">
        <v>842</v>
      </c>
      <c r="K447" t="s">
        <v>557</v>
      </c>
      <c r="L447" t="s">
        <v>55</v>
      </c>
      <c r="M447" t="str" cm="1">
        <f t="array" ref="M447">_xlfn.IFS(L447="Gujarat Titans","GT",L447="Rajasthan Royals","RR",L447="Royal Challengers Bangalore","RCB",L447="Punjab Kings","PUN",L447="Mumbai Indians","MI",L447="Lucknow Super Giants","LSG",L447="Sunrisers Hyderabad","SRH",L447="Delhi Capitals","DC",L447="Kolkata Knight Riders","KKR",L447="Chennai Super Kings","CSK",L447="Pune Warriors","PWI",L447="Kings XI Punjab","PUN",L447="Deccan Chargers","DEC",L447="Delhi Daredevils","DC",L447="Kochi Tuskers Kerala","KTK",L447="Rising Pune Supergiants","RPS",L447="Rising Pune Supergiant","RPS",L447="Gujarat Lions","GL")</f>
        <v>SRH</v>
      </c>
      <c r="N447" t="s">
        <v>24</v>
      </c>
      <c r="O447" t="s">
        <v>25</v>
      </c>
      <c r="P447" t="s">
        <v>55</v>
      </c>
      <c r="Q447" t="str" cm="1">
        <f t="array" ref="Q447">_xlfn.IFS(P447="Gujarat Titans","GT",P447="Rajasthan Royals","RR",P447="Royal Challengers Bangalore","RCB",P447="Punjab Kings","PUN",P447="Mumbai Indians","MI",P447="Lucknow Super Giants","LSG",P447="Sunrisers Hyderabad","SRH",P447="Delhi Capitals","DC",P447="Kolkata Knight Riders","KKR",P447="Chennai Super Kings","CSK",P447="Pune Warriors","PWI",P447="Kings XI Punjab","PUN",P447="Deccan Chargers","DEC",P447="Delhi Daredevils","DC",P447="Kochi Tuskers Kerala","KTK",P447="Rising Pune Supergiants","RPS",P447="Rising Pune Supergiant","RPS",P447="Gujarat Lions","GL")</f>
        <v>SRH</v>
      </c>
      <c r="R447" t="s">
        <v>43</v>
      </c>
      <c r="S447">
        <v>5</v>
      </c>
      <c r="T447" t="s">
        <v>27</v>
      </c>
      <c r="U447" t="s">
        <v>132</v>
      </c>
      <c r="V447" t="s">
        <v>1148</v>
      </c>
      <c r="W447" t="s">
        <v>1149</v>
      </c>
      <c r="X447" t="s">
        <v>61</v>
      </c>
      <c r="Y447" t="s">
        <v>714</v>
      </c>
    </row>
    <row r="448" spans="1:25" x14ac:dyDescent="0.2">
      <c r="A448">
        <v>829797</v>
      </c>
      <c r="B448" t="s">
        <v>380</v>
      </c>
      <c r="C448" t="str" cm="1">
        <f t="array" ref="C448">_xlfn.IFS(B448="Abu Dhabi","UAE",B448="Dubai","UAE",B448="Sharjah","UAE",B448="Bloemfontein","South Africa",B448="Cape Town","South Africa",B448="Centurion","South Africa",B448="Durban","South Africa",B448="Johannesburg","South Africa",B448="Kimberley","South Africa",B448="East London","England",B448="Port Elizabeth","England",B448="Ahmedabad","India",B448="Bangalore","India",B448="Bengaluru","India",B448="Chandigarh","India",B448="Chennai","India",B448="Cuttack","India",B448="Delhi","India",B448="Dharamsala","India",B448="Hyderabad","India",B448="Indore","India",B448="Jaipur","India",B448="Kanpur","India",B448="Kochi","India",B448="Kolkata","India",B448="Mumbai","India",B448="Nagpur","India",B448="Navi Mumbai","India",B448="Pune","India",B448="Raipur","India",B448="Rajkot","India",B448="Ranchi","India",B448="Visakhapatnam","India")</f>
        <v>India</v>
      </c>
      <c r="D448" s="1">
        <v>42134</v>
      </c>
      <c r="E448" t="str">
        <f t="shared" si="6"/>
        <v>IPL 2015</v>
      </c>
      <c r="F448">
        <v>2015</v>
      </c>
      <c r="G448">
        <v>47</v>
      </c>
      <c r="H448" t="s">
        <v>69</v>
      </c>
      <c r="I448" t="s">
        <v>21</v>
      </c>
      <c r="J448" t="s">
        <v>1150</v>
      </c>
      <c r="K448" t="s">
        <v>569</v>
      </c>
      <c r="L448" t="s">
        <v>69</v>
      </c>
      <c r="M448" t="str" cm="1">
        <f t="array" ref="M448">_xlfn.IFS(L448="Gujarat Titans","GT",L448="Rajasthan Royals","RR",L448="Royal Challengers Bangalore","RCB",L448="Punjab Kings","PUN",L448="Mumbai Indians","MI",L448="Lucknow Super Giants","LSG",L448="Sunrisers Hyderabad","SRH",L448="Delhi Capitals","DC",L448="Kolkata Knight Riders","KKR",L448="Chennai Super Kings","CSK",L448="Pune Warriors","PWI",L448="Kings XI Punjab","PUN",L448="Deccan Chargers","DEC",L448="Delhi Daredevils","DC",L448="Kochi Tuskers Kerala","KTK",L448="Rising Pune Supergiants","RPS",L448="Rising Pune Supergiant","RPS",L448="Gujarat Lions","GL")</f>
        <v>CSK</v>
      </c>
      <c r="N448" t="s">
        <v>24</v>
      </c>
      <c r="O448" t="s">
        <v>25</v>
      </c>
      <c r="P448" t="s">
        <v>69</v>
      </c>
      <c r="Q448" t="str" cm="1">
        <f t="array" ref="Q448">_xlfn.IFS(P448="Gujarat Titans","GT",P448="Rajasthan Royals","RR",P448="Royal Challengers Bangalore","RCB",P448="Punjab Kings","PUN",P448="Mumbai Indians","MI",P448="Lucknow Super Giants","LSG",P448="Sunrisers Hyderabad","SRH",P448="Delhi Capitals","DC",P448="Kolkata Knight Riders","KKR",P448="Chennai Super Kings","CSK",P448="Pune Warriors","PWI",P448="Kings XI Punjab","PUN",P448="Deccan Chargers","DEC",P448="Delhi Daredevils","DC",P448="Kochi Tuskers Kerala","KTK",P448="Rising Pune Supergiants","RPS",P448="Rising Pune Supergiant","RPS",P448="Gujarat Lions","GL")</f>
        <v>CSK</v>
      </c>
      <c r="R448" t="s">
        <v>43</v>
      </c>
      <c r="S448">
        <v>12</v>
      </c>
      <c r="T448" t="s">
        <v>27</v>
      </c>
      <c r="U448" t="s">
        <v>330</v>
      </c>
      <c r="V448" t="s">
        <v>1151</v>
      </c>
      <c r="W448" t="s">
        <v>1152</v>
      </c>
      <c r="X448" t="s">
        <v>174</v>
      </c>
      <c r="Y448" t="s">
        <v>363</v>
      </c>
    </row>
    <row r="449" spans="1:25" x14ac:dyDescent="0.2">
      <c r="A449">
        <v>829795</v>
      </c>
      <c r="B449" t="s">
        <v>54</v>
      </c>
      <c r="C449" t="str" cm="1">
        <f t="array" ref="C449">_xlfn.IFS(B449="Abu Dhabi","UAE",B449="Dubai","UAE",B449="Sharjah","UAE",B449="Bloemfontein","South Africa",B449="Cape Town","South Africa",B449="Centurion","South Africa",B449="Durban","South Africa",B449="Johannesburg","South Africa",B449="Kimberley","South Africa",B449="East London","England",B449="Port Elizabeth","England",B449="Ahmedabad","India",B449="Bangalore","India",B449="Bengaluru","India",B449="Chandigarh","India",B449="Chennai","India",B449="Cuttack","India",B449="Delhi","India",B449="Dharamsala","India",B449="Hyderabad","India",B449="Indore","India",B449="Jaipur","India",B449="Kanpur","India",B449="Kochi","India",B449="Kolkata","India",B449="Mumbai","India",B449="Nagpur","India",B449="Navi Mumbai","India",B449="Pune","India",B449="Raipur","India",B449="Rajkot","India",B449="Ranchi","India",B449="Visakhapatnam","India")</f>
        <v>India</v>
      </c>
      <c r="D449" s="1">
        <v>42134</v>
      </c>
      <c r="E449" t="str">
        <f t="shared" si="6"/>
        <v>IPL 2015</v>
      </c>
      <c r="F449">
        <v>2015</v>
      </c>
      <c r="G449">
        <v>46</v>
      </c>
      <c r="H449" t="s">
        <v>64</v>
      </c>
      <c r="I449" t="s">
        <v>34</v>
      </c>
      <c r="J449" t="s">
        <v>577</v>
      </c>
      <c r="K449" t="s">
        <v>577</v>
      </c>
      <c r="L449" t="s">
        <v>34</v>
      </c>
      <c r="M449" t="str" cm="1">
        <f t="array" ref="M449">_xlfn.IFS(L449="Gujarat Titans","GT",L449="Rajasthan Royals","RR",L449="Royal Challengers Bangalore","RCB",L449="Punjab Kings","PUN",L449="Mumbai Indians","MI",L449="Lucknow Super Giants","LSG",L449="Sunrisers Hyderabad","SRH",L449="Delhi Capitals","DC",L449="Kolkata Knight Riders","KKR",L449="Chennai Super Kings","CSK",L449="Pune Warriors","PWI",L449="Kings XI Punjab","PUN",L449="Deccan Chargers","DEC",L449="Delhi Daredevils","DC",L449="Kochi Tuskers Kerala","KTK",L449="Rising Pune Supergiants","RPS",L449="Rising Pune Supergiant","RPS",L449="Gujarat Lions","GL")</f>
        <v>RCB</v>
      </c>
      <c r="N449" t="s">
        <v>24</v>
      </c>
      <c r="O449" t="s">
        <v>25</v>
      </c>
      <c r="P449" t="s">
        <v>34</v>
      </c>
      <c r="Q449" t="str" cm="1">
        <f t="array" ref="Q449">_xlfn.IFS(P449="Gujarat Titans","GT",P449="Rajasthan Royals","RR",P449="Royal Challengers Bangalore","RCB",P449="Punjab Kings","PUN",P449="Mumbai Indians","MI",P449="Lucknow Super Giants","LSG",P449="Sunrisers Hyderabad","SRH",P449="Delhi Capitals","DC",P449="Kolkata Knight Riders","KKR",P449="Chennai Super Kings","CSK",P449="Pune Warriors","PWI",P449="Kings XI Punjab","PUN",P449="Deccan Chargers","DEC",P449="Delhi Daredevils","DC",P449="Kochi Tuskers Kerala","KTK",P449="Rising Pune Supergiants","RPS",P449="Rising Pune Supergiant","RPS",P449="Gujarat Lions","GL")</f>
        <v>RCB</v>
      </c>
      <c r="R449" t="s">
        <v>43</v>
      </c>
      <c r="S449">
        <v>39</v>
      </c>
      <c r="T449" t="s">
        <v>27</v>
      </c>
      <c r="U449" t="s">
        <v>373</v>
      </c>
      <c r="V449" t="s">
        <v>1153</v>
      </c>
      <c r="W449" t="s">
        <v>1154</v>
      </c>
      <c r="X449" t="s">
        <v>1144</v>
      </c>
      <c r="Y449" t="s">
        <v>360</v>
      </c>
    </row>
    <row r="450" spans="1:25" x14ac:dyDescent="0.2">
      <c r="A450">
        <v>829793</v>
      </c>
      <c r="B450" t="s">
        <v>993</v>
      </c>
      <c r="C450" t="str" cm="1">
        <f t="array" ref="C450">_xlfn.IFS(B450="Abu Dhabi","UAE",B450="Dubai","UAE",B450="Sharjah","UAE",B450="Bloemfontein","South Africa",B450="Cape Town","South Africa",B450="Centurion","South Africa",B450="Durban","South Africa",B450="Johannesburg","South Africa",B450="Kimberley","South Africa",B450="East London","England",B450="Port Elizabeth","England",B450="Ahmedabad","India",B450="Bangalore","India",B450="Bengaluru","India",B450="Chandigarh","India",B450="Chennai","India",B450="Cuttack","India",B450="Delhi","India",B450="Dharamsala","India",B450="Hyderabad","India",B450="Indore","India",B450="Jaipur","India",B450="Kanpur","India",B450="Kochi","India",B450="Kolkata","India",B450="Mumbai","India",B450="Nagpur","India",B450="Navi Mumbai","India",B450="Pune","India",B450="Raipur","India",B450="Rajkot","India",B450="Ranchi","India",B450="Visakhapatnam","India")</f>
        <v>India</v>
      </c>
      <c r="D450" s="1">
        <v>42133</v>
      </c>
      <c r="E450" t="str">
        <f t="shared" si="6"/>
        <v>IPL 2015</v>
      </c>
      <c r="F450">
        <v>2015</v>
      </c>
      <c r="G450">
        <v>45</v>
      </c>
      <c r="H450" t="s">
        <v>723</v>
      </c>
      <c r="I450" t="s">
        <v>55</v>
      </c>
      <c r="J450" t="s">
        <v>994</v>
      </c>
      <c r="K450" t="s">
        <v>994</v>
      </c>
      <c r="L450" t="s">
        <v>55</v>
      </c>
      <c r="M450" t="str" cm="1">
        <f t="array" ref="M450">_xlfn.IFS(L450="Gujarat Titans","GT",L450="Rajasthan Royals","RR",L450="Royal Challengers Bangalore","RCB",L450="Punjab Kings","PUN",L450="Mumbai Indians","MI",L450="Lucknow Super Giants","LSG",L450="Sunrisers Hyderabad","SRH",L450="Delhi Capitals","DC",L450="Kolkata Knight Riders","KKR",L450="Chennai Super Kings","CSK",L450="Pune Warriors","PWI",L450="Kings XI Punjab","PUN",L450="Deccan Chargers","DEC",L450="Delhi Daredevils","DC",L450="Kochi Tuskers Kerala","KTK",L450="Rising Pune Supergiants","RPS",L450="Rising Pune Supergiant","RPS",L450="Gujarat Lions","GL")</f>
        <v>SRH</v>
      </c>
      <c r="N450" t="s">
        <v>24</v>
      </c>
      <c r="O450" t="s">
        <v>25</v>
      </c>
      <c r="P450" t="s">
        <v>55</v>
      </c>
      <c r="Q450" t="str" cm="1">
        <f t="array" ref="Q450">_xlfn.IFS(P450="Gujarat Titans","GT",P450="Rajasthan Royals","RR",P450="Royal Challengers Bangalore","RCB",P450="Punjab Kings","PUN",P450="Mumbai Indians","MI",P450="Lucknow Super Giants","LSG",P450="Sunrisers Hyderabad","SRH",P450="Delhi Capitals","DC",P450="Kolkata Knight Riders","KKR",P450="Chennai Super Kings","CSK",P450="Pune Warriors","PWI",P450="Kings XI Punjab","PUN",P450="Deccan Chargers","DEC",P450="Delhi Daredevils","DC",P450="Kochi Tuskers Kerala","KTK",P450="Rising Pune Supergiants","RPS",P450="Rising Pune Supergiant","RPS",P450="Gujarat Lions","GL")</f>
        <v>SRH</v>
      </c>
      <c r="R450" t="s">
        <v>43</v>
      </c>
      <c r="S450">
        <v>6</v>
      </c>
      <c r="T450" t="s">
        <v>27</v>
      </c>
      <c r="U450" t="s">
        <v>988</v>
      </c>
      <c r="V450" t="s">
        <v>1155</v>
      </c>
      <c r="W450" t="s">
        <v>1156</v>
      </c>
      <c r="X450" t="s">
        <v>475</v>
      </c>
      <c r="Y450" t="s">
        <v>298</v>
      </c>
    </row>
    <row r="451" spans="1:25" x14ac:dyDescent="0.2">
      <c r="A451">
        <v>829791</v>
      </c>
      <c r="B451" t="s">
        <v>39</v>
      </c>
      <c r="C451" t="str" cm="1">
        <f t="array" ref="C451">_xlfn.IFS(B451="Abu Dhabi","UAE",B451="Dubai","UAE",B451="Sharjah","UAE",B451="Bloemfontein","South Africa",B451="Cape Town","South Africa",B451="Centurion","South Africa",B451="Durban","South Africa",B451="Johannesburg","South Africa",B451="Kimberley","South Africa",B451="East London","England",B451="Port Elizabeth","England",B451="Ahmedabad","India",B451="Bangalore","India",B451="Bengaluru","India",B451="Chandigarh","India",B451="Chennai","India",B451="Cuttack","India",B451="Delhi","India",B451="Dharamsala","India",B451="Hyderabad","India",B451="Indore","India",B451="Jaipur","India",B451="Kanpur","India",B451="Kochi","India",B451="Kolkata","India",B451="Mumbai","India",B451="Nagpur","India",B451="Navi Mumbai","India",B451="Pune","India",B451="Raipur","India",B451="Rajkot","India",B451="Ranchi","India",B451="Visakhapatnam","India")</f>
        <v>India</v>
      </c>
      <c r="D451" s="1">
        <v>42133</v>
      </c>
      <c r="E451" t="str">
        <f t="shared" ref="E451:E514" si="7">"IPL"&amp;" "&amp;YEAR(D451)</f>
        <v>IPL 2015</v>
      </c>
      <c r="F451">
        <v>2015</v>
      </c>
      <c r="G451">
        <v>44</v>
      </c>
      <c r="H451" t="s">
        <v>79</v>
      </c>
      <c r="I451" t="s">
        <v>446</v>
      </c>
      <c r="J451" t="s">
        <v>601</v>
      </c>
      <c r="K451" t="s">
        <v>601</v>
      </c>
      <c r="L451" t="s">
        <v>446</v>
      </c>
      <c r="M451" t="str" cm="1">
        <f t="array" ref="M451">_xlfn.IFS(L451="Gujarat Titans","GT",L451="Rajasthan Royals","RR",L451="Royal Challengers Bangalore","RCB",L451="Punjab Kings","PUN",L451="Mumbai Indians","MI",L451="Lucknow Super Giants","LSG",L451="Sunrisers Hyderabad","SRH",L451="Delhi Capitals","DC",L451="Kolkata Knight Riders","KKR",L451="Chennai Super Kings","CSK",L451="Pune Warriors","PWI",L451="Kings XI Punjab","PUN",L451="Deccan Chargers","DEC",L451="Delhi Daredevils","DC",L451="Kochi Tuskers Kerala","KTK",L451="Rising Pune Supergiants","RPS",L451="Rising Pune Supergiant","RPS",L451="Gujarat Lions","GL")</f>
        <v>PUN</v>
      </c>
      <c r="N451" t="s">
        <v>24</v>
      </c>
      <c r="O451" t="s">
        <v>25</v>
      </c>
      <c r="P451" t="s">
        <v>79</v>
      </c>
      <c r="Q451" t="str" cm="1">
        <f t="array" ref="Q451">_xlfn.IFS(P451="Gujarat Titans","GT",P451="Rajasthan Royals","RR",P451="Royal Challengers Bangalore","RCB",P451="Punjab Kings","PUN",P451="Mumbai Indians","MI",P451="Lucknow Super Giants","LSG",P451="Sunrisers Hyderabad","SRH",P451="Delhi Capitals","DC",P451="Kolkata Knight Riders","KKR",P451="Chennai Super Kings","CSK",P451="Pune Warriors","PWI",P451="Kings XI Punjab","PUN",P451="Deccan Chargers","DEC",P451="Delhi Daredevils","DC",P451="Kochi Tuskers Kerala","KTK",P451="Rising Pune Supergiants","RPS",P451="Rising Pune Supergiant","RPS",P451="Gujarat Lions","GL")</f>
        <v>KKR</v>
      </c>
      <c r="R451" t="s">
        <v>26</v>
      </c>
      <c r="S451">
        <v>1</v>
      </c>
      <c r="T451" t="s">
        <v>27</v>
      </c>
      <c r="U451" t="s">
        <v>101</v>
      </c>
      <c r="V451" t="s">
        <v>1157</v>
      </c>
      <c r="W451" t="s">
        <v>1158</v>
      </c>
      <c r="X451" t="s">
        <v>61</v>
      </c>
      <c r="Y451" t="s">
        <v>714</v>
      </c>
    </row>
    <row r="452" spans="1:25" x14ac:dyDescent="0.2">
      <c r="A452">
        <v>829789</v>
      </c>
      <c r="B452" t="s">
        <v>380</v>
      </c>
      <c r="C452" t="str" cm="1">
        <f t="array" ref="C452">_xlfn.IFS(B452="Abu Dhabi","UAE",B452="Dubai","UAE",B452="Sharjah","UAE",B452="Bloemfontein","South Africa",B452="Cape Town","South Africa",B452="Centurion","South Africa",B452="Durban","South Africa",B452="Johannesburg","South Africa",B452="Kimberley","South Africa",B452="East London","England",B452="Port Elizabeth","England",B452="Ahmedabad","India",B452="Bangalore","India",B452="Bengaluru","India",B452="Chandigarh","India",B452="Chennai","India",B452="Cuttack","India",B452="Delhi","India",B452="Dharamsala","India",B452="Hyderabad","India",B452="Indore","India",B452="Jaipur","India",B452="Kanpur","India",B452="Kochi","India",B452="Kolkata","India",B452="Mumbai","India",B452="Nagpur","India",B452="Navi Mumbai","India",B452="Pune","India",B452="Raipur","India",B452="Rajkot","India",B452="Ranchi","India",B452="Visakhapatnam","India")</f>
        <v>India</v>
      </c>
      <c r="D452" s="1">
        <v>42132</v>
      </c>
      <c r="E452" t="str">
        <f t="shared" si="7"/>
        <v>IPL 2015</v>
      </c>
      <c r="F452">
        <v>2015</v>
      </c>
      <c r="G452">
        <v>43</v>
      </c>
      <c r="H452" t="s">
        <v>69</v>
      </c>
      <c r="I452" t="s">
        <v>64</v>
      </c>
      <c r="J452" t="s">
        <v>1150</v>
      </c>
      <c r="K452" t="s">
        <v>569</v>
      </c>
      <c r="L452" t="s">
        <v>69</v>
      </c>
      <c r="M452" t="str" cm="1">
        <f t="array" ref="M452">_xlfn.IFS(L452="Gujarat Titans","GT",L452="Rajasthan Royals","RR",L452="Royal Challengers Bangalore","RCB",L452="Punjab Kings","PUN",L452="Mumbai Indians","MI",L452="Lucknow Super Giants","LSG",L452="Sunrisers Hyderabad","SRH",L452="Delhi Capitals","DC",L452="Kolkata Knight Riders","KKR",L452="Chennai Super Kings","CSK",L452="Pune Warriors","PWI",L452="Kings XI Punjab","PUN",L452="Deccan Chargers","DEC",L452="Delhi Daredevils","DC",L452="Kochi Tuskers Kerala","KTK",L452="Rising Pune Supergiants","RPS",L452="Rising Pune Supergiant","RPS",L452="Gujarat Lions","GL")</f>
        <v>CSK</v>
      </c>
      <c r="N452" t="s">
        <v>24</v>
      </c>
      <c r="O452" t="s">
        <v>25</v>
      </c>
      <c r="P452" t="s">
        <v>64</v>
      </c>
      <c r="Q452" t="str" cm="1">
        <f t="array" ref="Q452">_xlfn.IFS(P452="Gujarat Titans","GT",P452="Rajasthan Royals","RR",P452="Royal Challengers Bangalore","RCB",P452="Punjab Kings","PUN",P452="Mumbai Indians","MI",P452="Lucknow Super Giants","LSG",P452="Sunrisers Hyderabad","SRH",P452="Delhi Capitals","DC",P452="Kolkata Knight Riders","KKR",P452="Chennai Super Kings","CSK",P452="Pune Warriors","PWI",P452="Kings XI Punjab","PUN",P452="Deccan Chargers","DEC",P452="Delhi Daredevils","DC",P452="Kochi Tuskers Kerala","KTK",P452="Rising Pune Supergiants","RPS",P452="Rising Pune Supergiant","RPS",P452="Gujarat Lions","GL")</f>
        <v>MI</v>
      </c>
      <c r="R452" t="s">
        <v>26</v>
      </c>
      <c r="S452">
        <v>6</v>
      </c>
      <c r="T452" t="s">
        <v>27</v>
      </c>
      <c r="U452" t="s">
        <v>28</v>
      </c>
      <c r="V452" t="s">
        <v>1159</v>
      </c>
      <c r="W452" t="s">
        <v>1160</v>
      </c>
      <c r="X452" t="s">
        <v>31</v>
      </c>
      <c r="Y452" t="s">
        <v>363</v>
      </c>
    </row>
    <row r="453" spans="1:25" x14ac:dyDescent="0.2">
      <c r="A453">
        <v>829787</v>
      </c>
      <c r="B453" t="s">
        <v>54</v>
      </c>
      <c r="C453" t="str" cm="1">
        <f t="array" ref="C453">_xlfn.IFS(B453="Abu Dhabi","UAE",B453="Dubai","UAE",B453="Sharjah","UAE",B453="Bloemfontein","South Africa",B453="Cape Town","South Africa",B453="Centurion","South Africa",B453="Durban","South Africa",B453="Johannesburg","South Africa",B453="Kimberley","South Africa",B453="East London","England",B453="Port Elizabeth","England",B453="Ahmedabad","India",B453="Bangalore","India",B453="Bengaluru","India",B453="Chandigarh","India",B453="Chennai","India",B453="Cuttack","India",B453="Delhi","India",B453="Dharamsala","India",B453="Hyderabad","India",B453="Indore","India",B453="Jaipur","India",B453="Kanpur","India",B453="Kochi","India",B453="Kolkata","India",B453="Mumbai","India",B453="Nagpur","India",B453="Navi Mumbai","India",B453="Pune","India",B453="Raipur","India",B453="Rajkot","India",B453="Ranchi","India",B453="Visakhapatnam","India")</f>
        <v>India</v>
      </c>
      <c r="D453" s="1">
        <v>42131</v>
      </c>
      <c r="E453" t="str">
        <f t="shared" si="7"/>
        <v>IPL 2015</v>
      </c>
      <c r="F453">
        <v>2015</v>
      </c>
      <c r="G453">
        <v>41</v>
      </c>
      <c r="H453" t="s">
        <v>21</v>
      </c>
      <c r="I453" t="s">
        <v>55</v>
      </c>
      <c r="J453" t="s">
        <v>1131</v>
      </c>
      <c r="K453" t="s">
        <v>1131</v>
      </c>
      <c r="L453" t="s">
        <v>21</v>
      </c>
      <c r="M453" t="str" cm="1">
        <f t="array" ref="M453">_xlfn.IFS(L453="Gujarat Titans","GT",L453="Rajasthan Royals","RR",L453="Royal Challengers Bangalore","RCB",L453="Punjab Kings","PUN",L453="Mumbai Indians","MI",L453="Lucknow Super Giants","LSG",L453="Sunrisers Hyderabad","SRH",L453="Delhi Capitals","DC",L453="Kolkata Knight Riders","KKR",L453="Chennai Super Kings","CSK",L453="Pune Warriors","PWI",L453="Kings XI Punjab","PUN",L453="Deccan Chargers","DEC",L453="Delhi Daredevils","DC",L453="Kochi Tuskers Kerala","KTK",L453="Rising Pune Supergiants","RPS",L453="Rising Pune Supergiant","RPS",L453="Gujarat Lions","GL")</f>
        <v>RR</v>
      </c>
      <c r="N453" t="s">
        <v>35</v>
      </c>
      <c r="O453" t="s">
        <v>25</v>
      </c>
      <c r="P453" t="s">
        <v>55</v>
      </c>
      <c r="Q453" t="str" cm="1">
        <f t="array" ref="Q453">_xlfn.IFS(P453="Gujarat Titans","GT",P453="Rajasthan Royals","RR",P453="Royal Challengers Bangalore","RCB",P453="Punjab Kings","PUN",P453="Mumbai Indians","MI",P453="Lucknow Super Giants","LSG",P453="Sunrisers Hyderabad","SRH",P453="Delhi Capitals","DC",P453="Kolkata Knight Riders","KKR",P453="Chennai Super Kings","CSK",P453="Pune Warriors","PWI",P453="Kings XI Punjab","PUN",P453="Deccan Chargers","DEC",P453="Delhi Daredevils","DC",P453="Kochi Tuskers Kerala","KTK",P453="Rising Pune Supergiants","RPS",P453="Rising Pune Supergiant","RPS",P453="Gujarat Lions","GL")</f>
        <v>SRH</v>
      </c>
      <c r="R453" t="s">
        <v>43</v>
      </c>
      <c r="S453">
        <v>7</v>
      </c>
      <c r="T453" t="s">
        <v>27</v>
      </c>
      <c r="U453" t="s">
        <v>376</v>
      </c>
      <c r="V453" t="s">
        <v>1161</v>
      </c>
      <c r="W453" t="s">
        <v>1162</v>
      </c>
      <c r="X453" t="s">
        <v>1144</v>
      </c>
      <c r="Y453" t="s">
        <v>360</v>
      </c>
    </row>
    <row r="454" spans="1:25" x14ac:dyDescent="0.2">
      <c r="A454">
        <v>829761</v>
      </c>
      <c r="B454" t="s">
        <v>39</v>
      </c>
      <c r="C454" t="str" cm="1">
        <f t="array" ref="C454">_xlfn.IFS(B454="Abu Dhabi","UAE",B454="Dubai","UAE",B454="Sharjah","UAE",B454="Bloemfontein","South Africa",B454="Cape Town","South Africa",B454="Centurion","South Africa",B454="Durban","South Africa",B454="Johannesburg","South Africa",B454="Kimberley","South Africa",B454="East London","England",B454="Port Elizabeth","England",B454="Ahmedabad","India",B454="Bangalore","India",B454="Bengaluru","India",B454="Chandigarh","India",B454="Chennai","India",B454="Cuttack","India",B454="Delhi","India",B454="Dharamsala","India",B454="Hyderabad","India",B454="Indore","India",B454="Jaipur","India",B454="Kanpur","India",B454="Kochi","India",B454="Kolkata","India",B454="Mumbai","India",B454="Nagpur","India",B454="Navi Mumbai","India",B454="Pune","India",B454="Raipur","India",B454="Rajkot","India",B454="Ranchi","India",B454="Visakhapatnam","India")</f>
        <v>India</v>
      </c>
      <c r="D454" s="1">
        <v>42131</v>
      </c>
      <c r="E454" t="str">
        <f t="shared" si="7"/>
        <v>IPL 2015</v>
      </c>
      <c r="F454">
        <v>2015</v>
      </c>
      <c r="G454">
        <v>42</v>
      </c>
      <c r="H454" t="s">
        <v>79</v>
      </c>
      <c r="I454" t="s">
        <v>723</v>
      </c>
      <c r="J454" t="s">
        <v>601</v>
      </c>
      <c r="K454" t="s">
        <v>601</v>
      </c>
      <c r="L454" t="s">
        <v>79</v>
      </c>
      <c r="M454" t="str" cm="1">
        <f t="array" ref="M454">_xlfn.IFS(L454="Gujarat Titans","GT",L454="Rajasthan Royals","RR",L454="Royal Challengers Bangalore","RCB",L454="Punjab Kings","PUN",L454="Mumbai Indians","MI",L454="Lucknow Super Giants","LSG",L454="Sunrisers Hyderabad","SRH",L454="Delhi Capitals","DC",L454="Kolkata Knight Riders","KKR",L454="Chennai Super Kings","CSK",L454="Pune Warriors","PWI",L454="Kings XI Punjab","PUN",L454="Deccan Chargers","DEC",L454="Delhi Daredevils","DC",L454="Kochi Tuskers Kerala","KTK",L454="Rising Pune Supergiants","RPS",L454="Rising Pune Supergiant","RPS",L454="Gujarat Lions","GL")</f>
        <v>KKR</v>
      </c>
      <c r="N454" t="s">
        <v>24</v>
      </c>
      <c r="O454" t="s">
        <v>25</v>
      </c>
      <c r="P454" t="s">
        <v>79</v>
      </c>
      <c r="Q454" t="str" cm="1">
        <f t="array" ref="Q454">_xlfn.IFS(P454="Gujarat Titans","GT",P454="Rajasthan Royals","RR",P454="Royal Challengers Bangalore","RCB",P454="Punjab Kings","PUN",P454="Mumbai Indians","MI",P454="Lucknow Super Giants","LSG",P454="Sunrisers Hyderabad","SRH",P454="Delhi Capitals","DC",P454="Kolkata Knight Riders","KKR",P454="Chennai Super Kings","CSK",P454="Pune Warriors","PWI",P454="Kings XI Punjab","PUN",P454="Deccan Chargers","DEC",P454="Delhi Daredevils","DC",P454="Kochi Tuskers Kerala","KTK",P454="Rising Pune Supergiants","RPS",P454="Rising Pune Supergiant","RPS",P454="Gujarat Lions","GL")</f>
        <v>KKR</v>
      </c>
      <c r="R454" t="s">
        <v>43</v>
      </c>
      <c r="S454">
        <v>13</v>
      </c>
      <c r="T454" t="s">
        <v>27</v>
      </c>
      <c r="U454" t="s">
        <v>1163</v>
      </c>
      <c r="V454" t="s">
        <v>1164</v>
      </c>
      <c r="W454" t="s">
        <v>1165</v>
      </c>
      <c r="X454" t="s">
        <v>61</v>
      </c>
      <c r="Y454" t="s">
        <v>174</v>
      </c>
    </row>
    <row r="455" spans="1:25" x14ac:dyDescent="0.2">
      <c r="A455">
        <v>829785</v>
      </c>
      <c r="B455" t="s">
        <v>845</v>
      </c>
      <c r="C455" t="str" cm="1">
        <f t="array" ref="C455">_xlfn.IFS(B455="Abu Dhabi","UAE",B455="Dubai","UAE",B455="Sharjah","UAE",B455="Bloemfontein","South Africa",B455="Cape Town","South Africa",B455="Centurion","South Africa",B455="Durban","South Africa",B455="Johannesburg","South Africa",B455="Kimberley","South Africa",B455="East London","England",B455="Port Elizabeth","England",B455="Ahmedabad","India",B455="Bangalore","India",B455="Bengaluru","India",B455="Chandigarh","India",B455="Chennai","India",B455="Cuttack","India",B455="Delhi","India",B455="Dharamsala","India",B455="Hyderabad","India",B455="Indore","India",B455="Jaipur","India",B455="Kanpur","India",B455="Kochi","India",B455="Kolkata","India",B455="Mumbai","India",B455="Nagpur","India",B455="Navi Mumbai","India",B455="Pune","India",B455="Raipur","India",B455="Rajkot","India",B455="Ranchi","India",B455="Visakhapatnam","India")</f>
        <v>India</v>
      </c>
      <c r="D455" s="1">
        <v>42130</v>
      </c>
      <c r="E455" t="str">
        <f t="shared" si="7"/>
        <v>IPL 2015</v>
      </c>
      <c r="F455">
        <v>2015</v>
      </c>
      <c r="G455">
        <v>40</v>
      </c>
      <c r="H455" t="s">
        <v>34</v>
      </c>
      <c r="I455" t="s">
        <v>446</v>
      </c>
      <c r="J455" t="s">
        <v>846</v>
      </c>
      <c r="K455" t="s">
        <v>846</v>
      </c>
      <c r="L455" t="s">
        <v>446</v>
      </c>
      <c r="M455" t="str" cm="1">
        <f t="array" ref="M455">_xlfn.IFS(L455="Gujarat Titans","GT",L455="Rajasthan Royals","RR",L455="Royal Challengers Bangalore","RCB",L455="Punjab Kings","PUN",L455="Mumbai Indians","MI",L455="Lucknow Super Giants","LSG",L455="Sunrisers Hyderabad","SRH",L455="Delhi Capitals","DC",L455="Kolkata Knight Riders","KKR",L455="Chennai Super Kings","CSK",L455="Pune Warriors","PWI",L455="Kings XI Punjab","PUN",L455="Deccan Chargers","DEC",L455="Delhi Daredevils","DC",L455="Kochi Tuskers Kerala","KTK",L455="Rising Pune Supergiants","RPS",L455="Rising Pune Supergiant","RPS",L455="Gujarat Lions","GL")</f>
        <v>PUN</v>
      </c>
      <c r="N455" t="s">
        <v>35</v>
      </c>
      <c r="O455" t="s">
        <v>25</v>
      </c>
      <c r="P455" t="s">
        <v>34</v>
      </c>
      <c r="Q455" t="str" cm="1">
        <f t="array" ref="Q455">_xlfn.IFS(P455="Gujarat Titans","GT",P455="Rajasthan Royals","RR",P455="Royal Challengers Bangalore","RCB",P455="Punjab Kings","PUN",P455="Mumbai Indians","MI",P455="Lucknow Super Giants","LSG",P455="Sunrisers Hyderabad","SRH",P455="Delhi Capitals","DC",P455="Kolkata Knight Riders","KKR",P455="Chennai Super Kings","CSK",P455="Pune Warriors","PWI",P455="Kings XI Punjab","PUN",P455="Deccan Chargers","DEC",P455="Delhi Daredevils","DC",P455="Kochi Tuskers Kerala","KTK",P455="Rising Pune Supergiants","RPS",P455="Rising Pune Supergiant","RPS",P455="Gujarat Lions","GL")</f>
        <v>RCB</v>
      </c>
      <c r="R455" t="s">
        <v>43</v>
      </c>
      <c r="S455">
        <v>138</v>
      </c>
      <c r="T455" t="s">
        <v>27</v>
      </c>
      <c r="U455" t="s">
        <v>463</v>
      </c>
      <c r="V455" t="s">
        <v>1154</v>
      </c>
      <c r="W455" t="s">
        <v>1166</v>
      </c>
      <c r="X455" t="s">
        <v>271</v>
      </c>
      <c r="Y455" t="s">
        <v>475</v>
      </c>
    </row>
    <row r="456" spans="1:25" x14ac:dyDescent="0.2">
      <c r="A456">
        <v>829783</v>
      </c>
      <c r="B456" t="s">
        <v>54</v>
      </c>
      <c r="C456" t="str" cm="1">
        <f t="array" ref="C456">_xlfn.IFS(B456="Abu Dhabi","UAE",B456="Dubai","UAE",B456="Sharjah","UAE",B456="Bloemfontein","South Africa",B456="Cape Town","South Africa",B456="Centurion","South Africa",B456="Durban","South Africa",B456="Johannesburg","South Africa",B456="Kimberley","South Africa",B456="East London","England",B456="Port Elizabeth","England",B456="Ahmedabad","India",B456="Bangalore","India",B456="Bengaluru","India",B456="Chandigarh","India",B456="Chennai","India",B456="Cuttack","India",B456="Delhi","India",B456="Dharamsala","India",B456="Hyderabad","India",B456="Indore","India",B456="Jaipur","India",B456="Kanpur","India",B456="Kochi","India",B456="Kolkata","India",B456="Mumbai","India",B456="Nagpur","India",B456="Navi Mumbai","India",B456="Pune","India",B456="Raipur","India",B456="Rajkot","India",B456="Ranchi","India",B456="Visakhapatnam","India")</f>
        <v>India</v>
      </c>
      <c r="D456" s="1">
        <v>42129</v>
      </c>
      <c r="E456" t="str">
        <f t="shared" si="7"/>
        <v>IPL 2015</v>
      </c>
      <c r="F456">
        <v>2015</v>
      </c>
      <c r="G456">
        <v>39</v>
      </c>
      <c r="H456" t="s">
        <v>64</v>
      </c>
      <c r="I456" t="s">
        <v>723</v>
      </c>
      <c r="J456" t="s">
        <v>577</v>
      </c>
      <c r="K456" t="s">
        <v>577</v>
      </c>
      <c r="L456" t="s">
        <v>723</v>
      </c>
      <c r="M456" t="str" cm="1">
        <f t="array" ref="M456">_xlfn.IFS(L456="Gujarat Titans","GT",L456="Rajasthan Royals","RR",L456="Royal Challengers Bangalore","RCB",L456="Punjab Kings","PUN",L456="Mumbai Indians","MI",L456="Lucknow Super Giants","LSG",L456="Sunrisers Hyderabad","SRH",L456="Delhi Capitals","DC",L456="Kolkata Knight Riders","KKR",L456="Chennai Super Kings","CSK",L456="Pune Warriors","PWI",L456="Kings XI Punjab","PUN",L456="Deccan Chargers","DEC",L456="Delhi Daredevils","DC",L456="Kochi Tuskers Kerala","KTK",L456="Rising Pune Supergiants","RPS",L456="Rising Pune Supergiant","RPS",L456="Gujarat Lions","GL")</f>
        <v>DC</v>
      </c>
      <c r="N456" t="s">
        <v>24</v>
      </c>
      <c r="O456" t="s">
        <v>25</v>
      </c>
      <c r="P456" t="s">
        <v>64</v>
      </c>
      <c r="Q456" t="str" cm="1">
        <f t="array" ref="Q456">_xlfn.IFS(P456="Gujarat Titans","GT",P456="Rajasthan Royals","RR",P456="Royal Challengers Bangalore","RCB",P456="Punjab Kings","PUN",P456="Mumbai Indians","MI",P456="Lucknow Super Giants","LSG",P456="Sunrisers Hyderabad","SRH",P456="Delhi Capitals","DC",P456="Kolkata Knight Riders","KKR",P456="Chennai Super Kings","CSK",P456="Pune Warriors","PWI",P456="Kings XI Punjab","PUN",P456="Deccan Chargers","DEC",P456="Delhi Daredevils","DC",P456="Kochi Tuskers Kerala","KTK",P456="Rising Pune Supergiants","RPS",P456="Rising Pune Supergiant","RPS",P456="Gujarat Lions","GL")</f>
        <v>MI</v>
      </c>
      <c r="R456" t="s">
        <v>26</v>
      </c>
      <c r="S456">
        <v>5</v>
      </c>
      <c r="T456" t="s">
        <v>27</v>
      </c>
      <c r="U456" t="s">
        <v>671</v>
      </c>
      <c r="V456" t="s">
        <v>1167</v>
      </c>
      <c r="W456" t="s">
        <v>1168</v>
      </c>
      <c r="X456" t="s">
        <v>714</v>
      </c>
      <c r="Y456" t="s">
        <v>31</v>
      </c>
    </row>
    <row r="457" spans="1:25" x14ac:dyDescent="0.2">
      <c r="A457">
        <v>829781</v>
      </c>
      <c r="B457" t="s">
        <v>39</v>
      </c>
      <c r="C457" t="str" cm="1">
        <f t="array" ref="C457">_xlfn.IFS(B457="Abu Dhabi","UAE",B457="Dubai","UAE",B457="Sharjah","UAE",B457="Bloemfontein","South Africa",B457="Cape Town","South Africa",B457="Centurion","South Africa",B457="Durban","South Africa",B457="Johannesburg","South Africa",B457="Kimberley","South Africa",B457="East London","England",B457="Port Elizabeth","England",B457="Ahmedabad","India",B457="Bangalore","India",B457="Bengaluru","India",B457="Chandigarh","India",B457="Chennai","India",B457="Cuttack","India",B457="Delhi","India",B457="Dharamsala","India",B457="Hyderabad","India",B457="Indore","India",B457="Jaipur","India",B457="Kanpur","India",B457="Kochi","India",B457="Kolkata","India",B457="Mumbai","India",B457="Nagpur","India",B457="Navi Mumbai","India",B457="Pune","India",B457="Raipur","India",B457="Rajkot","India",B457="Ranchi","India",B457="Visakhapatnam","India")</f>
        <v>India</v>
      </c>
      <c r="D457" s="1">
        <v>42128</v>
      </c>
      <c r="E457" t="str">
        <f t="shared" si="7"/>
        <v>IPL 2015</v>
      </c>
      <c r="F457">
        <v>2015</v>
      </c>
      <c r="G457">
        <v>38</v>
      </c>
      <c r="H457" t="s">
        <v>79</v>
      </c>
      <c r="I457" t="s">
        <v>55</v>
      </c>
      <c r="J457" t="s">
        <v>601</v>
      </c>
      <c r="K457" t="s">
        <v>601</v>
      </c>
      <c r="L457" t="s">
        <v>55</v>
      </c>
      <c r="M457" t="str" cm="1">
        <f t="array" ref="M457">_xlfn.IFS(L457="Gujarat Titans","GT",L457="Rajasthan Royals","RR",L457="Royal Challengers Bangalore","RCB",L457="Punjab Kings","PUN",L457="Mumbai Indians","MI",L457="Lucknow Super Giants","LSG",L457="Sunrisers Hyderabad","SRH",L457="Delhi Capitals","DC",L457="Kolkata Knight Riders","KKR",L457="Chennai Super Kings","CSK",L457="Pune Warriors","PWI",L457="Kings XI Punjab","PUN",L457="Deccan Chargers","DEC",L457="Delhi Daredevils","DC",L457="Kochi Tuskers Kerala","KTK",L457="Rising Pune Supergiants","RPS",L457="Rising Pune Supergiant","RPS",L457="Gujarat Lions","GL")</f>
        <v>SRH</v>
      </c>
      <c r="N457" t="s">
        <v>35</v>
      </c>
      <c r="O457" t="s">
        <v>25</v>
      </c>
      <c r="P457" t="s">
        <v>79</v>
      </c>
      <c r="Q457" t="str" cm="1">
        <f t="array" ref="Q457">_xlfn.IFS(P457="Gujarat Titans","GT",P457="Rajasthan Royals","RR",P457="Royal Challengers Bangalore","RCB",P457="Punjab Kings","PUN",P457="Mumbai Indians","MI",P457="Lucknow Super Giants","LSG",P457="Sunrisers Hyderabad","SRH",P457="Delhi Capitals","DC",P457="Kolkata Knight Riders","KKR",P457="Chennai Super Kings","CSK",P457="Pune Warriors","PWI",P457="Kings XI Punjab","PUN",P457="Deccan Chargers","DEC",P457="Delhi Daredevils","DC",P457="Kochi Tuskers Kerala","KTK",P457="Rising Pune Supergiants","RPS",P457="Rising Pune Supergiant","RPS",P457="Gujarat Lions","GL")</f>
        <v>KKR</v>
      </c>
      <c r="R457" t="s">
        <v>43</v>
      </c>
      <c r="S457">
        <v>35</v>
      </c>
      <c r="T457" t="s">
        <v>27</v>
      </c>
      <c r="U457" t="s">
        <v>246</v>
      </c>
      <c r="V457" t="s">
        <v>1169</v>
      </c>
      <c r="W457" t="s">
        <v>1170</v>
      </c>
      <c r="X457" t="s">
        <v>61</v>
      </c>
      <c r="Y457" t="s">
        <v>174</v>
      </c>
    </row>
    <row r="458" spans="1:25" x14ac:dyDescent="0.2">
      <c r="A458">
        <v>829779</v>
      </c>
      <c r="B458" t="s">
        <v>380</v>
      </c>
      <c r="C458" t="str" cm="1">
        <f t="array" ref="C458">_xlfn.IFS(B458="Abu Dhabi","UAE",B458="Dubai","UAE",B458="Sharjah","UAE",B458="Bloemfontein","South Africa",B458="Cape Town","South Africa",B458="Centurion","South Africa",B458="Durban","South Africa",B458="Johannesburg","South Africa",B458="Kimberley","South Africa",B458="East London","England",B458="Port Elizabeth","England",B458="Ahmedabad","India",B458="Bangalore","India",B458="Bengaluru","India",B458="Chandigarh","India",B458="Chennai","India",B458="Cuttack","India",B458="Delhi","India",B458="Dharamsala","India",B458="Hyderabad","India",B458="Indore","India",B458="Jaipur","India",B458="Kanpur","India",B458="Kochi","India",B458="Kolkata","India",B458="Mumbai","India",B458="Nagpur","India",B458="Navi Mumbai","India",B458="Pune","India",B458="Raipur","India",B458="Rajkot","India",B458="Ranchi","India",B458="Visakhapatnam","India")</f>
        <v>India</v>
      </c>
      <c r="D458" s="1">
        <v>42128</v>
      </c>
      <c r="E458" t="str">
        <f t="shared" si="7"/>
        <v>IPL 2015</v>
      </c>
      <c r="F458">
        <v>2015</v>
      </c>
      <c r="G458">
        <v>37</v>
      </c>
      <c r="H458" t="s">
        <v>69</v>
      </c>
      <c r="I458" t="s">
        <v>34</v>
      </c>
      <c r="J458" t="s">
        <v>1150</v>
      </c>
      <c r="K458" t="s">
        <v>569</v>
      </c>
      <c r="L458" t="s">
        <v>69</v>
      </c>
      <c r="M458" t="str" cm="1">
        <f t="array" ref="M458">_xlfn.IFS(L458="Gujarat Titans","GT",L458="Rajasthan Royals","RR",L458="Royal Challengers Bangalore","RCB",L458="Punjab Kings","PUN",L458="Mumbai Indians","MI",L458="Lucknow Super Giants","LSG",L458="Sunrisers Hyderabad","SRH",L458="Delhi Capitals","DC",L458="Kolkata Knight Riders","KKR",L458="Chennai Super Kings","CSK",L458="Pune Warriors","PWI",L458="Kings XI Punjab","PUN",L458="Deccan Chargers","DEC",L458="Delhi Daredevils","DC",L458="Kochi Tuskers Kerala","KTK",L458="Rising Pune Supergiants","RPS",L458="Rising Pune Supergiant","RPS",L458="Gujarat Lions","GL")</f>
        <v>CSK</v>
      </c>
      <c r="N458" t="s">
        <v>24</v>
      </c>
      <c r="O458" t="s">
        <v>25</v>
      </c>
      <c r="P458" t="s">
        <v>69</v>
      </c>
      <c r="Q458" t="str" cm="1">
        <f t="array" ref="Q458">_xlfn.IFS(P458="Gujarat Titans","GT",P458="Rajasthan Royals","RR",P458="Royal Challengers Bangalore","RCB",P458="Punjab Kings","PUN",P458="Mumbai Indians","MI",P458="Lucknow Super Giants","LSG",P458="Sunrisers Hyderabad","SRH",P458="Delhi Capitals","DC",P458="Kolkata Knight Riders","KKR",P458="Chennai Super Kings","CSK",P458="Pune Warriors","PWI",P458="Kings XI Punjab","PUN",P458="Deccan Chargers","DEC",P458="Delhi Daredevils","DC",P458="Kochi Tuskers Kerala","KTK",P458="Rising Pune Supergiants","RPS",P458="Rising Pune Supergiant","RPS",P458="Gujarat Lions","GL")</f>
        <v>CSK</v>
      </c>
      <c r="R458" t="s">
        <v>43</v>
      </c>
      <c r="S458">
        <v>24</v>
      </c>
      <c r="T458" t="s">
        <v>27</v>
      </c>
      <c r="U458" t="s">
        <v>932</v>
      </c>
      <c r="V458" t="s">
        <v>1171</v>
      </c>
      <c r="W458" t="s">
        <v>1172</v>
      </c>
      <c r="X458" t="s">
        <v>360</v>
      </c>
      <c r="Y458" t="s">
        <v>1130</v>
      </c>
    </row>
    <row r="459" spans="1:25" x14ac:dyDescent="0.2">
      <c r="A459">
        <v>829775</v>
      </c>
      <c r="B459" t="s">
        <v>573</v>
      </c>
      <c r="C459" t="str" cm="1">
        <f t="array" ref="C459">_xlfn.IFS(B459="Abu Dhabi","UAE",B459="Dubai","UAE",B459="Sharjah","UAE",B459="Bloemfontein","South Africa",B459="Cape Town","South Africa",B459="Centurion","South Africa",B459="Durban","South Africa",B459="Johannesburg","South Africa",B459="Kimberley","South Africa",B459="East London","England",B459="Port Elizabeth","England",B459="Ahmedabad","India",B459="Bangalore","India",B459="Bengaluru","India",B459="Chandigarh","India",B459="Chennai","India",B459="Cuttack","India",B459="Delhi","India",B459="Dharamsala","India",B459="Hyderabad","India",B459="Indore","India",B459="Jaipur","India",B459="Kanpur","India",B459="Kochi","India",B459="Kolkata","India",B459="Mumbai","India",B459="Nagpur","India",B459="Navi Mumbai","India",B459="Pune","India",B459="Raipur","India",B459="Rajkot","India",B459="Ranchi","India",B459="Visakhapatnam","India")</f>
        <v>India</v>
      </c>
      <c r="D459" s="1">
        <v>42127</v>
      </c>
      <c r="E459" t="str">
        <f t="shared" si="7"/>
        <v>IPL 2015</v>
      </c>
      <c r="F459">
        <v>2015</v>
      </c>
      <c r="G459">
        <v>35</v>
      </c>
      <c r="H459" t="s">
        <v>446</v>
      </c>
      <c r="I459" t="s">
        <v>64</v>
      </c>
      <c r="J459" t="s">
        <v>1135</v>
      </c>
      <c r="K459" t="s">
        <v>2359</v>
      </c>
      <c r="L459" t="s">
        <v>64</v>
      </c>
      <c r="M459" t="str" cm="1">
        <f t="array" ref="M459">_xlfn.IFS(L459="Gujarat Titans","GT",L459="Rajasthan Royals","RR",L459="Royal Challengers Bangalore","RCB",L459="Punjab Kings","PUN",L459="Mumbai Indians","MI",L459="Lucknow Super Giants","LSG",L459="Sunrisers Hyderabad","SRH",L459="Delhi Capitals","DC",L459="Kolkata Knight Riders","KKR",L459="Chennai Super Kings","CSK",L459="Pune Warriors","PWI",L459="Kings XI Punjab","PUN",L459="Deccan Chargers","DEC",L459="Delhi Daredevils","DC",L459="Kochi Tuskers Kerala","KTK",L459="Rising Pune Supergiants","RPS",L459="Rising Pune Supergiant","RPS",L459="Gujarat Lions","GL")</f>
        <v>MI</v>
      </c>
      <c r="N459" t="s">
        <v>24</v>
      </c>
      <c r="O459" t="s">
        <v>25</v>
      </c>
      <c r="P459" t="s">
        <v>64</v>
      </c>
      <c r="Q459" t="str" cm="1">
        <f t="array" ref="Q459">_xlfn.IFS(P459="Gujarat Titans","GT",P459="Rajasthan Royals","RR",P459="Royal Challengers Bangalore","RCB",P459="Punjab Kings","PUN",P459="Mumbai Indians","MI",P459="Lucknow Super Giants","LSG",P459="Sunrisers Hyderabad","SRH",P459="Delhi Capitals","DC",P459="Kolkata Knight Riders","KKR",P459="Chennai Super Kings","CSK",P459="Pune Warriors","PWI",P459="Kings XI Punjab","PUN",P459="Deccan Chargers","DEC",P459="Delhi Daredevils","DC",P459="Kochi Tuskers Kerala","KTK",P459="Rising Pune Supergiants","RPS",P459="Rising Pune Supergiant","RPS",P459="Gujarat Lions","GL")</f>
        <v>MI</v>
      </c>
      <c r="R459" t="s">
        <v>43</v>
      </c>
      <c r="S459">
        <v>23</v>
      </c>
      <c r="T459" t="s">
        <v>27</v>
      </c>
      <c r="U459" t="s">
        <v>883</v>
      </c>
      <c r="V459" t="s">
        <v>1173</v>
      </c>
      <c r="W459" t="s">
        <v>1174</v>
      </c>
      <c r="X459" t="s">
        <v>271</v>
      </c>
      <c r="Y459" t="s">
        <v>475</v>
      </c>
    </row>
    <row r="460" spans="1:25" x14ac:dyDescent="0.2">
      <c r="A460">
        <v>829777</v>
      </c>
      <c r="B460" t="s">
        <v>54</v>
      </c>
      <c r="C460" t="str" cm="1">
        <f t="array" ref="C460">_xlfn.IFS(B460="Abu Dhabi","UAE",B460="Dubai","UAE",B460="Sharjah","UAE",B460="Bloemfontein","South Africa",B460="Cape Town","South Africa",B460="Centurion","South Africa",B460="Durban","South Africa",B460="Johannesburg","South Africa",B460="Kimberley","South Africa",B460="East London","England",B460="Port Elizabeth","England",B460="Ahmedabad","India",B460="Bangalore","India",B460="Bengaluru","India",B460="Chandigarh","India",B460="Chennai","India",B460="Cuttack","India",B460="Delhi","India",B460="Dharamsala","India",B460="Hyderabad","India",B460="Indore","India",B460="Jaipur","India",B460="Kanpur","India",B460="Kochi","India",B460="Kolkata","India",B460="Mumbai","India",B460="Nagpur","India",B460="Navi Mumbai","India",B460="Pune","India",B460="Raipur","India",B460="Rajkot","India",B460="Ranchi","India",B460="Visakhapatnam","India")</f>
        <v>India</v>
      </c>
      <c r="D460" s="1">
        <v>42127</v>
      </c>
      <c r="E460" t="str">
        <f t="shared" si="7"/>
        <v>IPL 2015</v>
      </c>
      <c r="F460">
        <v>2015</v>
      </c>
      <c r="G460">
        <v>36</v>
      </c>
      <c r="H460" t="s">
        <v>21</v>
      </c>
      <c r="I460" t="s">
        <v>723</v>
      </c>
      <c r="J460" t="s">
        <v>1131</v>
      </c>
      <c r="K460" t="s">
        <v>1131</v>
      </c>
      <c r="L460" t="s">
        <v>723</v>
      </c>
      <c r="M460" t="str" cm="1">
        <f t="array" ref="M460">_xlfn.IFS(L460="Gujarat Titans","GT",L460="Rajasthan Royals","RR",L460="Royal Challengers Bangalore","RCB",L460="Punjab Kings","PUN",L460="Mumbai Indians","MI",L460="Lucknow Super Giants","LSG",L460="Sunrisers Hyderabad","SRH",L460="Delhi Capitals","DC",L460="Kolkata Knight Riders","KKR",L460="Chennai Super Kings","CSK",L460="Pune Warriors","PWI",L460="Kings XI Punjab","PUN",L460="Deccan Chargers","DEC",L460="Delhi Daredevils","DC",L460="Kochi Tuskers Kerala","KTK",L460="Rising Pune Supergiants","RPS",L460="Rising Pune Supergiant","RPS",L460="Gujarat Lions","GL")</f>
        <v>DC</v>
      </c>
      <c r="N460" t="s">
        <v>35</v>
      </c>
      <c r="O460" t="s">
        <v>25</v>
      </c>
      <c r="P460" t="s">
        <v>21</v>
      </c>
      <c r="Q460" t="str" cm="1">
        <f t="array" ref="Q460">_xlfn.IFS(P460="Gujarat Titans","GT",P460="Rajasthan Royals","RR",P460="Royal Challengers Bangalore","RCB",P460="Punjab Kings","PUN",P460="Mumbai Indians","MI",P460="Lucknow Super Giants","LSG",P460="Sunrisers Hyderabad","SRH",P460="Delhi Capitals","DC",P460="Kolkata Knight Riders","KKR",P460="Chennai Super Kings","CSK",P460="Pune Warriors","PWI",P460="Kings XI Punjab","PUN",P460="Deccan Chargers","DEC",P460="Delhi Daredevils","DC",P460="Kochi Tuskers Kerala","KTK",P460="Rising Pune Supergiants","RPS",P460="Rising Pune Supergiant","RPS",P460="Gujarat Lions","GL")</f>
        <v>RR</v>
      </c>
      <c r="R460" t="s">
        <v>43</v>
      </c>
      <c r="S460">
        <v>14</v>
      </c>
      <c r="T460" t="s">
        <v>27</v>
      </c>
      <c r="U460" t="s">
        <v>1046</v>
      </c>
      <c r="V460" t="s">
        <v>1175</v>
      </c>
      <c r="W460" t="s">
        <v>1176</v>
      </c>
      <c r="X460" t="s">
        <v>714</v>
      </c>
      <c r="Y460" t="s">
        <v>31</v>
      </c>
    </row>
    <row r="461" spans="1:25" x14ac:dyDescent="0.2">
      <c r="A461">
        <v>829771</v>
      </c>
      <c r="B461" t="s">
        <v>845</v>
      </c>
      <c r="C461" t="str" cm="1">
        <f t="array" ref="C461">_xlfn.IFS(B461="Abu Dhabi","UAE",B461="Dubai","UAE",B461="Sharjah","UAE",B461="Bloemfontein","South Africa",B461="Cape Town","South Africa",B461="Centurion","South Africa",B461="Durban","South Africa",B461="Johannesburg","South Africa",B461="Kimberley","South Africa",B461="East London","England",B461="Port Elizabeth","England",B461="Ahmedabad","India",B461="Bangalore","India",B461="Bengaluru","India",B461="Chandigarh","India",B461="Chennai","India",B461="Cuttack","India",B461="Delhi","India",B461="Dharamsala","India",B461="Hyderabad","India",B461="Indore","India",B461="Jaipur","India",B461="Kanpur","India",B461="Kochi","India",B461="Kolkata","India",B461="Mumbai","India",B461="Nagpur","India",B461="Navi Mumbai","India",B461="Pune","India",B461="Raipur","India",B461="Rajkot","India",B461="Ranchi","India",B461="Visakhapatnam","India")</f>
        <v>India</v>
      </c>
      <c r="D461" s="1">
        <v>42126</v>
      </c>
      <c r="E461" t="str">
        <f t="shared" si="7"/>
        <v>IPL 2015</v>
      </c>
      <c r="F461">
        <v>2015</v>
      </c>
      <c r="G461">
        <v>33</v>
      </c>
      <c r="H461" t="s">
        <v>34</v>
      </c>
      <c r="I461" t="s">
        <v>79</v>
      </c>
      <c r="J461" t="s">
        <v>846</v>
      </c>
      <c r="K461" t="s">
        <v>846</v>
      </c>
      <c r="L461" t="s">
        <v>34</v>
      </c>
      <c r="M461" t="str" cm="1">
        <f t="array" ref="M461">_xlfn.IFS(L461="Gujarat Titans","GT",L461="Rajasthan Royals","RR",L461="Royal Challengers Bangalore","RCB",L461="Punjab Kings","PUN",L461="Mumbai Indians","MI",L461="Lucknow Super Giants","LSG",L461="Sunrisers Hyderabad","SRH",L461="Delhi Capitals","DC",L461="Kolkata Knight Riders","KKR",L461="Chennai Super Kings","CSK",L461="Pune Warriors","PWI",L461="Kings XI Punjab","PUN",L461="Deccan Chargers","DEC",L461="Delhi Daredevils","DC",L461="Kochi Tuskers Kerala","KTK",L461="Rising Pune Supergiants","RPS",L461="Rising Pune Supergiant","RPS",L461="Gujarat Lions","GL")</f>
        <v>RCB</v>
      </c>
      <c r="N461" t="s">
        <v>35</v>
      </c>
      <c r="O461" t="s">
        <v>25</v>
      </c>
      <c r="P461" t="s">
        <v>34</v>
      </c>
      <c r="Q461" t="str" cm="1">
        <f t="array" ref="Q461">_xlfn.IFS(P461="Gujarat Titans","GT",P461="Rajasthan Royals","RR",P461="Royal Challengers Bangalore","RCB",P461="Punjab Kings","PUN",P461="Mumbai Indians","MI",P461="Lucknow Super Giants","LSG",P461="Sunrisers Hyderabad","SRH",P461="Delhi Capitals","DC",P461="Kolkata Knight Riders","KKR",P461="Chennai Super Kings","CSK",P461="Pune Warriors","PWI",P461="Kings XI Punjab","PUN",P461="Deccan Chargers","DEC",P461="Delhi Daredevils","DC",P461="Kochi Tuskers Kerala","KTK",P461="Rising Pune Supergiants","RPS",P461="Rising Pune Supergiant","RPS",P461="Gujarat Lions","GL")</f>
        <v>RCB</v>
      </c>
      <c r="R461" t="s">
        <v>26</v>
      </c>
      <c r="S461">
        <v>7</v>
      </c>
      <c r="T461" t="s">
        <v>27</v>
      </c>
      <c r="U461" t="s">
        <v>1177</v>
      </c>
      <c r="V461" t="s">
        <v>1178</v>
      </c>
      <c r="W461" t="s">
        <v>1179</v>
      </c>
      <c r="X461" t="s">
        <v>1144</v>
      </c>
      <c r="Y461" t="s">
        <v>96</v>
      </c>
    </row>
    <row r="462" spans="1:25" x14ac:dyDescent="0.2">
      <c r="A462">
        <v>829773</v>
      </c>
      <c r="B462" t="s">
        <v>556</v>
      </c>
      <c r="C462" t="str" cm="1">
        <f t="array" ref="C462">_xlfn.IFS(B462="Abu Dhabi","UAE",B462="Dubai","UAE",B462="Sharjah","UAE",B462="Bloemfontein","South Africa",B462="Cape Town","South Africa",B462="Centurion","South Africa",B462="Durban","South Africa",B462="Johannesburg","South Africa",B462="Kimberley","South Africa",B462="East London","England",B462="Port Elizabeth","England",B462="Ahmedabad","India",B462="Bangalore","India",B462="Bengaluru","India",B462="Chandigarh","India",B462="Chennai","India",B462="Cuttack","India",B462="Delhi","India",B462="Dharamsala","India",B462="Hyderabad","India",B462="Indore","India",B462="Jaipur","India",B462="Kanpur","India",B462="Kochi","India",B462="Kolkata","India",B462="Mumbai","India",B462="Nagpur","India",B462="Navi Mumbai","India",B462="Pune","India",B462="Raipur","India",B462="Rajkot","India",B462="Ranchi","India",B462="Visakhapatnam","India")</f>
        <v>India</v>
      </c>
      <c r="D462" s="1">
        <v>42126</v>
      </c>
      <c r="E462" t="str">
        <f t="shared" si="7"/>
        <v>IPL 2015</v>
      </c>
      <c r="F462">
        <v>2015</v>
      </c>
      <c r="G462">
        <v>34</v>
      </c>
      <c r="H462" t="s">
        <v>55</v>
      </c>
      <c r="I462" t="s">
        <v>69</v>
      </c>
      <c r="J462" t="s">
        <v>842</v>
      </c>
      <c r="K462" t="s">
        <v>557</v>
      </c>
      <c r="L462" t="s">
        <v>69</v>
      </c>
      <c r="M462" t="str" cm="1">
        <f t="array" ref="M462">_xlfn.IFS(L462="Gujarat Titans","GT",L462="Rajasthan Royals","RR",L462="Royal Challengers Bangalore","RCB",L462="Punjab Kings","PUN",L462="Mumbai Indians","MI",L462="Lucknow Super Giants","LSG",L462="Sunrisers Hyderabad","SRH",L462="Delhi Capitals","DC",L462="Kolkata Knight Riders","KKR",L462="Chennai Super Kings","CSK",L462="Pune Warriors","PWI",L462="Kings XI Punjab","PUN",L462="Deccan Chargers","DEC",L462="Delhi Daredevils","DC",L462="Kochi Tuskers Kerala","KTK",L462="Rising Pune Supergiants","RPS",L462="Rising Pune Supergiant","RPS",L462="Gujarat Lions","GL")</f>
        <v>CSK</v>
      </c>
      <c r="N462" t="s">
        <v>35</v>
      </c>
      <c r="O462" t="s">
        <v>25</v>
      </c>
      <c r="P462" t="s">
        <v>55</v>
      </c>
      <c r="Q462" t="str" cm="1">
        <f t="array" ref="Q462">_xlfn.IFS(P462="Gujarat Titans","GT",P462="Rajasthan Royals","RR",P462="Royal Challengers Bangalore","RCB",P462="Punjab Kings","PUN",P462="Mumbai Indians","MI",P462="Lucknow Super Giants","LSG",P462="Sunrisers Hyderabad","SRH",P462="Delhi Capitals","DC",P462="Kolkata Knight Riders","KKR",P462="Chennai Super Kings","CSK",P462="Pune Warriors","PWI",P462="Kings XI Punjab","PUN",P462="Deccan Chargers","DEC",P462="Delhi Daredevils","DC",P462="Kochi Tuskers Kerala","KTK",P462="Rising Pune Supergiants","RPS",P462="Rising Pune Supergiant","RPS",P462="Gujarat Lions","GL")</f>
        <v>SRH</v>
      </c>
      <c r="R462" t="s">
        <v>43</v>
      </c>
      <c r="S462">
        <v>22</v>
      </c>
      <c r="T462" t="s">
        <v>27</v>
      </c>
      <c r="U462" t="s">
        <v>132</v>
      </c>
      <c r="V462" t="s">
        <v>1180</v>
      </c>
      <c r="W462" t="s">
        <v>1181</v>
      </c>
      <c r="X462" t="s">
        <v>61</v>
      </c>
      <c r="Y462" t="s">
        <v>295</v>
      </c>
    </row>
    <row r="463" spans="1:25" x14ac:dyDescent="0.2">
      <c r="A463">
        <v>829769</v>
      </c>
      <c r="B463" t="s">
        <v>54</v>
      </c>
      <c r="C463" t="str" cm="1">
        <f t="array" ref="C463">_xlfn.IFS(B463="Abu Dhabi","UAE",B463="Dubai","UAE",B463="Sharjah","UAE",B463="Bloemfontein","South Africa",B463="Cape Town","South Africa",B463="Centurion","South Africa",B463="Durban","South Africa",B463="Johannesburg","South Africa",B463="Kimberley","South Africa",B463="East London","England",B463="Port Elizabeth","England",B463="Ahmedabad","India",B463="Bangalore","India",B463="Bengaluru","India",B463="Chandigarh","India",B463="Chennai","India",B463="Cuttack","India",B463="Delhi","India",B463="Dharamsala","India",B463="Hyderabad","India",B463="Indore","India",B463="Jaipur","India",B463="Kanpur","India",B463="Kochi","India",B463="Kolkata","India",B463="Mumbai","India",B463="Nagpur","India",B463="Navi Mumbai","India",B463="Pune","India",B463="Raipur","India",B463="Rajkot","India",B463="Ranchi","India",B463="Visakhapatnam","India")</f>
        <v>India</v>
      </c>
      <c r="D463" s="1">
        <v>42125</v>
      </c>
      <c r="E463" t="str">
        <f t="shared" si="7"/>
        <v>IPL 2015</v>
      </c>
      <c r="F463">
        <v>2015</v>
      </c>
      <c r="G463">
        <v>32</v>
      </c>
      <c r="H463" t="s">
        <v>64</v>
      </c>
      <c r="I463" t="s">
        <v>21</v>
      </c>
      <c r="J463" t="s">
        <v>577</v>
      </c>
      <c r="K463" t="s">
        <v>577</v>
      </c>
      <c r="L463" t="s">
        <v>21</v>
      </c>
      <c r="M463" t="str" cm="1">
        <f t="array" ref="M463">_xlfn.IFS(L463="Gujarat Titans","GT",L463="Rajasthan Royals","RR",L463="Royal Challengers Bangalore","RCB",L463="Punjab Kings","PUN",L463="Mumbai Indians","MI",L463="Lucknow Super Giants","LSG",L463="Sunrisers Hyderabad","SRH",L463="Delhi Capitals","DC",L463="Kolkata Knight Riders","KKR",L463="Chennai Super Kings","CSK",L463="Pune Warriors","PWI",L463="Kings XI Punjab","PUN",L463="Deccan Chargers","DEC",L463="Delhi Daredevils","DC",L463="Kochi Tuskers Kerala","KTK",L463="Rising Pune Supergiants","RPS",L463="Rising Pune Supergiant","RPS",L463="Gujarat Lions","GL")</f>
        <v>RR</v>
      </c>
      <c r="N463" t="s">
        <v>35</v>
      </c>
      <c r="O463" t="s">
        <v>25</v>
      </c>
      <c r="P463" t="s">
        <v>64</v>
      </c>
      <c r="Q463" t="str" cm="1">
        <f t="array" ref="Q463">_xlfn.IFS(P463="Gujarat Titans","GT",P463="Rajasthan Royals","RR",P463="Royal Challengers Bangalore","RCB",P463="Punjab Kings","PUN",P463="Mumbai Indians","MI",P463="Lucknow Super Giants","LSG",P463="Sunrisers Hyderabad","SRH",P463="Delhi Capitals","DC",P463="Kolkata Knight Riders","KKR",P463="Chennai Super Kings","CSK",P463="Pune Warriors","PWI",P463="Kings XI Punjab","PUN",P463="Deccan Chargers","DEC",P463="Delhi Daredevils","DC",P463="Kochi Tuskers Kerala","KTK",P463="Rising Pune Supergiants","RPS",P463="Rising Pune Supergiant","RPS",P463="Gujarat Lions","GL")</f>
        <v>MI</v>
      </c>
      <c r="R463" t="s">
        <v>43</v>
      </c>
      <c r="S463">
        <v>8</v>
      </c>
      <c r="T463" t="s">
        <v>27</v>
      </c>
      <c r="U463" t="s">
        <v>553</v>
      </c>
      <c r="V463" t="s">
        <v>1182</v>
      </c>
      <c r="W463" t="s">
        <v>1183</v>
      </c>
      <c r="X463" t="s">
        <v>714</v>
      </c>
      <c r="Y463" t="s">
        <v>363</v>
      </c>
    </row>
    <row r="464" spans="1:25" x14ac:dyDescent="0.2">
      <c r="A464">
        <v>829767</v>
      </c>
      <c r="B464" t="s">
        <v>356</v>
      </c>
      <c r="C464" t="str" cm="1">
        <f t="array" ref="C464">_xlfn.IFS(B464="Abu Dhabi","UAE",B464="Dubai","UAE",B464="Sharjah","UAE",B464="Bloemfontein","South Africa",B464="Cape Town","South Africa",B464="Centurion","South Africa",B464="Durban","South Africa",B464="Johannesburg","South Africa",B464="Kimberley","South Africa",B464="East London","England",B464="Port Elizabeth","England",B464="Ahmedabad","India",B464="Bangalore","India",B464="Bengaluru","India",B464="Chandigarh","India",B464="Chennai","India",B464="Cuttack","India",B464="Delhi","India",B464="Dharamsala","India",B464="Hyderabad","India",B464="Indore","India",B464="Jaipur","India",B464="Kanpur","India",B464="Kochi","India",B464="Kolkata","India",B464="Mumbai","India",B464="Nagpur","India",B464="Navi Mumbai","India",B464="Pune","India",B464="Raipur","India",B464="Rajkot","India",B464="Ranchi","India",B464="Visakhapatnam","India")</f>
        <v>India</v>
      </c>
      <c r="D464" s="1">
        <v>42125</v>
      </c>
      <c r="E464" t="str">
        <f t="shared" si="7"/>
        <v>IPL 2015</v>
      </c>
      <c r="F464">
        <v>2015</v>
      </c>
      <c r="G464">
        <v>31</v>
      </c>
      <c r="H464" t="s">
        <v>723</v>
      </c>
      <c r="I464" t="s">
        <v>446</v>
      </c>
      <c r="J464" t="s">
        <v>855</v>
      </c>
      <c r="K464" t="s">
        <v>855</v>
      </c>
      <c r="L464" t="s">
        <v>723</v>
      </c>
      <c r="M464" t="str" cm="1">
        <f t="array" ref="M464">_xlfn.IFS(L464="Gujarat Titans","GT",L464="Rajasthan Royals","RR",L464="Royal Challengers Bangalore","RCB",L464="Punjab Kings","PUN",L464="Mumbai Indians","MI",L464="Lucknow Super Giants","LSG",L464="Sunrisers Hyderabad","SRH",L464="Delhi Capitals","DC",L464="Kolkata Knight Riders","KKR",L464="Chennai Super Kings","CSK",L464="Pune Warriors","PWI",L464="Kings XI Punjab","PUN",L464="Deccan Chargers","DEC",L464="Delhi Daredevils","DC",L464="Kochi Tuskers Kerala","KTK",L464="Rising Pune Supergiants","RPS",L464="Rising Pune Supergiant","RPS",L464="Gujarat Lions","GL")</f>
        <v>DC</v>
      </c>
      <c r="N464" t="s">
        <v>35</v>
      </c>
      <c r="O464" t="s">
        <v>25</v>
      </c>
      <c r="P464" t="s">
        <v>723</v>
      </c>
      <c r="Q464" t="str" cm="1">
        <f t="array" ref="Q464">_xlfn.IFS(P464="Gujarat Titans","GT",P464="Rajasthan Royals","RR",P464="Royal Challengers Bangalore","RCB",P464="Punjab Kings","PUN",P464="Mumbai Indians","MI",P464="Lucknow Super Giants","LSG",P464="Sunrisers Hyderabad","SRH",P464="Delhi Capitals","DC",P464="Kolkata Knight Riders","KKR",P464="Chennai Super Kings","CSK",P464="Pune Warriors","PWI",P464="Kings XI Punjab","PUN",P464="Deccan Chargers","DEC",P464="Delhi Daredevils","DC",P464="Kochi Tuskers Kerala","KTK",P464="Rising Pune Supergiants","RPS",P464="Rising Pune Supergiant","RPS",P464="Gujarat Lions","GL")</f>
        <v>DC</v>
      </c>
      <c r="R464" t="s">
        <v>26</v>
      </c>
      <c r="S464">
        <v>9</v>
      </c>
      <c r="T464" t="s">
        <v>27</v>
      </c>
      <c r="U464" t="s">
        <v>299</v>
      </c>
      <c r="V464" t="s">
        <v>1184</v>
      </c>
      <c r="W464" t="s">
        <v>1185</v>
      </c>
      <c r="X464" t="s">
        <v>271</v>
      </c>
      <c r="Y464" t="s">
        <v>298</v>
      </c>
    </row>
    <row r="465" spans="1:25" x14ac:dyDescent="0.2">
      <c r="A465">
        <v>829723</v>
      </c>
      <c r="B465" t="s">
        <v>39</v>
      </c>
      <c r="C465" t="str" cm="1">
        <f t="array" ref="C465">_xlfn.IFS(B465="Abu Dhabi","UAE",B465="Dubai","UAE",B465="Sharjah","UAE",B465="Bloemfontein","South Africa",B465="Cape Town","South Africa",B465="Centurion","South Africa",B465="Durban","South Africa",B465="Johannesburg","South Africa",B465="Kimberley","South Africa",B465="East London","England",B465="Port Elizabeth","England",B465="Ahmedabad","India",B465="Bangalore","India",B465="Bengaluru","India",B465="Chandigarh","India",B465="Chennai","India",B465="Cuttack","India",B465="Delhi","India",B465="Dharamsala","India",B465="Hyderabad","India",B465="Indore","India",B465="Jaipur","India",B465="Kanpur","India",B465="Kochi","India",B465="Kolkata","India",B465="Mumbai","India",B465="Nagpur","India",B465="Navi Mumbai","India",B465="Pune","India",B465="Raipur","India",B465="Rajkot","India",B465="Ranchi","India",B465="Visakhapatnam","India")</f>
        <v>India</v>
      </c>
      <c r="D465" s="1">
        <v>42124</v>
      </c>
      <c r="E465" t="str">
        <f t="shared" si="7"/>
        <v>IPL 2015</v>
      </c>
      <c r="F465">
        <v>2015</v>
      </c>
      <c r="G465">
        <v>30</v>
      </c>
      <c r="H465" t="s">
        <v>79</v>
      </c>
      <c r="I465" t="s">
        <v>69</v>
      </c>
      <c r="J465" t="s">
        <v>601</v>
      </c>
      <c r="K465" t="s">
        <v>601</v>
      </c>
      <c r="L465" t="s">
        <v>79</v>
      </c>
      <c r="M465" t="str" cm="1">
        <f t="array" ref="M465">_xlfn.IFS(L465="Gujarat Titans","GT",L465="Rajasthan Royals","RR",L465="Royal Challengers Bangalore","RCB",L465="Punjab Kings","PUN",L465="Mumbai Indians","MI",L465="Lucknow Super Giants","LSG",L465="Sunrisers Hyderabad","SRH",L465="Delhi Capitals","DC",L465="Kolkata Knight Riders","KKR",L465="Chennai Super Kings","CSK",L465="Pune Warriors","PWI",L465="Kings XI Punjab","PUN",L465="Deccan Chargers","DEC",L465="Delhi Daredevils","DC",L465="Kochi Tuskers Kerala","KTK",L465="Rising Pune Supergiants","RPS",L465="Rising Pune Supergiant","RPS",L465="Gujarat Lions","GL")</f>
        <v>KKR</v>
      </c>
      <c r="N465" t="s">
        <v>35</v>
      </c>
      <c r="O465" t="s">
        <v>25</v>
      </c>
      <c r="P465" t="s">
        <v>79</v>
      </c>
      <c r="Q465" t="str" cm="1">
        <f t="array" ref="Q465">_xlfn.IFS(P465="Gujarat Titans","GT",P465="Rajasthan Royals","RR",P465="Royal Challengers Bangalore","RCB",P465="Punjab Kings","PUN",P465="Mumbai Indians","MI",P465="Lucknow Super Giants","LSG",P465="Sunrisers Hyderabad","SRH",P465="Delhi Capitals","DC",P465="Kolkata Knight Riders","KKR",P465="Chennai Super Kings","CSK",P465="Pune Warriors","PWI",P465="Kings XI Punjab","PUN",P465="Deccan Chargers","DEC",P465="Delhi Daredevils","DC",P465="Kochi Tuskers Kerala","KTK",P465="Rising Pune Supergiants","RPS",P465="Rising Pune Supergiant","RPS",P465="Gujarat Lions","GL")</f>
        <v>KKR</v>
      </c>
      <c r="R465" t="s">
        <v>26</v>
      </c>
      <c r="S465">
        <v>7</v>
      </c>
      <c r="T465" t="s">
        <v>27</v>
      </c>
      <c r="U465" t="s">
        <v>101</v>
      </c>
      <c r="V465" t="s">
        <v>1186</v>
      </c>
      <c r="W465" t="s">
        <v>1187</v>
      </c>
      <c r="X465" t="s">
        <v>61</v>
      </c>
      <c r="Y465" t="s">
        <v>174</v>
      </c>
    </row>
    <row r="466" spans="1:25" x14ac:dyDescent="0.2">
      <c r="A466">
        <v>829763</v>
      </c>
      <c r="B466" t="s">
        <v>845</v>
      </c>
      <c r="C466" t="str" cm="1">
        <f t="array" ref="C466">_xlfn.IFS(B466="Abu Dhabi","UAE",B466="Dubai","UAE",B466="Sharjah","UAE",B466="Bloemfontein","South Africa",B466="Cape Town","South Africa",B466="Centurion","South Africa",B466="Durban","South Africa",B466="Johannesburg","South Africa",B466="Kimberley","South Africa",B466="East London","England",B466="Port Elizabeth","England",B466="Ahmedabad","India",B466="Bangalore","India",B466="Bengaluru","India",B466="Chandigarh","India",B466="Chennai","India",B466="Cuttack","India",B466="Delhi","India",B466="Dharamsala","India",B466="Hyderabad","India",B466="Indore","India",B466="Jaipur","India",B466="Kanpur","India",B466="Kochi","India",B466="Kolkata","India",B466="Mumbai","India",B466="Nagpur","India",B466="Navi Mumbai","India",B466="Pune","India",B466="Raipur","India",B466="Rajkot","India",B466="Ranchi","India",B466="Visakhapatnam","India")</f>
        <v>India</v>
      </c>
      <c r="D466" s="1">
        <v>42123</v>
      </c>
      <c r="E466" t="str">
        <f t="shared" si="7"/>
        <v>IPL 2015</v>
      </c>
      <c r="F466">
        <v>2015</v>
      </c>
      <c r="G466">
        <v>29</v>
      </c>
      <c r="H466" t="s">
        <v>34</v>
      </c>
      <c r="I466" t="s">
        <v>21</v>
      </c>
      <c r="J466" t="s">
        <v>846</v>
      </c>
      <c r="K466" t="s">
        <v>846</v>
      </c>
      <c r="L466" t="s">
        <v>21</v>
      </c>
      <c r="M466" t="str" cm="1">
        <f t="array" ref="M466">_xlfn.IFS(L466="Gujarat Titans","GT",L466="Rajasthan Royals","RR",L466="Royal Challengers Bangalore","RCB",L466="Punjab Kings","PUN",L466="Mumbai Indians","MI",L466="Lucknow Super Giants","LSG",L466="Sunrisers Hyderabad","SRH",L466="Delhi Capitals","DC",L466="Kolkata Knight Riders","KKR",L466="Chennai Super Kings","CSK",L466="Pune Warriors","PWI",L466="Kings XI Punjab","PUN",L466="Deccan Chargers","DEC",L466="Delhi Daredevils","DC",L466="Kochi Tuskers Kerala","KTK",L466="Rising Pune Supergiants","RPS",L466="Rising Pune Supergiant","RPS",L466="Gujarat Lions","GL")</f>
        <v>RR</v>
      </c>
      <c r="N466" t="s">
        <v>35</v>
      </c>
      <c r="O466" t="s">
        <v>27</v>
      </c>
      <c r="P466" t="s">
        <v>27</v>
      </c>
      <c r="Q466" t="e" cm="1">
        <f t="array" ref="Q466">_xlfn.IFS(P466="Gujarat Titans","GT",P466="Rajasthan Royals","RR",P466="Royal Challengers Bangalore","RCB",P466="Punjab Kings","PUN",P466="Mumbai Indians","MI",P466="Lucknow Super Giants","LSG",P466="Sunrisers Hyderabad","SRH",P466="Delhi Capitals","DC",P466="Kolkata Knight Riders","KKR",P466="Chennai Super Kings","CSK",P466="Pune Warriors","PWI",P466="Kings XI Punjab","PUN",P466="Deccan Chargers","DEC",P466="Delhi Daredevils","DC",P466="Kochi Tuskers Kerala","KTK",P466="Rising Pune Supergiants","RPS",P466="Rising Pune Supergiant","RPS",P466="Gujarat Lions","GL")</f>
        <v>#N/A</v>
      </c>
      <c r="R466" t="s">
        <v>596</v>
      </c>
      <c r="S466" t="s">
        <v>27</v>
      </c>
      <c r="T466" t="s">
        <v>27</v>
      </c>
      <c r="U466" t="s">
        <v>27</v>
      </c>
      <c r="V466" t="s">
        <v>1188</v>
      </c>
      <c r="W466" t="s">
        <v>1189</v>
      </c>
      <c r="X466" t="s">
        <v>1144</v>
      </c>
      <c r="Y466" t="s">
        <v>96</v>
      </c>
    </row>
    <row r="467" spans="1:25" x14ac:dyDescent="0.2">
      <c r="A467">
        <v>829765</v>
      </c>
      <c r="B467" t="s">
        <v>380</v>
      </c>
      <c r="C467" t="str" cm="1">
        <f t="array" ref="C467">_xlfn.IFS(B467="Abu Dhabi","UAE",B467="Dubai","UAE",B467="Sharjah","UAE",B467="Bloemfontein","South Africa",B467="Cape Town","South Africa",B467="Centurion","South Africa",B467="Durban","South Africa",B467="Johannesburg","South Africa",B467="Kimberley","South Africa",B467="East London","England",B467="Port Elizabeth","England",B467="Ahmedabad","India",B467="Bangalore","India",B467="Bengaluru","India",B467="Chandigarh","India",B467="Chennai","India",B467="Cuttack","India",B467="Delhi","India",B467="Dharamsala","India",B467="Hyderabad","India",B467="Indore","India",B467="Jaipur","India",B467="Kanpur","India",B467="Kochi","India",B467="Kolkata","India",B467="Mumbai","India",B467="Nagpur","India",B467="Navi Mumbai","India",B467="Pune","India",B467="Raipur","India",B467="Rajkot","India",B467="Ranchi","India",B467="Visakhapatnam","India")</f>
        <v>India</v>
      </c>
      <c r="D467" s="1">
        <v>42122</v>
      </c>
      <c r="E467" t="str">
        <f t="shared" si="7"/>
        <v>IPL 2015</v>
      </c>
      <c r="F467">
        <v>2015</v>
      </c>
      <c r="G467">
        <v>28</v>
      </c>
      <c r="H467" t="s">
        <v>69</v>
      </c>
      <c r="I467" t="s">
        <v>79</v>
      </c>
      <c r="J467" t="s">
        <v>1150</v>
      </c>
      <c r="K467" t="s">
        <v>569</v>
      </c>
      <c r="L467" t="s">
        <v>79</v>
      </c>
      <c r="M467" t="str" cm="1">
        <f t="array" ref="M467">_xlfn.IFS(L467="Gujarat Titans","GT",L467="Rajasthan Royals","RR",L467="Royal Challengers Bangalore","RCB",L467="Punjab Kings","PUN",L467="Mumbai Indians","MI",L467="Lucknow Super Giants","LSG",L467="Sunrisers Hyderabad","SRH",L467="Delhi Capitals","DC",L467="Kolkata Knight Riders","KKR",L467="Chennai Super Kings","CSK",L467="Pune Warriors","PWI",L467="Kings XI Punjab","PUN",L467="Deccan Chargers","DEC",L467="Delhi Daredevils","DC",L467="Kochi Tuskers Kerala","KTK",L467="Rising Pune Supergiants","RPS",L467="Rising Pune Supergiant","RPS",L467="Gujarat Lions","GL")</f>
        <v>KKR</v>
      </c>
      <c r="N467" t="s">
        <v>35</v>
      </c>
      <c r="O467" t="s">
        <v>25</v>
      </c>
      <c r="P467" t="s">
        <v>69</v>
      </c>
      <c r="Q467" t="str" cm="1">
        <f t="array" ref="Q467">_xlfn.IFS(P467="Gujarat Titans","GT",P467="Rajasthan Royals","RR",P467="Royal Challengers Bangalore","RCB",P467="Punjab Kings","PUN",P467="Mumbai Indians","MI",P467="Lucknow Super Giants","LSG",P467="Sunrisers Hyderabad","SRH",P467="Delhi Capitals","DC",P467="Kolkata Knight Riders","KKR",P467="Chennai Super Kings","CSK",P467="Pune Warriors","PWI",P467="Kings XI Punjab","PUN",P467="Deccan Chargers","DEC",P467="Delhi Daredevils","DC",P467="Kochi Tuskers Kerala","KTK",P467="Rising Pune Supergiants","RPS",P467="Rising Pune Supergiant","RPS",P467="Gujarat Lions","GL")</f>
        <v>CSK</v>
      </c>
      <c r="R467" t="s">
        <v>43</v>
      </c>
      <c r="S467">
        <v>2</v>
      </c>
      <c r="T467" t="s">
        <v>27</v>
      </c>
      <c r="U467" t="s">
        <v>341</v>
      </c>
      <c r="V467" t="s">
        <v>1190</v>
      </c>
      <c r="W467" t="s">
        <v>1191</v>
      </c>
      <c r="X467" t="s">
        <v>1134</v>
      </c>
      <c r="Y467" t="s">
        <v>475</v>
      </c>
    </row>
    <row r="468" spans="1:25" x14ac:dyDescent="0.2">
      <c r="A468">
        <v>829759</v>
      </c>
      <c r="B468" t="s">
        <v>573</v>
      </c>
      <c r="C468" t="str" cm="1">
        <f t="array" ref="C468">_xlfn.IFS(B468="Abu Dhabi","UAE",B468="Dubai","UAE",B468="Sharjah","UAE",B468="Bloemfontein","South Africa",B468="Cape Town","South Africa",B468="Centurion","South Africa",B468="Durban","South Africa",B468="Johannesburg","South Africa",B468="Kimberley","South Africa",B468="East London","England",B468="Port Elizabeth","England",B468="Ahmedabad","India",B468="Bangalore","India",B468="Bengaluru","India",B468="Chandigarh","India",B468="Chennai","India",B468="Cuttack","India",B468="Delhi","India",B468="Dharamsala","India",B468="Hyderabad","India",B468="Indore","India",B468="Jaipur","India",B468="Kanpur","India",B468="Kochi","India",B468="Kolkata","India",B468="Mumbai","India",B468="Nagpur","India",B468="Navi Mumbai","India",B468="Pune","India",B468="Raipur","India",B468="Rajkot","India",B468="Ranchi","India",B468="Visakhapatnam","India")</f>
        <v>India</v>
      </c>
      <c r="D468" s="1">
        <v>42121</v>
      </c>
      <c r="E468" t="str">
        <f t="shared" si="7"/>
        <v>IPL 2015</v>
      </c>
      <c r="F468">
        <v>2015</v>
      </c>
      <c r="G468">
        <v>27</v>
      </c>
      <c r="H468" t="s">
        <v>446</v>
      </c>
      <c r="I468" t="s">
        <v>55</v>
      </c>
      <c r="J468" t="s">
        <v>1135</v>
      </c>
      <c r="K468" t="s">
        <v>2359</v>
      </c>
      <c r="L468" t="s">
        <v>446</v>
      </c>
      <c r="M468" t="str" cm="1">
        <f t="array" ref="M468">_xlfn.IFS(L468="Gujarat Titans","GT",L468="Rajasthan Royals","RR",L468="Royal Challengers Bangalore","RCB",L468="Punjab Kings","PUN",L468="Mumbai Indians","MI",L468="Lucknow Super Giants","LSG",L468="Sunrisers Hyderabad","SRH",L468="Delhi Capitals","DC",L468="Kolkata Knight Riders","KKR",L468="Chennai Super Kings","CSK",L468="Pune Warriors","PWI",L468="Kings XI Punjab","PUN",L468="Deccan Chargers","DEC",L468="Delhi Daredevils","DC",L468="Kochi Tuskers Kerala","KTK",L468="Rising Pune Supergiants","RPS",L468="Rising Pune Supergiant","RPS",L468="Gujarat Lions","GL")</f>
        <v>PUN</v>
      </c>
      <c r="N468" t="s">
        <v>35</v>
      </c>
      <c r="O468" t="s">
        <v>25</v>
      </c>
      <c r="P468" t="s">
        <v>55</v>
      </c>
      <c r="Q468" t="str" cm="1">
        <f t="array" ref="Q468">_xlfn.IFS(P468="Gujarat Titans","GT",P468="Rajasthan Royals","RR",P468="Royal Challengers Bangalore","RCB",P468="Punjab Kings","PUN",P468="Mumbai Indians","MI",P468="Lucknow Super Giants","LSG",P468="Sunrisers Hyderabad","SRH",P468="Delhi Capitals","DC",P468="Kolkata Knight Riders","KKR",P468="Chennai Super Kings","CSK",P468="Pune Warriors","PWI",P468="Kings XI Punjab","PUN",P468="Deccan Chargers","DEC",P468="Delhi Daredevils","DC",P468="Kochi Tuskers Kerala","KTK",P468="Rising Pune Supergiants","RPS",P468="Rising Pune Supergiant","RPS",P468="Gujarat Lions","GL")</f>
        <v>SRH</v>
      </c>
      <c r="R468" t="s">
        <v>43</v>
      </c>
      <c r="S468">
        <v>20</v>
      </c>
      <c r="T468" t="s">
        <v>27</v>
      </c>
      <c r="U468" t="s">
        <v>93</v>
      </c>
      <c r="V468" t="s">
        <v>1192</v>
      </c>
      <c r="W468" t="s">
        <v>1193</v>
      </c>
      <c r="X468" t="s">
        <v>714</v>
      </c>
      <c r="Y468" t="s">
        <v>31</v>
      </c>
    </row>
    <row r="469" spans="1:25" x14ac:dyDescent="0.2">
      <c r="A469">
        <v>829757</v>
      </c>
      <c r="B469" t="s">
        <v>356</v>
      </c>
      <c r="C469" t="str" cm="1">
        <f t="array" ref="C469">_xlfn.IFS(B469="Abu Dhabi","UAE",B469="Dubai","UAE",B469="Sharjah","UAE",B469="Bloemfontein","South Africa",B469="Cape Town","South Africa",B469="Centurion","South Africa",B469="Durban","South Africa",B469="Johannesburg","South Africa",B469="Kimberley","South Africa",B469="East London","England",B469="Port Elizabeth","England",B469="Ahmedabad","India",B469="Bangalore","India",B469="Bengaluru","India",B469="Chandigarh","India",B469="Chennai","India",B469="Cuttack","India",B469="Delhi","India",B469="Dharamsala","India",B469="Hyderabad","India",B469="Indore","India",B469="Jaipur","India",B469="Kanpur","India",B469="Kochi","India",B469="Kolkata","India",B469="Mumbai","India",B469="Nagpur","India",B469="Navi Mumbai","India",B469="Pune","India",B469="Raipur","India",B469="Rajkot","India",B469="Ranchi","India",B469="Visakhapatnam","India")</f>
        <v>India</v>
      </c>
      <c r="D469" s="1">
        <v>42120</v>
      </c>
      <c r="E469" t="str">
        <f t="shared" si="7"/>
        <v>IPL 2015</v>
      </c>
      <c r="F469">
        <v>2015</v>
      </c>
      <c r="G469">
        <v>26</v>
      </c>
      <c r="H469" t="s">
        <v>723</v>
      </c>
      <c r="I469" t="s">
        <v>34</v>
      </c>
      <c r="J469" t="s">
        <v>855</v>
      </c>
      <c r="K469" t="s">
        <v>855</v>
      </c>
      <c r="L469" t="s">
        <v>34</v>
      </c>
      <c r="M469" t="str" cm="1">
        <f t="array" ref="M469">_xlfn.IFS(L469="Gujarat Titans","GT",L469="Rajasthan Royals","RR",L469="Royal Challengers Bangalore","RCB",L469="Punjab Kings","PUN",L469="Mumbai Indians","MI",L469="Lucknow Super Giants","LSG",L469="Sunrisers Hyderabad","SRH",L469="Delhi Capitals","DC",L469="Kolkata Knight Riders","KKR",L469="Chennai Super Kings","CSK",L469="Pune Warriors","PWI",L469="Kings XI Punjab","PUN",L469="Deccan Chargers","DEC",L469="Delhi Daredevils","DC",L469="Kochi Tuskers Kerala","KTK",L469="Rising Pune Supergiants","RPS",L469="Rising Pune Supergiant","RPS",L469="Gujarat Lions","GL")</f>
        <v>RCB</v>
      </c>
      <c r="N469" t="s">
        <v>35</v>
      </c>
      <c r="O469" t="s">
        <v>25</v>
      </c>
      <c r="P469" t="s">
        <v>34</v>
      </c>
      <c r="Q469" t="str" cm="1">
        <f t="array" ref="Q469">_xlfn.IFS(P469="Gujarat Titans","GT",P469="Rajasthan Royals","RR",P469="Royal Challengers Bangalore","RCB",P469="Punjab Kings","PUN",P469="Mumbai Indians","MI",P469="Lucknow Super Giants","LSG",P469="Sunrisers Hyderabad","SRH",P469="Delhi Capitals","DC",P469="Kolkata Knight Riders","KKR",P469="Chennai Super Kings","CSK",P469="Pune Warriors","PWI",P469="Kings XI Punjab","PUN",P469="Deccan Chargers","DEC",P469="Delhi Daredevils","DC",P469="Kochi Tuskers Kerala","KTK",P469="Rising Pune Supergiants","RPS",P469="Rising Pune Supergiant","RPS",P469="Gujarat Lions","GL")</f>
        <v>RCB</v>
      </c>
      <c r="R469" t="s">
        <v>26</v>
      </c>
      <c r="S469">
        <v>10</v>
      </c>
      <c r="T469" t="s">
        <v>27</v>
      </c>
      <c r="U469" t="s">
        <v>612</v>
      </c>
      <c r="V469" t="s">
        <v>1194</v>
      </c>
      <c r="W469" t="s">
        <v>1195</v>
      </c>
      <c r="X469" t="s">
        <v>174</v>
      </c>
      <c r="Y469" t="s">
        <v>298</v>
      </c>
    </row>
    <row r="470" spans="1:25" x14ac:dyDescent="0.2">
      <c r="A470">
        <v>829753</v>
      </c>
      <c r="B470" t="s">
        <v>380</v>
      </c>
      <c r="C470" t="str" cm="1">
        <f t="array" ref="C470">_xlfn.IFS(B470="Abu Dhabi","UAE",B470="Dubai","UAE",B470="Sharjah","UAE",B470="Bloemfontein","South Africa",B470="Cape Town","South Africa",B470="Centurion","South Africa",B470="Durban","South Africa",B470="Johannesburg","South Africa",B470="Kimberley","South Africa",B470="East London","England",B470="Port Elizabeth","England",B470="Ahmedabad","India",B470="Bangalore","India",B470="Bengaluru","India",B470="Chandigarh","India",B470="Chennai","India",B470="Cuttack","India",B470="Delhi","India",B470="Dharamsala","India",B470="Hyderabad","India",B470="Indore","India",B470="Jaipur","India",B470="Kanpur","India",B470="Kochi","India",B470="Kolkata","India",B470="Mumbai","India",B470="Nagpur","India",B470="Navi Mumbai","India",B470="Pune","India",B470="Raipur","India",B470="Rajkot","India",B470="Ranchi","India",B470="Visakhapatnam","India")</f>
        <v>India</v>
      </c>
      <c r="D470" s="1">
        <v>42119</v>
      </c>
      <c r="E470" t="str">
        <f t="shared" si="7"/>
        <v>IPL 2015</v>
      </c>
      <c r="F470">
        <v>2015</v>
      </c>
      <c r="G470">
        <v>24</v>
      </c>
      <c r="H470" t="s">
        <v>69</v>
      </c>
      <c r="I470" t="s">
        <v>446</v>
      </c>
      <c r="J470" t="s">
        <v>1150</v>
      </c>
      <c r="K470" t="s">
        <v>569</v>
      </c>
      <c r="L470" t="s">
        <v>69</v>
      </c>
      <c r="M470" t="str" cm="1">
        <f t="array" ref="M470">_xlfn.IFS(L470="Gujarat Titans","GT",L470="Rajasthan Royals","RR",L470="Royal Challengers Bangalore","RCB",L470="Punjab Kings","PUN",L470="Mumbai Indians","MI",L470="Lucknow Super Giants","LSG",L470="Sunrisers Hyderabad","SRH",L470="Delhi Capitals","DC",L470="Kolkata Knight Riders","KKR",L470="Chennai Super Kings","CSK",L470="Pune Warriors","PWI",L470="Kings XI Punjab","PUN",L470="Deccan Chargers","DEC",L470="Delhi Daredevils","DC",L470="Kochi Tuskers Kerala","KTK",L470="Rising Pune Supergiants","RPS",L470="Rising Pune Supergiant","RPS",L470="Gujarat Lions","GL")</f>
        <v>CSK</v>
      </c>
      <c r="N470" t="s">
        <v>24</v>
      </c>
      <c r="O470" t="s">
        <v>25</v>
      </c>
      <c r="P470" t="s">
        <v>69</v>
      </c>
      <c r="Q470" t="str" cm="1">
        <f t="array" ref="Q470">_xlfn.IFS(P470="Gujarat Titans","GT",P470="Rajasthan Royals","RR",P470="Royal Challengers Bangalore","RCB",P470="Punjab Kings","PUN",P470="Mumbai Indians","MI",P470="Lucknow Super Giants","LSG",P470="Sunrisers Hyderabad","SRH",P470="Delhi Capitals","DC",P470="Kolkata Knight Riders","KKR",P470="Chennai Super Kings","CSK",P470="Pune Warriors","PWI",P470="Kings XI Punjab","PUN",P470="Deccan Chargers","DEC",P470="Delhi Daredevils","DC",P470="Kochi Tuskers Kerala","KTK",P470="Rising Pune Supergiants","RPS",P470="Rising Pune Supergiant","RPS",P470="Gujarat Lions","GL")</f>
        <v>CSK</v>
      </c>
      <c r="R470" t="s">
        <v>43</v>
      </c>
      <c r="S470">
        <v>97</v>
      </c>
      <c r="T470" t="s">
        <v>27</v>
      </c>
      <c r="U470" t="s">
        <v>1196</v>
      </c>
      <c r="V470" t="s">
        <v>1197</v>
      </c>
      <c r="W470" t="s">
        <v>1198</v>
      </c>
      <c r="X470" t="s">
        <v>1144</v>
      </c>
      <c r="Y470" t="s">
        <v>360</v>
      </c>
    </row>
    <row r="471" spans="1:25" x14ac:dyDescent="0.2">
      <c r="A471">
        <v>829751</v>
      </c>
      <c r="B471" t="s">
        <v>54</v>
      </c>
      <c r="C471" t="str" cm="1">
        <f t="array" ref="C471">_xlfn.IFS(B471="Abu Dhabi","UAE",B471="Dubai","UAE",B471="Sharjah","UAE",B471="Bloemfontein","South Africa",B471="Cape Town","South Africa",B471="Centurion","South Africa",B471="Durban","South Africa",B471="Johannesburg","South Africa",B471="Kimberley","South Africa",B471="East London","England",B471="Port Elizabeth","England",B471="Ahmedabad","India",B471="Bangalore","India",B471="Bengaluru","India",B471="Chandigarh","India",B471="Chennai","India",B471="Cuttack","India",B471="Delhi","India",B471="Dharamsala","India",B471="Hyderabad","India",B471="Indore","India",B471="Jaipur","India",B471="Kanpur","India",B471="Kochi","India",B471="Kolkata","India",B471="Mumbai","India",B471="Nagpur","India",B471="Navi Mumbai","India",B471="Pune","India",B471="Raipur","India",B471="Rajkot","India",B471="Ranchi","India",B471="Visakhapatnam","India")</f>
        <v>India</v>
      </c>
      <c r="D471" s="1">
        <v>42119</v>
      </c>
      <c r="E471" t="str">
        <f t="shared" si="7"/>
        <v>IPL 2015</v>
      </c>
      <c r="F471">
        <v>2015</v>
      </c>
      <c r="G471">
        <v>23</v>
      </c>
      <c r="H471" t="s">
        <v>64</v>
      </c>
      <c r="I471" t="s">
        <v>55</v>
      </c>
      <c r="J471" t="s">
        <v>577</v>
      </c>
      <c r="K471" t="s">
        <v>577</v>
      </c>
      <c r="L471" t="s">
        <v>64</v>
      </c>
      <c r="M471" t="str" cm="1">
        <f t="array" ref="M471">_xlfn.IFS(L471="Gujarat Titans","GT",L471="Rajasthan Royals","RR",L471="Royal Challengers Bangalore","RCB",L471="Punjab Kings","PUN",L471="Mumbai Indians","MI",L471="Lucknow Super Giants","LSG",L471="Sunrisers Hyderabad","SRH",L471="Delhi Capitals","DC",L471="Kolkata Knight Riders","KKR",L471="Chennai Super Kings","CSK",L471="Pune Warriors","PWI",L471="Kings XI Punjab","PUN",L471="Deccan Chargers","DEC",L471="Delhi Daredevils","DC",L471="Kochi Tuskers Kerala","KTK",L471="Rising Pune Supergiants","RPS",L471="Rising Pune Supergiant","RPS",L471="Gujarat Lions","GL")</f>
        <v>MI</v>
      </c>
      <c r="N471" t="s">
        <v>24</v>
      </c>
      <c r="O471" t="s">
        <v>25</v>
      </c>
      <c r="P471" t="s">
        <v>64</v>
      </c>
      <c r="Q471" t="str" cm="1">
        <f t="array" ref="Q471">_xlfn.IFS(P471="Gujarat Titans","GT",P471="Rajasthan Royals","RR",P471="Royal Challengers Bangalore","RCB",P471="Punjab Kings","PUN",P471="Mumbai Indians","MI",P471="Lucknow Super Giants","LSG",P471="Sunrisers Hyderabad","SRH",P471="Delhi Capitals","DC",P471="Kolkata Knight Riders","KKR",P471="Chennai Super Kings","CSK",P471="Pune Warriors","PWI",P471="Kings XI Punjab","PUN",P471="Deccan Chargers","DEC",P471="Delhi Daredevils","DC",P471="Kochi Tuskers Kerala","KTK",P471="Rising Pune Supergiants","RPS",P471="Rising Pune Supergiant","RPS",P471="Gujarat Lions","GL")</f>
        <v>MI</v>
      </c>
      <c r="R471" t="s">
        <v>43</v>
      </c>
      <c r="S471">
        <v>20</v>
      </c>
      <c r="T471" t="s">
        <v>27</v>
      </c>
      <c r="U471" t="s">
        <v>640</v>
      </c>
      <c r="V471" t="s">
        <v>1199</v>
      </c>
      <c r="W471" t="s">
        <v>1200</v>
      </c>
      <c r="X471" t="s">
        <v>714</v>
      </c>
      <c r="Y471" t="s">
        <v>31</v>
      </c>
    </row>
    <row r="472" spans="1:25" x14ac:dyDescent="0.2">
      <c r="A472">
        <v>829749</v>
      </c>
      <c r="B472" t="s">
        <v>19</v>
      </c>
      <c r="C472" t="str" cm="1">
        <f t="array" ref="C472">_xlfn.IFS(B472="Abu Dhabi","UAE",B472="Dubai","UAE",B472="Sharjah","UAE",B472="Bloemfontein","South Africa",B472="Cape Town","South Africa",B472="Centurion","South Africa",B472="Durban","South Africa",B472="Johannesburg","South Africa",B472="Kimberley","South Africa",B472="East London","England",B472="Port Elizabeth","England",B472="Ahmedabad","India",B472="Bangalore","India",B472="Bengaluru","India",B472="Chandigarh","India",B472="Chennai","India",B472="Cuttack","India",B472="Delhi","India",B472="Dharamsala","India",B472="Hyderabad","India",B472="Indore","India",B472="Jaipur","India",B472="Kanpur","India",B472="Kochi","India",B472="Kolkata","India",B472="Mumbai","India",B472="Nagpur","India",B472="Navi Mumbai","India",B472="Pune","India",B472="Raipur","India",B472="Rajkot","India",B472="Ranchi","India",B472="Visakhapatnam","India")</f>
        <v>India</v>
      </c>
      <c r="D472" s="1">
        <v>42118</v>
      </c>
      <c r="E472" t="str">
        <f t="shared" si="7"/>
        <v>IPL 2015</v>
      </c>
      <c r="F472">
        <v>2015</v>
      </c>
      <c r="G472">
        <v>22</v>
      </c>
      <c r="H472" t="s">
        <v>21</v>
      </c>
      <c r="I472" t="s">
        <v>34</v>
      </c>
      <c r="J472" t="s">
        <v>1201</v>
      </c>
      <c r="K472" t="s">
        <v>2360</v>
      </c>
      <c r="L472" t="s">
        <v>34</v>
      </c>
      <c r="M472" t="str" cm="1">
        <f t="array" ref="M472">_xlfn.IFS(L472="Gujarat Titans","GT",L472="Rajasthan Royals","RR",L472="Royal Challengers Bangalore","RCB",L472="Punjab Kings","PUN",L472="Mumbai Indians","MI",L472="Lucknow Super Giants","LSG",L472="Sunrisers Hyderabad","SRH",L472="Delhi Capitals","DC",L472="Kolkata Knight Riders","KKR",L472="Chennai Super Kings","CSK",L472="Pune Warriors","PWI",L472="Kings XI Punjab","PUN",L472="Deccan Chargers","DEC",L472="Delhi Daredevils","DC",L472="Kochi Tuskers Kerala","KTK",L472="Rising Pune Supergiants","RPS",L472="Rising Pune Supergiant","RPS",L472="Gujarat Lions","GL")</f>
        <v>RCB</v>
      </c>
      <c r="N472" t="s">
        <v>35</v>
      </c>
      <c r="O472" t="s">
        <v>25</v>
      </c>
      <c r="P472" t="s">
        <v>34</v>
      </c>
      <c r="Q472" t="str" cm="1">
        <f t="array" ref="Q472">_xlfn.IFS(P472="Gujarat Titans","GT",P472="Rajasthan Royals","RR",P472="Royal Challengers Bangalore","RCB",P472="Punjab Kings","PUN",P472="Mumbai Indians","MI",P472="Lucknow Super Giants","LSG",P472="Sunrisers Hyderabad","SRH",P472="Delhi Capitals","DC",P472="Kolkata Knight Riders","KKR",P472="Chennai Super Kings","CSK",P472="Pune Warriors","PWI",P472="Kings XI Punjab","PUN",P472="Deccan Chargers","DEC",P472="Delhi Daredevils","DC",P472="Kochi Tuskers Kerala","KTK",P472="Rising Pune Supergiants","RPS",P472="Rising Pune Supergiant","RPS",P472="Gujarat Lions","GL")</f>
        <v>RCB</v>
      </c>
      <c r="R472" t="s">
        <v>26</v>
      </c>
      <c r="S472">
        <v>9</v>
      </c>
      <c r="T472" t="s">
        <v>27</v>
      </c>
      <c r="U472" t="s">
        <v>1202</v>
      </c>
      <c r="V472" t="s">
        <v>1203</v>
      </c>
      <c r="W472" t="s">
        <v>1204</v>
      </c>
      <c r="X472" t="s">
        <v>174</v>
      </c>
      <c r="Y472" t="s">
        <v>298</v>
      </c>
    </row>
    <row r="473" spans="1:25" x14ac:dyDescent="0.2">
      <c r="A473">
        <v>829747</v>
      </c>
      <c r="B473" t="s">
        <v>356</v>
      </c>
      <c r="C473" t="str" cm="1">
        <f t="array" ref="C473">_xlfn.IFS(B473="Abu Dhabi","UAE",B473="Dubai","UAE",B473="Sharjah","UAE",B473="Bloemfontein","South Africa",B473="Cape Town","South Africa",B473="Centurion","South Africa",B473="Durban","South Africa",B473="Johannesburg","South Africa",B473="Kimberley","South Africa",B473="East London","England",B473="Port Elizabeth","England",B473="Ahmedabad","India",B473="Bangalore","India",B473="Bengaluru","India",B473="Chandigarh","India",B473="Chennai","India",B473="Cuttack","India",B473="Delhi","India",B473="Dharamsala","India",B473="Hyderabad","India",B473="Indore","India",B473="Jaipur","India",B473="Kanpur","India",B473="Kochi","India",B473="Kolkata","India",B473="Mumbai","India",B473="Nagpur","India",B473="Navi Mumbai","India",B473="Pune","India",B473="Raipur","India",B473="Rajkot","India",B473="Ranchi","India",B473="Visakhapatnam","India")</f>
        <v>India</v>
      </c>
      <c r="D473" s="1">
        <v>42117</v>
      </c>
      <c r="E473" t="str">
        <f t="shared" si="7"/>
        <v>IPL 2015</v>
      </c>
      <c r="F473">
        <v>2015</v>
      </c>
      <c r="G473">
        <v>21</v>
      </c>
      <c r="H473" t="s">
        <v>723</v>
      </c>
      <c r="I473" t="s">
        <v>64</v>
      </c>
      <c r="J473" t="s">
        <v>855</v>
      </c>
      <c r="K473" t="s">
        <v>855</v>
      </c>
      <c r="L473" t="s">
        <v>64</v>
      </c>
      <c r="M473" t="str" cm="1">
        <f t="array" ref="M473">_xlfn.IFS(L473="Gujarat Titans","GT",L473="Rajasthan Royals","RR",L473="Royal Challengers Bangalore","RCB",L473="Punjab Kings","PUN",L473="Mumbai Indians","MI",L473="Lucknow Super Giants","LSG",L473="Sunrisers Hyderabad","SRH",L473="Delhi Capitals","DC",L473="Kolkata Knight Riders","KKR",L473="Chennai Super Kings","CSK",L473="Pune Warriors","PWI",L473="Kings XI Punjab","PUN",L473="Deccan Chargers","DEC",L473="Delhi Daredevils","DC",L473="Kochi Tuskers Kerala","KTK",L473="Rising Pune Supergiants","RPS",L473="Rising Pune Supergiant","RPS",L473="Gujarat Lions","GL")</f>
        <v>MI</v>
      </c>
      <c r="N473" t="s">
        <v>35</v>
      </c>
      <c r="O473" t="s">
        <v>25</v>
      </c>
      <c r="P473" t="s">
        <v>723</v>
      </c>
      <c r="Q473" t="str" cm="1">
        <f t="array" ref="Q473">_xlfn.IFS(P473="Gujarat Titans","GT",P473="Rajasthan Royals","RR",P473="Royal Challengers Bangalore","RCB",P473="Punjab Kings","PUN",P473="Mumbai Indians","MI",P473="Lucknow Super Giants","LSG",P473="Sunrisers Hyderabad","SRH",P473="Delhi Capitals","DC",P473="Kolkata Knight Riders","KKR",P473="Chennai Super Kings","CSK",P473="Pune Warriors","PWI",P473="Kings XI Punjab","PUN",P473="Deccan Chargers","DEC",P473="Delhi Daredevils","DC",P473="Kochi Tuskers Kerala","KTK",P473="Rising Pune Supergiants","RPS",P473="Rising Pune Supergiant","RPS",P473="Gujarat Lions","GL")</f>
        <v>DC</v>
      </c>
      <c r="R473" t="s">
        <v>43</v>
      </c>
      <c r="S473">
        <v>37</v>
      </c>
      <c r="T473" t="s">
        <v>27</v>
      </c>
      <c r="U473" t="s">
        <v>335</v>
      </c>
      <c r="V473" t="s">
        <v>1205</v>
      </c>
      <c r="W473" t="s">
        <v>1206</v>
      </c>
      <c r="X473" t="s">
        <v>1207</v>
      </c>
      <c r="Y473" t="s">
        <v>363</v>
      </c>
    </row>
    <row r="474" spans="1:25" x14ac:dyDescent="0.2">
      <c r="A474">
        <v>829743</v>
      </c>
      <c r="B474" t="s">
        <v>561</v>
      </c>
      <c r="C474" t="str" cm="1">
        <f t="array" ref="C474">_xlfn.IFS(B474="Abu Dhabi","UAE",B474="Dubai","UAE",B474="Sharjah","UAE",B474="Bloemfontein","South Africa",B474="Cape Town","South Africa",B474="Centurion","South Africa",B474="Durban","South Africa",B474="Johannesburg","South Africa",B474="Kimberley","South Africa",B474="East London","England",B474="Port Elizabeth","England",B474="Ahmedabad","India",B474="Bangalore","India",B474="Bengaluru","India",B474="Chandigarh","India",B474="Chennai","India",B474="Cuttack","India",B474="Delhi","India",B474="Dharamsala","India",B474="Hyderabad","India",B474="Indore","India",B474="Jaipur","India",B474="Kanpur","India",B474="Kochi","India",B474="Kolkata","India",B474="Mumbai","India",B474="Nagpur","India",B474="Navi Mumbai","India",B474="Pune","India",B474="Raipur","India",B474="Rajkot","India",B474="Ranchi","India",B474="Visakhapatnam","India")</f>
        <v>India</v>
      </c>
      <c r="D474" s="1">
        <v>42116</v>
      </c>
      <c r="E474" t="str">
        <f t="shared" si="7"/>
        <v>IPL 2015</v>
      </c>
      <c r="F474">
        <v>2015</v>
      </c>
      <c r="G474">
        <v>19</v>
      </c>
      <c r="H474" t="s">
        <v>55</v>
      </c>
      <c r="I474" t="s">
        <v>79</v>
      </c>
      <c r="J474" t="s">
        <v>563</v>
      </c>
      <c r="K474" t="s">
        <v>563</v>
      </c>
      <c r="L474" t="s">
        <v>79</v>
      </c>
      <c r="M474" t="str" cm="1">
        <f t="array" ref="M474">_xlfn.IFS(L474="Gujarat Titans","GT",L474="Rajasthan Royals","RR",L474="Royal Challengers Bangalore","RCB",L474="Punjab Kings","PUN",L474="Mumbai Indians","MI",L474="Lucknow Super Giants","LSG",L474="Sunrisers Hyderabad","SRH",L474="Delhi Capitals","DC",L474="Kolkata Knight Riders","KKR",L474="Chennai Super Kings","CSK",L474="Pune Warriors","PWI",L474="Kings XI Punjab","PUN",L474="Deccan Chargers","DEC",L474="Delhi Daredevils","DC",L474="Kochi Tuskers Kerala","KTK",L474="Rising Pune Supergiants","RPS",L474="Rising Pune Supergiant","RPS",L474="Gujarat Lions","GL")</f>
        <v>KKR</v>
      </c>
      <c r="N474" t="s">
        <v>35</v>
      </c>
      <c r="O474" t="s">
        <v>25</v>
      </c>
      <c r="P474" t="s">
        <v>55</v>
      </c>
      <c r="Q474" t="str" cm="1">
        <f t="array" ref="Q474">_xlfn.IFS(P474="Gujarat Titans","GT",P474="Rajasthan Royals","RR",P474="Royal Challengers Bangalore","RCB",P474="Punjab Kings","PUN",P474="Mumbai Indians","MI",P474="Lucknow Super Giants","LSG",P474="Sunrisers Hyderabad","SRH",P474="Delhi Capitals","DC",P474="Kolkata Knight Riders","KKR",P474="Chennai Super Kings","CSK",P474="Pune Warriors","PWI",P474="Kings XI Punjab","PUN",P474="Deccan Chargers","DEC",P474="Delhi Daredevils","DC",P474="Kochi Tuskers Kerala","KTK",P474="Rising Pune Supergiants","RPS",P474="Rising Pune Supergiant","RPS",P474="Gujarat Lions","GL")</f>
        <v>SRH</v>
      </c>
      <c r="R474" t="s">
        <v>43</v>
      </c>
      <c r="S474">
        <v>16</v>
      </c>
      <c r="T474" t="s">
        <v>775</v>
      </c>
      <c r="U474" t="s">
        <v>132</v>
      </c>
      <c r="V474" t="s">
        <v>1208</v>
      </c>
      <c r="W474" t="s">
        <v>1209</v>
      </c>
      <c r="X474" t="s">
        <v>271</v>
      </c>
      <c r="Y474" t="s">
        <v>475</v>
      </c>
    </row>
    <row r="475" spans="1:25" x14ac:dyDescent="0.2">
      <c r="A475">
        <v>829745</v>
      </c>
      <c r="B475" t="s">
        <v>845</v>
      </c>
      <c r="C475" t="str" cm="1">
        <f t="array" ref="C475">_xlfn.IFS(B475="Abu Dhabi","UAE",B475="Dubai","UAE",B475="Sharjah","UAE",B475="Bloemfontein","South Africa",B475="Cape Town","South Africa",B475="Centurion","South Africa",B475="Durban","South Africa",B475="Johannesburg","South Africa",B475="Kimberley","South Africa",B475="East London","England",B475="Port Elizabeth","England",B475="Ahmedabad","India",B475="Bangalore","India",B475="Bengaluru","India",B475="Chandigarh","India",B475="Chennai","India",B475="Cuttack","India",B475="Delhi","India",B475="Dharamsala","India",B475="Hyderabad","India",B475="Indore","India",B475="Jaipur","India",B475="Kanpur","India",B475="Kochi","India",B475="Kolkata","India",B475="Mumbai","India",B475="Nagpur","India",B475="Navi Mumbai","India",B475="Pune","India",B475="Raipur","India",B475="Rajkot","India",B475="Ranchi","India",B475="Visakhapatnam","India")</f>
        <v>India</v>
      </c>
      <c r="D475" s="1">
        <v>42116</v>
      </c>
      <c r="E475" t="str">
        <f t="shared" si="7"/>
        <v>IPL 2015</v>
      </c>
      <c r="F475">
        <v>2015</v>
      </c>
      <c r="G475">
        <v>20</v>
      </c>
      <c r="H475" t="s">
        <v>34</v>
      </c>
      <c r="I475" t="s">
        <v>69</v>
      </c>
      <c r="J475" t="s">
        <v>846</v>
      </c>
      <c r="K475" t="s">
        <v>846</v>
      </c>
      <c r="L475" t="s">
        <v>34</v>
      </c>
      <c r="M475" t="str" cm="1">
        <f t="array" ref="M475">_xlfn.IFS(L475="Gujarat Titans","GT",L475="Rajasthan Royals","RR",L475="Royal Challengers Bangalore","RCB",L475="Punjab Kings","PUN",L475="Mumbai Indians","MI",L475="Lucknow Super Giants","LSG",L475="Sunrisers Hyderabad","SRH",L475="Delhi Capitals","DC",L475="Kolkata Knight Riders","KKR",L475="Chennai Super Kings","CSK",L475="Pune Warriors","PWI",L475="Kings XI Punjab","PUN",L475="Deccan Chargers","DEC",L475="Delhi Daredevils","DC",L475="Kochi Tuskers Kerala","KTK",L475="Rising Pune Supergiants","RPS",L475="Rising Pune Supergiant","RPS",L475="Gujarat Lions","GL")</f>
        <v>RCB</v>
      </c>
      <c r="N475" t="s">
        <v>35</v>
      </c>
      <c r="O475" t="s">
        <v>25</v>
      </c>
      <c r="P475" t="s">
        <v>69</v>
      </c>
      <c r="Q475" t="str" cm="1">
        <f t="array" ref="Q475">_xlfn.IFS(P475="Gujarat Titans","GT",P475="Rajasthan Royals","RR",P475="Royal Challengers Bangalore","RCB",P475="Punjab Kings","PUN",P475="Mumbai Indians","MI",P475="Lucknow Super Giants","LSG",P475="Sunrisers Hyderabad","SRH",P475="Delhi Capitals","DC",P475="Kolkata Knight Riders","KKR",P475="Chennai Super Kings","CSK",P475="Pune Warriors","PWI",P475="Kings XI Punjab","PUN",P475="Deccan Chargers","DEC",P475="Delhi Daredevils","DC",P475="Kochi Tuskers Kerala","KTK",P475="Rising Pune Supergiants","RPS",P475="Rising Pune Supergiant","RPS",P475="Gujarat Lions","GL")</f>
        <v>CSK</v>
      </c>
      <c r="R475" t="s">
        <v>43</v>
      </c>
      <c r="S475">
        <v>27</v>
      </c>
      <c r="T475" t="s">
        <v>27</v>
      </c>
      <c r="U475" t="s">
        <v>932</v>
      </c>
      <c r="V475" t="s">
        <v>1210</v>
      </c>
      <c r="W475" t="s">
        <v>1211</v>
      </c>
      <c r="X475" t="s">
        <v>1144</v>
      </c>
      <c r="Y475" t="s">
        <v>360</v>
      </c>
    </row>
    <row r="476" spans="1:25" x14ac:dyDescent="0.2">
      <c r="A476">
        <v>829741</v>
      </c>
      <c r="B476" t="s">
        <v>19</v>
      </c>
      <c r="C476" t="str" cm="1">
        <f t="array" ref="C476">_xlfn.IFS(B476="Abu Dhabi","UAE",B476="Dubai","UAE",B476="Sharjah","UAE",B476="Bloemfontein","South Africa",B476="Cape Town","South Africa",B476="Centurion","South Africa",B476="Durban","South Africa",B476="Johannesburg","South Africa",B476="Kimberley","South Africa",B476="East London","England",B476="Port Elizabeth","England",B476="Ahmedabad","India",B476="Bangalore","India",B476="Bengaluru","India",B476="Chandigarh","India",B476="Chennai","India",B476="Cuttack","India",B476="Delhi","India",B476="Dharamsala","India",B476="Hyderabad","India",B476="Indore","India",B476="Jaipur","India",B476="Kanpur","India",B476="Kochi","India",B476="Kolkata","India",B476="Mumbai","India",B476="Nagpur","India",B476="Navi Mumbai","India",B476="Pune","India",B476="Raipur","India",B476="Rajkot","India",B476="Ranchi","India",B476="Visakhapatnam","India")</f>
        <v>India</v>
      </c>
      <c r="D476" s="1">
        <v>42115</v>
      </c>
      <c r="E476" t="str">
        <f t="shared" si="7"/>
        <v>IPL 2015</v>
      </c>
      <c r="F476">
        <v>2015</v>
      </c>
      <c r="G476">
        <v>18</v>
      </c>
      <c r="H476" t="s">
        <v>21</v>
      </c>
      <c r="I476" t="s">
        <v>446</v>
      </c>
      <c r="J476" t="s">
        <v>1201</v>
      </c>
      <c r="K476" t="s">
        <v>2360</v>
      </c>
      <c r="L476" t="s">
        <v>446</v>
      </c>
      <c r="M476" t="str" cm="1">
        <f t="array" ref="M476">_xlfn.IFS(L476="Gujarat Titans","GT",L476="Rajasthan Royals","RR",L476="Royal Challengers Bangalore","RCB",L476="Punjab Kings","PUN",L476="Mumbai Indians","MI",L476="Lucknow Super Giants","LSG",L476="Sunrisers Hyderabad","SRH",L476="Delhi Capitals","DC",L476="Kolkata Knight Riders","KKR",L476="Chennai Super Kings","CSK",L476="Pune Warriors","PWI",L476="Kings XI Punjab","PUN",L476="Deccan Chargers","DEC",L476="Delhi Daredevils","DC",L476="Kochi Tuskers Kerala","KTK",L476="Rising Pune Supergiants","RPS",L476="Rising Pune Supergiant","RPS",L476="Gujarat Lions","GL")</f>
        <v>PUN</v>
      </c>
      <c r="N476" t="s">
        <v>35</v>
      </c>
      <c r="O476" t="s">
        <v>382</v>
      </c>
      <c r="P476" t="s">
        <v>446</v>
      </c>
      <c r="Q476" t="str" cm="1">
        <f t="array" ref="Q476">_xlfn.IFS(P476="Gujarat Titans","GT",P476="Rajasthan Royals","RR",P476="Royal Challengers Bangalore","RCB",P476="Punjab Kings","PUN",P476="Mumbai Indians","MI",P476="Lucknow Super Giants","LSG",P476="Sunrisers Hyderabad","SRH",P476="Delhi Capitals","DC",P476="Kolkata Knight Riders","KKR",P476="Chennai Super Kings","CSK",P476="Pune Warriors","PWI",P476="Kings XI Punjab","PUN",P476="Deccan Chargers","DEC",P476="Delhi Daredevils","DC",P476="Kochi Tuskers Kerala","KTK",P476="Rising Pune Supergiants","RPS",P476="Rising Pune Supergiant","RPS",P476="Gujarat Lions","GL")</f>
        <v>PUN</v>
      </c>
      <c r="R476" t="s">
        <v>10</v>
      </c>
      <c r="S476" t="s">
        <v>27</v>
      </c>
      <c r="T476" t="s">
        <v>27</v>
      </c>
      <c r="U476" t="s">
        <v>1212</v>
      </c>
      <c r="V476" t="s">
        <v>1213</v>
      </c>
      <c r="W476" t="s">
        <v>1214</v>
      </c>
      <c r="X476" t="s">
        <v>174</v>
      </c>
      <c r="Y476" t="s">
        <v>298</v>
      </c>
    </row>
    <row r="477" spans="1:25" x14ac:dyDescent="0.2">
      <c r="A477">
        <v>829739</v>
      </c>
      <c r="B477" t="s">
        <v>356</v>
      </c>
      <c r="C477" t="str" cm="1">
        <f t="array" ref="C477">_xlfn.IFS(B477="Abu Dhabi","UAE",B477="Dubai","UAE",B477="Sharjah","UAE",B477="Bloemfontein","South Africa",B477="Cape Town","South Africa",B477="Centurion","South Africa",B477="Durban","South Africa",B477="Johannesburg","South Africa",B477="Kimberley","South Africa",B477="East London","England",B477="Port Elizabeth","England",B477="Ahmedabad","India",B477="Bangalore","India",B477="Bengaluru","India",B477="Chandigarh","India",B477="Chennai","India",B477="Cuttack","India",B477="Delhi","India",B477="Dharamsala","India",B477="Hyderabad","India",B477="Indore","India",B477="Jaipur","India",B477="Kanpur","India",B477="Kochi","India",B477="Kolkata","India",B477="Mumbai","India",B477="Nagpur","India",B477="Navi Mumbai","India",B477="Pune","India",B477="Raipur","India",B477="Rajkot","India",B477="Ranchi","India",B477="Visakhapatnam","India")</f>
        <v>India</v>
      </c>
      <c r="D477" s="1">
        <v>42114</v>
      </c>
      <c r="E477" t="str">
        <f t="shared" si="7"/>
        <v>IPL 2015</v>
      </c>
      <c r="F477">
        <v>2015</v>
      </c>
      <c r="G477">
        <v>17</v>
      </c>
      <c r="H477" t="s">
        <v>723</v>
      </c>
      <c r="I477" t="s">
        <v>79</v>
      </c>
      <c r="J477" t="s">
        <v>855</v>
      </c>
      <c r="K477" t="s">
        <v>855</v>
      </c>
      <c r="L477" t="s">
        <v>79</v>
      </c>
      <c r="M477" t="str" cm="1">
        <f t="array" ref="M477">_xlfn.IFS(L477="Gujarat Titans","GT",L477="Rajasthan Royals","RR",L477="Royal Challengers Bangalore","RCB",L477="Punjab Kings","PUN",L477="Mumbai Indians","MI",L477="Lucknow Super Giants","LSG",L477="Sunrisers Hyderabad","SRH",L477="Delhi Capitals","DC",L477="Kolkata Knight Riders","KKR",L477="Chennai Super Kings","CSK",L477="Pune Warriors","PWI",L477="Kings XI Punjab","PUN",L477="Deccan Chargers","DEC",L477="Delhi Daredevils","DC",L477="Kochi Tuskers Kerala","KTK",L477="Rising Pune Supergiants","RPS",L477="Rising Pune Supergiant","RPS",L477="Gujarat Lions","GL")</f>
        <v>KKR</v>
      </c>
      <c r="N477" t="s">
        <v>35</v>
      </c>
      <c r="O477" t="s">
        <v>25</v>
      </c>
      <c r="P477" t="s">
        <v>79</v>
      </c>
      <c r="Q477" t="str" cm="1">
        <f t="array" ref="Q477">_xlfn.IFS(P477="Gujarat Titans","GT",P477="Rajasthan Royals","RR",P477="Royal Challengers Bangalore","RCB",P477="Punjab Kings","PUN",P477="Mumbai Indians","MI",P477="Lucknow Super Giants","LSG",P477="Sunrisers Hyderabad","SRH",P477="Delhi Capitals","DC",P477="Kolkata Knight Riders","KKR",P477="Chennai Super Kings","CSK",P477="Pune Warriors","PWI",P477="Kings XI Punjab","PUN",P477="Deccan Chargers","DEC",P477="Delhi Daredevils","DC",P477="Kochi Tuskers Kerala","KTK",P477="Rising Pune Supergiants","RPS",P477="Rising Pune Supergiant","RPS",P477="Gujarat Lions","GL")</f>
        <v>KKR</v>
      </c>
      <c r="R477" t="s">
        <v>26</v>
      </c>
      <c r="S477">
        <v>6</v>
      </c>
      <c r="T477" t="s">
        <v>27</v>
      </c>
      <c r="U477" t="s">
        <v>246</v>
      </c>
      <c r="V477" t="s">
        <v>1215</v>
      </c>
      <c r="W477" t="s">
        <v>1216</v>
      </c>
      <c r="X477" t="s">
        <v>1207</v>
      </c>
      <c r="Y477" t="s">
        <v>31</v>
      </c>
    </row>
    <row r="478" spans="1:25" x14ac:dyDescent="0.2">
      <c r="A478">
        <v>829735</v>
      </c>
      <c r="B478" t="s">
        <v>19</v>
      </c>
      <c r="C478" t="str" cm="1">
        <f t="array" ref="C478">_xlfn.IFS(B478="Abu Dhabi","UAE",B478="Dubai","UAE",B478="Sharjah","UAE",B478="Bloemfontein","South Africa",B478="Cape Town","South Africa",B478="Centurion","South Africa",B478="Durban","South Africa",B478="Johannesburg","South Africa",B478="Kimberley","South Africa",B478="East London","England",B478="Port Elizabeth","England",B478="Ahmedabad","India",B478="Bangalore","India",B478="Bengaluru","India",B478="Chandigarh","India",B478="Chennai","India",B478="Cuttack","India",B478="Delhi","India",B478="Dharamsala","India",B478="Hyderabad","India",B478="Indore","India",B478="Jaipur","India",B478="Kanpur","India",B478="Kochi","India",B478="Kolkata","India",B478="Mumbai","India",B478="Nagpur","India",B478="Navi Mumbai","India",B478="Pune","India",B478="Raipur","India",B478="Rajkot","India",B478="Ranchi","India",B478="Visakhapatnam","India")</f>
        <v>India</v>
      </c>
      <c r="D478" s="1">
        <v>42113</v>
      </c>
      <c r="E478" t="str">
        <f t="shared" si="7"/>
        <v>IPL 2015</v>
      </c>
      <c r="F478">
        <v>2015</v>
      </c>
      <c r="G478">
        <v>15</v>
      </c>
      <c r="H478" t="s">
        <v>21</v>
      </c>
      <c r="I478" t="s">
        <v>69</v>
      </c>
      <c r="J478" t="s">
        <v>1201</v>
      </c>
      <c r="K478" t="s">
        <v>2360</v>
      </c>
      <c r="L478" t="s">
        <v>69</v>
      </c>
      <c r="M478" t="str" cm="1">
        <f t="array" ref="M478">_xlfn.IFS(L478="Gujarat Titans","GT",L478="Rajasthan Royals","RR",L478="Royal Challengers Bangalore","RCB",L478="Punjab Kings","PUN",L478="Mumbai Indians","MI",L478="Lucknow Super Giants","LSG",L478="Sunrisers Hyderabad","SRH",L478="Delhi Capitals","DC",L478="Kolkata Knight Riders","KKR",L478="Chennai Super Kings","CSK",L478="Pune Warriors","PWI",L478="Kings XI Punjab","PUN",L478="Deccan Chargers","DEC",L478="Delhi Daredevils","DC",L478="Kochi Tuskers Kerala","KTK",L478="Rising Pune Supergiants","RPS",L478="Rising Pune Supergiant","RPS",L478="Gujarat Lions","GL")</f>
        <v>CSK</v>
      </c>
      <c r="N478" t="s">
        <v>24</v>
      </c>
      <c r="O478" t="s">
        <v>25</v>
      </c>
      <c r="P478" t="s">
        <v>21</v>
      </c>
      <c r="Q478" t="str" cm="1">
        <f t="array" ref="Q478">_xlfn.IFS(P478="Gujarat Titans","GT",P478="Rajasthan Royals","RR",P478="Royal Challengers Bangalore","RCB",P478="Punjab Kings","PUN",P478="Mumbai Indians","MI",P478="Lucknow Super Giants","LSG",P478="Sunrisers Hyderabad","SRH",P478="Delhi Capitals","DC",P478="Kolkata Knight Riders","KKR",P478="Chennai Super Kings","CSK",P478="Pune Warriors","PWI",P478="Kings XI Punjab","PUN",P478="Deccan Chargers","DEC",P478="Delhi Daredevils","DC",P478="Kochi Tuskers Kerala","KTK",P478="Rising Pune Supergiants","RPS",P478="Rising Pune Supergiant","RPS",P478="Gujarat Lions","GL")</f>
        <v>RR</v>
      </c>
      <c r="R478" t="s">
        <v>26</v>
      </c>
      <c r="S478">
        <v>8</v>
      </c>
      <c r="T478" t="s">
        <v>27</v>
      </c>
      <c r="U478" t="s">
        <v>1046</v>
      </c>
      <c r="V478" t="s">
        <v>1217</v>
      </c>
      <c r="W478" t="s">
        <v>1218</v>
      </c>
      <c r="X478" t="s">
        <v>61</v>
      </c>
      <c r="Y478" t="s">
        <v>174</v>
      </c>
    </row>
    <row r="479" spans="1:25" x14ac:dyDescent="0.2">
      <c r="A479">
        <v>829737</v>
      </c>
      <c r="B479" t="s">
        <v>845</v>
      </c>
      <c r="C479" t="str" cm="1">
        <f t="array" ref="C479">_xlfn.IFS(B479="Abu Dhabi","UAE",B479="Dubai","UAE",B479="Sharjah","UAE",B479="Bloemfontein","South Africa",B479="Cape Town","South Africa",B479="Centurion","South Africa",B479="Durban","South Africa",B479="Johannesburg","South Africa",B479="Kimberley","South Africa",B479="East London","England",B479="Port Elizabeth","England",B479="Ahmedabad","India",B479="Bangalore","India",B479="Bengaluru","India",B479="Chandigarh","India",B479="Chennai","India",B479="Cuttack","India",B479="Delhi","India",B479="Dharamsala","India",B479="Hyderabad","India",B479="Indore","India",B479="Jaipur","India",B479="Kanpur","India",B479="Kochi","India",B479="Kolkata","India",B479="Mumbai","India",B479="Nagpur","India",B479="Navi Mumbai","India",B479="Pune","India",B479="Raipur","India",B479="Rajkot","India",B479="Ranchi","India",B479="Visakhapatnam","India")</f>
        <v>India</v>
      </c>
      <c r="D479" s="1">
        <v>42113</v>
      </c>
      <c r="E479" t="str">
        <f t="shared" si="7"/>
        <v>IPL 2015</v>
      </c>
      <c r="F479">
        <v>2015</v>
      </c>
      <c r="G479">
        <v>16</v>
      </c>
      <c r="H479" t="s">
        <v>34</v>
      </c>
      <c r="I479" t="s">
        <v>64</v>
      </c>
      <c r="J479" t="s">
        <v>846</v>
      </c>
      <c r="K479" t="s">
        <v>846</v>
      </c>
      <c r="L479" t="s">
        <v>34</v>
      </c>
      <c r="M479" t="str" cm="1">
        <f t="array" ref="M479">_xlfn.IFS(L479="Gujarat Titans","GT",L479="Rajasthan Royals","RR",L479="Royal Challengers Bangalore","RCB",L479="Punjab Kings","PUN",L479="Mumbai Indians","MI",L479="Lucknow Super Giants","LSG",L479="Sunrisers Hyderabad","SRH",L479="Delhi Capitals","DC",L479="Kolkata Knight Riders","KKR",L479="Chennai Super Kings","CSK",L479="Pune Warriors","PWI",L479="Kings XI Punjab","PUN",L479="Deccan Chargers","DEC",L479="Delhi Daredevils","DC",L479="Kochi Tuskers Kerala","KTK",L479="Rising Pune Supergiants","RPS",L479="Rising Pune Supergiant","RPS",L479="Gujarat Lions","GL")</f>
        <v>RCB</v>
      </c>
      <c r="N479" t="s">
        <v>35</v>
      </c>
      <c r="O479" t="s">
        <v>25</v>
      </c>
      <c r="P479" t="s">
        <v>64</v>
      </c>
      <c r="Q479" t="str" cm="1">
        <f t="array" ref="Q479">_xlfn.IFS(P479="Gujarat Titans","GT",P479="Rajasthan Royals","RR",P479="Royal Challengers Bangalore","RCB",P479="Punjab Kings","PUN",P479="Mumbai Indians","MI",P479="Lucknow Super Giants","LSG",P479="Sunrisers Hyderabad","SRH",P479="Delhi Capitals","DC",P479="Kolkata Knight Riders","KKR",P479="Chennai Super Kings","CSK",P479="Pune Warriors","PWI",P479="Kings XI Punjab","PUN",P479="Deccan Chargers","DEC",P479="Delhi Daredevils","DC",P479="Kochi Tuskers Kerala","KTK",P479="Rising Pune Supergiants","RPS",P479="Rising Pune Supergiant","RPS",P479="Gujarat Lions","GL")</f>
        <v>MI</v>
      </c>
      <c r="R479" t="s">
        <v>43</v>
      </c>
      <c r="S479">
        <v>18</v>
      </c>
      <c r="T479" t="s">
        <v>27</v>
      </c>
      <c r="U479" t="s">
        <v>671</v>
      </c>
      <c r="V479" t="s">
        <v>1219</v>
      </c>
      <c r="W479" t="s">
        <v>1220</v>
      </c>
      <c r="X479" t="s">
        <v>271</v>
      </c>
      <c r="Y479" t="s">
        <v>475</v>
      </c>
    </row>
    <row r="480" spans="1:25" x14ac:dyDescent="0.2">
      <c r="A480">
        <v>829731</v>
      </c>
      <c r="B480" t="s">
        <v>561</v>
      </c>
      <c r="C480" t="str" cm="1">
        <f t="array" ref="C480">_xlfn.IFS(B480="Abu Dhabi","UAE",B480="Dubai","UAE",B480="Sharjah","UAE",B480="Bloemfontein","South Africa",B480="Cape Town","South Africa",B480="Centurion","South Africa",B480="Durban","South Africa",B480="Johannesburg","South Africa",B480="Kimberley","South Africa",B480="East London","England",B480="Port Elizabeth","England",B480="Ahmedabad","India",B480="Bangalore","India",B480="Bengaluru","India",B480="Chandigarh","India",B480="Chennai","India",B480="Cuttack","India",B480="Delhi","India",B480="Dharamsala","India",B480="Hyderabad","India",B480="Indore","India",B480="Jaipur","India",B480="Kanpur","India",B480="Kochi","India",B480="Kolkata","India",B480="Mumbai","India",B480="Nagpur","India",B480="Navi Mumbai","India",B480="Pune","India",B480="Raipur","India",B480="Rajkot","India",B480="Ranchi","India",B480="Visakhapatnam","India")</f>
        <v>India</v>
      </c>
      <c r="D480" s="1">
        <v>42112</v>
      </c>
      <c r="E480" t="str">
        <f t="shared" si="7"/>
        <v>IPL 2015</v>
      </c>
      <c r="F480">
        <v>2015</v>
      </c>
      <c r="G480">
        <v>13</v>
      </c>
      <c r="H480" t="s">
        <v>55</v>
      </c>
      <c r="I480" t="s">
        <v>723</v>
      </c>
      <c r="J480" t="s">
        <v>563</v>
      </c>
      <c r="K480" t="s">
        <v>563</v>
      </c>
      <c r="L480" t="s">
        <v>723</v>
      </c>
      <c r="M480" t="str" cm="1">
        <f t="array" ref="M480">_xlfn.IFS(L480="Gujarat Titans","GT",L480="Rajasthan Royals","RR",L480="Royal Challengers Bangalore","RCB",L480="Punjab Kings","PUN",L480="Mumbai Indians","MI",L480="Lucknow Super Giants","LSG",L480="Sunrisers Hyderabad","SRH",L480="Delhi Capitals","DC",L480="Kolkata Knight Riders","KKR",L480="Chennai Super Kings","CSK",L480="Pune Warriors","PWI",L480="Kings XI Punjab","PUN",L480="Deccan Chargers","DEC",L480="Delhi Daredevils","DC",L480="Kochi Tuskers Kerala","KTK",L480="Rising Pune Supergiants","RPS",L480="Rising Pune Supergiant","RPS",L480="Gujarat Lions","GL")</f>
        <v>DC</v>
      </c>
      <c r="N480" t="s">
        <v>24</v>
      </c>
      <c r="O480" t="s">
        <v>25</v>
      </c>
      <c r="P480" t="s">
        <v>723</v>
      </c>
      <c r="Q480" t="str" cm="1">
        <f t="array" ref="Q480">_xlfn.IFS(P480="Gujarat Titans","GT",P480="Rajasthan Royals","RR",P480="Royal Challengers Bangalore","RCB",P480="Punjab Kings","PUN",P480="Mumbai Indians","MI",P480="Lucknow Super Giants","LSG",P480="Sunrisers Hyderabad","SRH",P480="Delhi Capitals","DC",P480="Kolkata Knight Riders","KKR",P480="Chennai Super Kings","CSK",P480="Pune Warriors","PWI",P480="Kings XI Punjab","PUN",P480="Deccan Chargers","DEC",P480="Delhi Daredevils","DC",P480="Kochi Tuskers Kerala","KTK",P480="Rising Pune Supergiants","RPS",P480="Rising Pune Supergiant","RPS",P480="Gujarat Lions","GL")</f>
        <v>DC</v>
      </c>
      <c r="R480" t="s">
        <v>43</v>
      </c>
      <c r="S480">
        <v>4</v>
      </c>
      <c r="T480" t="s">
        <v>27</v>
      </c>
      <c r="U480" t="s">
        <v>1221</v>
      </c>
      <c r="V480" t="s">
        <v>1222</v>
      </c>
      <c r="W480" t="s">
        <v>1223</v>
      </c>
      <c r="X480" t="s">
        <v>96</v>
      </c>
      <c r="Y480" t="s">
        <v>298</v>
      </c>
    </row>
    <row r="481" spans="1:25" x14ac:dyDescent="0.2">
      <c r="A481">
        <v>829733</v>
      </c>
      <c r="B481" t="s">
        <v>99</v>
      </c>
      <c r="C481" t="str" cm="1">
        <f t="array" ref="C481">_xlfn.IFS(B481="Abu Dhabi","UAE",B481="Dubai","UAE",B481="Sharjah","UAE",B481="Bloemfontein","South Africa",B481="Cape Town","South Africa",B481="Centurion","South Africa",B481="Durban","South Africa",B481="Johannesburg","South Africa",B481="Kimberley","South Africa",B481="East London","England",B481="Port Elizabeth","England",B481="Ahmedabad","India",B481="Bangalore","India",B481="Bengaluru","India",B481="Chandigarh","India",B481="Chennai","India",B481="Cuttack","India",B481="Delhi","India",B481="Dharamsala","India",B481="Hyderabad","India",B481="Indore","India",B481="Jaipur","India",B481="Kanpur","India",B481="Kochi","India",B481="Kolkata","India",B481="Mumbai","India",B481="Nagpur","India",B481="Navi Mumbai","India",B481="Pune","India",B481="Raipur","India",B481="Rajkot","India",B481="Ranchi","India",B481="Visakhapatnam","India")</f>
        <v>India</v>
      </c>
      <c r="D481" s="1">
        <v>42112</v>
      </c>
      <c r="E481" t="str">
        <f t="shared" si="7"/>
        <v>IPL 2015</v>
      </c>
      <c r="F481">
        <v>2015</v>
      </c>
      <c r="G481">
        <v>14</v>
      </c>
      <c r="H481" t="s">
        <v>446</v>
      </c>
      <c r="I481" t="s">
        <v>79</v>
      </c>
      <c r="J481" t="s">
        <v>719</v>
      </c>
      <c r="K481" t="s">
        <v>719</v>
      </c>
      <c r="L481" t="s">
        <v>79</v>
      </c>
      <c r="M481" t="str" cm="1">
        <f t="array" ref="M481">_xlfn.IFS(L481="Gujarat Titans","GT",L481="Rajasthan Royals","RR",L481="Royal Challengers Bangalore","RCB",L481="Punjab Kings","PUN",L481="Mumbai Indians","MI",L481="Lucknow Super Giants","LSG",L481="Sunrisers Hyderabad","SRH",L481="Delhi Capitals","DC",L481="Kolkata Knight Riders","KKR",L481="Chennai Super Kings","CSK",L481="Pune Warriors","PWI",L481="Kings XI Punjab","PUN",L481="Deccan Chargers","DEC",L481="Delhi Daredevils","DC",L481="Kochi Tuskers Kerala","KTK",L481="Rising Pune Supergiants","RPS",L481="Rising Pune Supergiant","RPS",L481="Gujarat Lions","GL")</f>
        <v>KKR</v>
      </c>
      <c r="N481" t="s">
        <v>35</v>
      </c>
      <c r="O481" t="s">
        <v>25</v>
      </c>
      <c r="P481" t="s">
        <v>79</v>
      </c>
      <c r="Q481" t="str" cm="1">
        <f t="array" ref="Q481">_xlfn.IFS(P481="Gujarat Titans","GT",P481="Rajasthan Royals","RR",P481="Royal Challengers Bangalore","RCB",P481="Punjab Kings","PUN",P481="Mumbai Indians","MI",P481="Lucknow Super Giants","LSG",P481="Sunrisers Hyderabad","SRH",P481="Delhi Capitals","DC",P481="Kolkata Knight Riders","KKR",P481="Chennai Super Kings","CSK",P481="Pune Warriors","PWI",P481="Kings XI Punjab","PUN",P481="Deccan Chargers","DEC",P481="Delhi Daredevils","DC",P481="Kochi Tuskers Kerala","KTK",P481="Rising Pune Supergiants","RPS",P481="Rising Pune Supergiant","RPS",P481="Gujarat Lions","GL")</f>
        <v>KKR</v>
      </c>
      <c r="R481" t="s">
        <v>26</v>
      </c>
      <c r="S481">
        <v>4</v>
      </c>
      <c r="T481" t="s">
        <v>27</v>
      </c>
      <c r="U481" t="s">
        <v>101</v>
      </c>
      <c r="V481" t="s">
        <v>1224</v>
      </c>
      <c r="W481" t="s">
        <v>1216</v>
      </c>
      <c r="X481" t="s">
        <v>1207</v>
      </c>
      <c r="Y481" t="s">
        <v>363</v>
      </c>
    </row>
    <row r="482" spans="1:25" x14ac:dyDescent="0.2">
      <c r="A482">
        <v>829729</v>
      </c>
      <c r="B482" t="s">
        <v>54</v>
      </c>
      <c r="C482" t="str" cm="1">
        <f t="array" ref="C482">_xlfn.IFS(B482="Abu Dhabi","UAE",B482="Dubai","UAE",B482="Sharjah","UAE",B482="Bloemfontein","South Africa",B482="Cape Town","South Africa",B482="Centurion","South Africa",B482="Durban","South Africa",B482="Johannesburg","South Africa",B482="Kimberley","South Africa",B482="East London","England",B482="Port Elizabeth","England",B482="Ahmedabad","India",B482="Bangalore","India",B482="Bengaluru","India",B482="Chandigarh","India",B482="Chennai","India",B482="Cuttack","India",B482="Delhi","India",B482="Dharamsala","India",B482="Hyderabad","India",B482="Indore","India",B482="Jaipur","India",B482="Kanpur","India",B482="Kochi","India",B482="Kolkata","India",B482="Mumbai","India",B482="Nagpur","India",B482="Navi Mumbai","India",B482="Pune","India",B482="Raipur","India",B482="Rajkot","India",B482="Ranchi","India",B482="Visakhapatnam","India")</f>
        <v>India</v>
      </c>
      <c r="D482" s="1">
        <v>42111</v>
      </c>
      <c r="E482" t="str">
        <f t="shared" si="7"/>
        <v>IPL 2015</v>
      </c>
      <c r="F482">
        <v>2015</v>
      </c>
      <c r="G482">
        <v>12</v>
      </c>
      <c r="H482" t="s">
        <v>64</v>
      </c>
      <c r="I482" t="s">
        <v>69</v>
      </c>
      <c r="J482" t="s">
        <v>577</v>
      </c>
      <c r="K482" t="s">
        <v>577</v>
      </c>
      <c r="L482" t="s">
        <v>64</v>
      </c>
      <c r="M482" t="str" cm="1">
        <f t="array" ref="M482">_xlfn.IFS(L482="Gujarat Titans","GT",L482="Rajasthan Royals","RR",L482="Royal Challengers Bangalore","RCB",L482="Punjab Kings","PUN",L482="Mumbai Indians","MI",L482="Lucknow Super Giants","LSG",L482="Sunrisers Hyderabad","SRH",L482="Delhi Capitals","DC",L482="Kolkata Knight Riders","KKR",L482="Chennai Super Kings","CSK",L482="Pune Warriors","PWI",L482="Kings XI Punjab","PUN",L482="Deccan Chargers","DEC",L482="Delhi Daredevils","DC",L482="Kochi Tuskers Kerala","KTK",L482="Rising Pune Supergiants","RPS",L482="Rising Pune Supergiant","RPS",L482="Gujarat Lions","GL")</f>
        <v>MI</v>
      </c>
      <c r="N482" t="s">
        <v>24</v>
      </c>
      <c r="O482" t="s">
        <v>25</v>
      </c>
      <c r="P482" t="s">
        <v>69</v>
      </c>
      <c r="Q482" t="str" cm="1">
        <f t="array" ref="Q482">_xlfn.IFS(P482="Gujarat Titans","GT",P482="Rajasthan Royals","RR",P482="Royal Challengers Bangalore","RCB",P482="Punjab Kings","PUN",P482="Mumbai Indians","MI",P482="Lucknow Super Giants","LSG",P482="Sunrisers Hyderabad","SRH",P482="Delhi Capitals","DC",P482="Kolkata Knight Riders","KKR",P482="Chennai Super Kings","CSK",P482="Pune Warriors","PWI",P482="Kings XI Punjab","PUN",P482="Deccan Chargers","DEC",P482="Delhi Daredevils","DC",P482="Kochi Tuskers Kerala","KTK",P482="Rising Pune Supergiants","RPS",P482="Rising Pune Supergiant","RPS",P482="Gujarat Lions","GL")</f>
        <v>CSK</v>
      </c>
      <c r="R482" t="s">
        <v>26</v>
      </c>
      <c r="S482">
        <v>6</v>
      </c>
      <c r="T482" t="s">
        <v>27</v>
      </c>
      <c r="U482" t="s">
        <v>1038</v>
      </c>
      <c r="V482" t="s">
        <v>1225</v>
      </c>
      <c r="W482" t="s">
        <v>1190</v>
      </c>
      <c r="X482" t="s">
        <v>61</v>
      </c>
      <c r="Y482" t="s">
        <v>174</v>
      </c>
    </row>
    <row r="483" spans="1:25" x14ac:dyDescent="0.2">
      <c r="A483">
        <v>829727</v>
      </c>
      <c r="B483" t="s">
        <v>561</v>
      </c>
      <c r="C483" t="str" cm="1">
        <f t="array" ref="C483">_xlfn.IFS(B483="Abu Dhabi","UAE",B483="Dubai","UAE",B483="Sharjah","UAE",B483="Bloemfontein","South Africa",B483="Cape Town","South Africa",B483="Centurion","South Africa",B483="Durban","South Africa",B483="Johannesburg","South Africa",B483="Kimberley","South Africa",B483="East London","England",B483="Port Elizabeth","England",B483="Ahmedabad","India",B483="Bangalore","India",B483="Bengaluru","India",B483="Chandigarh","India",B483="Chennai","India",B483="Cuttack","India",B483="Delhi","India",B483="Dharamsala","India",B483="Hyderabad","India",B483="Indore","India",B483="Jaipur","India",B483="Kanpur","India",B483="Kochi","India",B483="Kolkata","India",B483="Mumbai","India",B483="Nagpur","India",B483="Navi Mumbai","India",B483="Pune","India",B483="Raipur","India",B483="Rajkot","India",B483="Ranchi","India",B483="Visakhapatnam","India")</f>
        <v>India</v>
      </c>
      <c r="D483" s="1">
        <v>42110</v>
      </c>
      <c r="E483" t="str">
        <f t="shared" si="7"/>
        <v>IPL 2015</v>
      </c>
      <c r="F483">
        <v>2015</v>
      </c>
      <c r="G483">
        <v>11</v>
      </c>
      <c r="H483" t="s">
        <v>55</v>
      </c>
      <c r="I483" t="s">
        <v>21</v>
      </c>
      <c r="J483" t="s">
        <v>563</v>
      </c>
      <c r="K483" t="s">
        <v>563</v>
      </c>
      <c r="L483" t="s">
        <v>21</v>
      </c>
      <c r="M483" t="str" cm="1">
        <f t="array" ref="M483">_xlfn.IFS(L483="Gujarat Titans","GT",L483="Rajasthan Royals","RR",L483="Royal Challengers Bangalore","RCB",L483="Punjab Kings","PUN",L483="Mumbai Indians","MI",L483="Lucknow Super Giants","LSG",L483="Sunrisers Hyderabad","SRH",L483="Delhi Capitals","DC",L483="Kolkata Knight Riders","KKR",L483="Chennai Super Kings","CSK",L483="Pune Warriors","PWI",L483="Kings XI Punjab","PUN",L483="Deccan Chargers","DEC",L483="Delhi Daredevils","DC",L483="Kochi Tuskers Kerala","KTK",L483="Rising Pune Supergiants","RPS",L483="Rising Pune Supergiant","RPS",L483="Gujarat Lions","GL")</f>
        <v>RR</v>
      </c>
      <c r="N483" t="s">
        <v>35</v>
      </c>
      <c r="O483" t="s">
        <v>25</v>
      </c>
      <c r="P483" t="s">
        <v>21</v>
      </c>
      <c r="Q483" t="str" cm="1">
        <f t="array" ref="Q483">_xlfn.IFS(P483="Gujarat Titans","GT",P483="Rajasthan Royals","RR",P483="Royal Challengers Bangalore","RCB",P483="Punjab Kings","PUN",P483="Mumbai Indians","MI",P483="Lucknow Super Giants","LSG",P483="Sunrisers Hyderabad","SRH",P483="Delhi Capitals","DC",P483="Kolkata Knight Riders","KKR",P483="Chennai Super Kings","CSK",P483="Pune Warriors","PWI",P483="Kings XI Punjab","PUN",P483="Deccan Chargers","DEC",P483="Delhi Daredevils","DC",P483="Kochi Tuskers Kerala","KTK",P483="Rising Pune Supergiants","RPS",P483="Rising Pune Supergiant","RPS",P483="Gujarat Lions","GL")</f>
        <v>RR</v>
      </c>
      <c r="R483" t="s">
        <v>26</v>
      </c>
      <c r="S483">
        <v>6</v>
      </c>
      <c r="T483" t="s">
        <v>27</v>
      </c>
      <c r="U483" t="s">
        <v>1046</v>
      </c>
      <c r="V483" t="s">
        <v>1226</v>
      </c>
      <c r="W483" t="s">
        <v>1227</v>
      </c>
      <c r="X483" t="s">
        <v>96</v>
      </c>
      <c r="Y483" t="s">
        <v>298</v>
      </c>
    </row>
    <row r="484" spans="1:25" x14ac:dyDescent="0.2">
      <c r="A484">
        <v>829725</v>
      </c>
      <c r="B484" t="s">
        <v>99</v>
      </c>
      <c r="C484" t="str" cm="1">
        <f t="array" ref="C484">_xlfn.IFS(B484="Abu Dhabi","UAE",B484="Dubai","UAE",B484="Sharjah","UAE",B484="Bloemfontein","South Africa",B484="Cape Town","South Africa",B484="Centurion","South Africa",B484="Durban","South Africa",B484="Johannesburg","South Africa",B484="Kimberley","South Africa",B484="East London","England",B484="Port Elizabeth","England",B484="Ahmedabad","India",B484="Bangalore","India",B484="Bengaluru","India",B484="Chandigarh","India",B484="Chennai","India",B484="Cuttack","India",B484="Delhi","India",B484="Dharamsala","India",B484="Hyderabad","India",B484="Indore","India",B484="Jaipur","India",B484="Kanpur","India",B484="Kochi","India",B484="Kolkata","India",B484="Mumbai","India",B484="Nagpur","India",B484="Navi Mumbai","India",B484="Pune","India",B484="Raipur","India",B484="Rajkot","India",B484="Ranchi","India",B484="Visakhapatnam","India")</f>
        <v>India</v>
      </c>
      <c r="D484" s="1">
        <v>42109</v>
      </c>
      <c r="E484" t="str">
        <f t="shared" si="7"/>
        <v>IPL 2015</v>
      </c>
      <c r="F484">
        <v>2015</v>
      </c>
      <c r="G484">
        <v>10</v>
      </c>
      <c r="H484" t="s">
        <v>446</v>
      </c>
      <c r="I484" t="s">
        <v>723</v>
      </c>
      <c r="J484" t="s">
        <v>719</v>
      </c>
      <c r="K484" t="s">
        <v>719</v>
      </c>
      <c r="L484" t="s">
        <v>446</v>
      </c>
      <c r="M484" t="str" cm="1">
        <f t="array" ref="M484">_xlfn.IFS(L484="Gujarat Titans","GT",L484="Rajasthan Royals","RR",L484="Royal Challengers Bangalore","RCB",L484="Punjab Kings","PUN",L484="Mumbai Indians","MI",L484="Lucknow Super Giants","LSG",L484="Sunrisers Hyderabad","SRH",L484="Delhi Capitals","DC",L484="Kolkata Knight Riders","KKR",L484="Chennai Super Kings","CSK",L484="Pune Warriors","PWI",L484="Kings XI Punjab","PUN",L484="Deccan Chargers","DEC",L484="Delhi Daredevils","DC",L484="Kochi Tuskers Kerala","KTK",L484="Rising Pune Supergiants","RPS",L484="Rising Pune Supergiant","RPS",L484="Gujarat Lions","GL")</f>
        <v>PUN</v>
      </c>
      <c r="N484" t="s">
        <v>24</v>
      </c>
      <c r="O484" t="s">
        <v>25</v>
      </c>
      <c r="P484" t="s">
        <v>723</v>
      </c>
      <c r="Q484" t="str" cm="1">
        <f t="array" ref="Q484">_xlfn.IFS(P484="Gujarat Titans","GT",P484="Rajasthan Royals","RR",P484="Royal Challengers Bangalore","RCB",P484="Punjab Kings","PUN",P484="Mumbai Indians","MI",P484="Lucknow Super Giants","LSG",P484="Sunrisers Hyderabad","SRH",P484="Delhi Capitals","DC",P484="Kolkata Knight Riders","KKR",P484="Chennai Super Kings","CSK",P484="Pune Warriors","PWI",P484="Kings XI Punjab","PUN",P484="Deccan Chargers","DEC",P484="Delhi Daredevils","DC",P484="Kochi Tuskers Kerala","KTK",P484="Rising Pune Supergiants","RPS",P484="Rising Pune Supergiant","RPS",P484="Gujarat Lions","GL")</f>
        <v>DC</v>
      </c>
      <c r="R484" t="s">
        <v>26</v>
      </c>
      <c r="S484">
        <v>5</v>
      </c>
      <c r="T484" t="s">
        <v>27</v>
      </c>
      <c r="U484" t="s">
        <v>209</v>
      </c>
      <c r="V484" t="s">
        <v>1228</v>
      </c>
      <c r="W484" t="s">
        <v>1223</v>
      </c>
      <c r="X484" t="s">
        <v>31</v>
      </c>
      <c r="Y484" t="s">
        <v>1130</v>
      </c>
    </row>
    <row r="485" spans="1:25" x14ac:dyDescent="0.2">
      <c r="A485">
        <v>829721</v>
      </c>
      <c r="B485" t="s">
        <v>19</v>
      </c>
      <c r="C485" t="str" cm="1">
        <f t="array" ref="C485">_xlfn.IFS(B485="Abu Dhabi","UAE",B485="Dubai","UAE",B485="Sharjah","UAE",B485="Bloemfontein","South Africa",B485="Cape Town","South Africa",B485="Centurion","South Africa",B485="Durban","South Africa",B485="Johannesburg","South Africa",B485="Kimberley","South Africa",B485="East London","England",B485="Port Elizabeth","England",B485="Ahmedabad","India",B485="Bangalore","India",B485="Bengaluru","India",B485="Chandigarh","India",B485="Chennai","India",B485="Cuttack","India",B485="Delhi","India",B485="Dharamsala","India",B485="Hyderabad","India",B485="Indore","India",B485="Jaipur","India",B485="Kanpur","India",B485="Kochi","India",B485="Kolkata","India",B485="Mumbai","India",B485="Nagpur","India",B485="Navi Mumbai","India",B485="Pune","India",B485="Raipur","India",B485="Rajkot","India",B485="Ranchi","India",B485="Visakhapatnam","India")</f>
        <v>India</v>
      </c>
      <c r="D485" s="1">
        <v>42108</v>
      </c>
      <c r="E485" t="str">
        <f t="shared" si="7"/>
        <v>IPL 2015</v>
      </c>
      <c r="F485">
        <v>2015</v>
      </c>
      <c r="G485">
        <v>9</v>
      </c>
      <c r="H485" t="s">
        <v>21</v>
      </c>
      <c r="I485" t="s">
        <v>64</v>
      </c>
      <c r="J485" t="s">
        <v>1201</v>
      </c>
      <c r="K485" t="s">
        <v>2360</v>
      </c>
      <c r="L485" t="s">
        <v>64</v>
      </c>
      <c r="M485" t="str" cm="1">
        <f t="array" ref="M485">_xlfn.IFS(L485="Gujarat Titans","GT",L485="Rajasthan Royals","RR",L485="Royal Challengers Bangalore","RCB",L485="Punjab Kings","PUN",L485="Mumbai Indians","MI",L485="Lucknow Super Giants","LSG",L485="Sunrisers Hyderabad","SRH",L485="Delhi Capitals","DC",L485="Kolkata Knight Riders","KKR",L485="Chennai Super Kings","CSK",L485="Pune Warriors","PWI",L485="Kings XI Punjab","PUN",L485="Deccan Chargers","DEC",L485="Delhi Daredevils","DC",L485="Kochi Tuskers Kerala","KTK",L485="Rising Pune Supergiants","RPS",L485="Rising Pune Supergiant","RPS",L485="Gujarat Lions","GL")</f>
        <v>MI</v>
      </c>
      <c r="N485" t="s">
        <v>24</v>
      </c>
      <c r="O485" t="s">
        <v>25</v>
      </c>
      <c r="P485" t="s">
        <v>21</v>
      </c>
      <c r="Q485" t="str" cm="1">
        <f t="array" ref="Q485">_xlfn.IFS(P485="Gujarat Titans","GT",P485="Rajasthan Royals","RR",P485="Royal Challengers Bangalore","RCB",P485="Punjab Kings","PUN",P485="Mumbai Indians","MI",P485="Lucknow Super Giants","LSG",P485="Sunrisers Hyderabad","SRH",P485="Delhi Capitals","DC",P485="Kolkata Knight Riders","KKR",P485="Chennai Super Kings","CSK",P485="Pune Warriors","PWI",P485="Kings XI Punjab","PUN",P485="Deccan Chargers","DEC",P485="Delhi Daredevils","DC",P485="Kochi Tuskers Kerala","KTK",P485="Rising Pune Supergiants","RPS",P485="Rising Pune Supergiant","RPS",P485="Gujarat Lions","GL")</f>
        <v>RR</v>
      </c>
      <c r="R485" t="s">
        <v>26</v>
      </c>
      <c r="S485">
        <v>7</v>
      </c>
      <c r="T485" t="s">
        <v>27</v>
      </c>
      <c r="U485" t="s">
        <v>629</v>
      </c>
      <c r="V485" t="s">
        <v>1229</v>
      </c>
      <c r="W485" t="s">
        <v>1230</v>
      </c>
      <c r="X485" t="s">
        <v>61</v>
      </c>
      <c r="Y485" t="s">
        <v>1207</v>
      </c>
    </row>
    <row r="486" spans="1:25" x14ac:dyDescent="0.2">
      <c r="A486">
        <v>829719</v>
      </c>
      <c r="B486" t="s">
        <v>845</v>
      </c>
      <c r="C486" t="str" cm="1">
        <f t="array" ref="C486">_xlfn.IFS(B486="Abu Dhabi","UAE",B486="Dubai","UAE",B486="Sharjah","UAE",B486="Bloemfontein","South Africa",B486="Cape Town","South Africa",B486="Centurion","South Africa",B486="Durban","South Africa",B486="Johannesburg","South Africa",B486="Kimberley","South Africa",B486="East London","England",B486="Port Elizabeth","England",B486="Ahmedabad","India",B486="Bangalore","India",B486="Bengaluru","India",B486="Chandigarh","India",B486="Chennai","India",B486="Cuttack","India",B486="Delhi","India",B486="Dharamsala","India",B486="Hyderabad","India",B486="Indore","India",B486="Jaipur","India",B486="Kanpur","India",B486="Kochi","India",B486="Kolkata","India",B486="Mumbai","India",B486="Nagpur","India",B486="Navi Mumbai","India",B486="Pune","India",B486="Raipur","India",B486="Rajkot","India",B486="Ranchi","India",B486="Visakhapatnam","India")</f>
        <v>India</v>
      </c>
      <c r="D486" s="1">
        <v>42107</v>
      </c>
      <c r="E486" t="str">
        <f t="shared" si="7"/>
        <v>IPL 2015</v>
      </c>
      <c r="F486">
        <v>2015</v>
      </c>
      <c r="G486">
        <v>8</v>
      </c>
      <c r="H486" t="s">
        <v>34</v>
      </c>
      <c r="I486" t="s">
        <v>55</v>
      </c>
      <c r="J486" t="s">
        <v>846</v>
      </c>
      <c r="K486" t="s">
        <v>846</v>
      </c>
      <c r="L486" t="s">
        <v>55</v>
      </c>
      <c r="M486" t="str" cm="1">
        <f t="array" ref="M486">_xlfn.IFS(L486="Gujarat Titans","GT",L486="Rajasthan Royals","RR",L486="Royal Challengers Bangalore","RCB",L486="Punjab Kings","PUN",L486="Mumbai Indians","MI",L486="Lucknow Super Giants","LSG",L486="Sunrisers Hyderabad","SRH",L486="Delhi Capitals","DC",L486="Kolkata Knight Riders","KKR",L486="Chennai Super Kings","CSK",L486="Pune Warriors","PWI",L486="Kings XI Punjab","PUN",L486="Deccan Chargers","DEC",L486="Delhi Daredevils","DC",L486="Kochi Tuskers Kerala","KTK",L486="Rising Pune Supergiants","RPS",L486="Rising Pune Supergiant","RPS",L486="Gujarat Lions","GL")</f>
        <v>SRH</v>
      </c>
      <c r="N486" t="s">
        <v>35</v>
      </c>
      <c r="O486" t="s">
        <v>25</v>
      </c>
      <c r="P486" t="s">
        <v>55</v>
      </c>
      <c r="Q486" t="str" cm="1">
        <f t="array" ref="Q486">_xlfn.IFS(P486="Gujarat Titans","GT",P486="Rajasthan Royals","RR",P486="Royal Challengers Bangalore","RCB",P486="Punjab Kings","PUN",P486="Mumbai Indians","MI",P486="Lucknow Super Giants","LSG",P486="Sunrisers Hyderabad","SRH",P486="Delhi Capitals","DC",P486="Kolkata Knight Riders","KKR",P486="Chennai Super Kings","CSK",P486="Pune Warriors","PWI",P486="Kings XI Punjab","PUN",P486="Deccan Chargers","DEC",P486="Delhi Daredevils","DC",P486="Kochi Tuskers Kerala","KTK",P486="Rising Pune Supergiants","RPS",P486="Rising Pune Supergiant","RPS",P486="Gujarat Lions","GL")</f>
        <v>SRH</v>
      </c>
      <c r="R486" t="s">
        <v>26</v>
      </c>
      <c r="S486">
        <v>8</v>
      </c>
      <c r="T486" t="s">
        <v>27</v>
      </c>
      <c r="U486" t="s">
        <v>132</v>
      </c>
      <c r="V486" t="s">
        <v>1231</v>
      </c>
      <c r="W486" t="s">
        <v>1232</v>
      </c>
      <c r="X486" t="s">
        <v>1134</v>
      </c>
      <c r="Y486" t="s">
        <v>271</v>
      </c>
    </row>
    <row r="487" spans="1:25" x14ac:dyDescent="0.2">
      <c r="A487">
        <v>829717</v>
      </c>
      <c r="B487" t="s">
        <v>54</v>
      </c>
      <c r="C487" t="str" cm="1">
        <f t="array" ref="C487">_xlfn.IFS(B487="Abu Dhabi","UAE",B487="Dubai","UAE",B487="Sharjah","UAE",B487="Bloemfontein","South Africa",B487="Cape Town","South Africa",B487="Centurion","South Africa",B487="Durban","South Africa",B487="Johannesburg","South Africa",B487="Kimberley","South Africa",B487="East London","England",B487="Port Elizabeth","England",B487="Ahmedabad","India",B487="Bangalore","India",B487="Bengaluru","India",B487="Chandigarh","India",B487="Chennai","India",B487="Cuttack","India",B487="Delhi","India",B487="Dharamsala","India",B487="Hyderabad","India",B487="Indore","India",B487="Jaipur","India",B487="Kanpur","India",B487="Kochi","India",B487="Kolkata","India",B487="Mumbai","India",B487="Nagpur","India",B487="Navi Mumbai","India",B487="Pune","India",B487="Raipur","India",B487="Rajkot","India",B487="Ranchi","India",B487="Visakhapatnam","India")</f>
        <v>India</v>
      </c>
      <c r="D487" s="1">
        <v>42106</v>
      </c>
      <c r="E487" t="str">
        <f t="shared" si="7"/>
        <v>IPL 2015</v>
      </c>
      <c r="F487">
        <v>2015</v>
      </c>
      <c r="G487">
        <v>7</v>
      </c>
      <c r="H487" t="s">
        <v>64</v>
      </c>
      <c r="I487" t="s">
        <v>446</v>
      </c>
      <c r="J487" t="s">
        <v>577</v>
      </c>
      <c r="K487" t="s">
        <v>577</v>
      </c>
      <c r="L487" t="s">
        <v>64</v>
      </c>
      <c r="M487" t="str" cm="1">
        <f t="array" ref="M487">_xlfn.IFS(L487="Gujarat Titans","GT",L487="Rajasthan Royals","RR",L487="Royal Challengers Bangalore","RCB",L487="Punjab Kings","PUN",L487="Mumbai Indians","MI",L487="Lucknow Super Giants","LSG",L487="Sunrisers Hyderabad","SRH",L487="Delhi Capitals","DC",L487="Kolkata Knight Riders","KKR",L487="Chennai Super Kings","CSK",L487="Pune Warriors","PWI",L487="Kings XI Punjab","PUN",L487="Deccan Chargers","DEC",L487="Delhi Daredevils","DC",L487="Kochi Tuskers Kerala","KTK",L487="Rising Pune Supergiants","RPS",L487="Rising Pune Supergiant","RPS",L487="Gujarat Lions","GL")</f>
        <v>MI</v>
      </c>
      <c r="N487" t="s">
        <v>35</v>
      </c>
      <c r="O487" t="s">
        <v>25</v>
      </c>
      <c r="P487" t="s">
        <v>446</v>
      </c>
      <c r="Q487" t="str" cm="1">
        <f t="array" ref="Q487">_xlfn.IFS(P487="Gujarat Titans","GT",P487="Rajasthan Royals","RR",P487="Royal Challengers Bangalore","RCB",P487="Punjab Kings","PUN",P487="Mumbai Indians","MI",P487="Lucknow Super Giants","LSG",P487="Sunrisers Hyderabad","SRH",P487="Delhi Capitals","DC",P487="Kolkata Knight Riders","KKR",P487="Chennai Super Kings","CSK",P487="Pune Warriors","PWI",P487="Kings XI Punjab","PUN",P487="Deccan Chargers","DEC",P487="Delhi Daredevils","DC",P487="Kochi Tuskers Kerala","KTK",P487="Rising Pune Supergiants","RPS",P487="Rising Pune Supergiant","RPS",P487="Gujarat Lions","GL")</f>
        <v>PUN</v>
      </c>
      <c r="R487" t="s">
        <v>43</v>
      </c>
      <c r="S487">
        <v>18</v>
      </c>
      <c r="T487" t="s">
        <v>27</v>
      </c>
      <c r="U487" t="s">
        <v>1233</v>
      </c>
      <c r="V487" t="s">
        <v>1234</v>
      </c>
      <c r="W487" t="s">
        <v>1235</v>
      </c>
      <c r="X487" t="s">
        <v>61</v>
      </c>
      <c r="Y487" t="s">
        <v>295</v>
      </c>
    </row>
    <row r="488" spans="1:25" x14ac:dyDescent="0.2">
      <c r="A488">
        <v>829715</v>
      </c>
      <c r="B488" t="s">
        <v>356</v>
      </c>
      <c r="C488" t="str" cm="1">
        <f t="array" ref="C488">_xlfn.IFS(B488="Abu Dhabi","UAE",B488="Dubai","UAE",B488="Sharjah","UAE",B488="Bloemfontein","South Africa",B488="Cape Town","South Africa",B488="Centurion","South Africa",B488="Durban","South Africa",B488="Johannesburg","South Africa",B488="Kimberley","South Africa",B488="East London","England",B488="Port Elizabeth","England",B488="Ahmedabad","India",B488="Bangalore","India",B488="Bengaluru","India",B488="Chandigarh","India",B488="Chennai","India",B488="Cuttack","India",B488="Delhi","India",B488="Dharamsala","India",B488="Hyderabad","India",B488="Indore","India",B488="Jaipur","India",B488="Kanpur","India",B488="Kochi","India",B488="Kolkata","India",B488="Mumbai","India",B488="Nagpur","India",B488="Navi Mumbai","India",B488="Pune","India",B488="Raipur","India",B488="Rajkot","India",B488="Ranchi","India",B488="Visakhapatnam","India")</f>
        <v>India</v>
      </c>
      <c r="D488" s="1">
        <v>42106</v>
      </c>
      <c r="E488" t="str">
        <f t="shared" si="7"/>
        <v>IPL 2015</v>
      </c>
      <c r="F488">
        <v>2015</v>
      </c>
      <c r="G488">
        <v>6</v>
      </c>
      <c r="H488" t="s">
        <v>723</v>
      </c>
      <c r="I488" t="s">
        <v>21</v>
      </c>
      <c r="J488" t="s">
        <v>855</v>
      </c>
      <c r="K488" t="s">
        <v>855</v>
      </c>
      <c r="L488" t="s">
        <v>21</v>
      </c>
      <c r="M488" t="str" cm="1">
        <f t="array" ref="M488">_xlfn.IFS(L488="Gujarat Titans","GT",L488="Rajasthan Royals","RR",L488="Royal Challengers Bangalore","RCB",L488="Punjab Kings","PUN",L488="Mumbai Indians","MI",L488="Lucknow Super Giants","LSG",L488="Sunrisers Hyderabad","SRH",L488="Delhi Capitals","DC",L488="Kolkata Knight Riders","KKR",L488="Chennai Super Kings","CSK",L488="Pune Warriors","PWI",L488="Kings XI Punjab","PUN",L488="Deccan Chargers","DEC",L488="Delhi Daredevils","DC",L488="Kochi Tuskers Kerala","KTK",L488="Rising Pune Supergiants","RPS",L488="Rising Pune Supergiant","RPS",L488="Gujarat Lions","GL")</f>
        <v>RR</v>
      </c>
      <c r="N488" t="s">
        <v>35</v>
      </c>
      <c r="O488" t="s">
        <v>25</v>
      </c>
      <c r="P488" t="s">
        <v>21</v>
      </c>
      <c r="Q488" t="str" cm="1">
        <f t="array" ref="Q488">_xlfn.IFS(P488="Gujarat Titans","GT",P488="Rajasthan Royals","RR",P488="Royal Challengers Bangalore","RCB",P488="Punjab Kings","PUN",P488="Mumbai Indians","MI",P488="Lucknow Super Giants","LSG",P488="Sunrisers Hyderabad","SRH",P488="Delhi Capitals","DC",P488="Kolkata Knight Riders","KKR",P488="Chennai Super Kings","CSK",P488="Pune Warriors","PWI",P488="Kings XI Punjab","PUN",P488="Deccan Chargers","DEC",P488="Delhi Daredevils","DC",P488="Kochi Tuskers Kerala","KTK",P488="Rising Pune Supergiants","RPS",P488="Rising Pune Supergiant","RPS",P488="Gujarat Lions","GL")</f>
        <v>RR</v>
      </c>
      <c r="R488" t="s">
        <v>26</v>
      </c>
      <c r="S488">
        <v>3</v>
      </c>
      <c r="T488" t="s">
        <v>27</v>
      </c>
      <c r="U488" t="s">
        <v>1236</v>
      </c>
      <c r="V488" t="s">
        <v>1237</v>
      </c>
      <c r="W488" t="s">
        <v>1238</v>
      </c>
      <c r="X488" t="s">
        <v>1207</v>
      </c>
      <c r="Y488" t="s">
        <v>31</v>
      </c>
    </row>
    <row r="489" spans="1:25" x14ac:dyDescent="0.2">
      <c r="A489">
        <v>829713</v>
      </c>
      <c r="B489" t="s">
        <v>39</v>
      </c>
      <c r="C489" t="str" cm="1">
        <f t="array" ref="C489">_xlfn.IFS(B489="Abu Dhabi","UAE",B489="Dubai","UAE",B489="Sharjah","UAE",B489="Bloemfontein","South Africa",B489="Cape Town","South Africa",B489="Centurion","South Africa",B489="Durban","South Africa",B489="Johannesburg","South Africa",B489="Kimberley","South Africa",B489="East London","England",B489="Port Elizabeth","England",B489="Ahmedabad","India",B489="Bangalore","India",B489="Bengaluru","India",B489="Chandigarh","India",B489="Chennai","India",B489="Cuttack","India",B489="Delhi","India",B489="Dharamsala","India",B489="Hyderabad","India",B489="Indore","India",B489="Jaipur","India",B489="Kanpur","India",B489="Kochi","India",B489="Kolkata","India",B489="Mumbai","India",B489="Nagpur","India",B489="Navi Mumbai","India",B489="Pune","India",B489="Raipur","India",B489="Rajkot","India",B489="Ranchi","India",B489="Visakhapatnam","India")</f>
        <v>India</v>
      </c>
      <c r="D489" s="1">
        <v>42105</v>
      </c>
      <c r="E489" t="str">
        <f t="shared" si="7"/>
        <v>IPL 2015</v>
      </c>
      <c r="F489">
        <v>2015</v>
      </c>
      <c r="G489">
        <v>5</v>
      </c>
      <c r="H489" t="s">
        <v>79</v>
      </c>
      <c r="I489" t="s">
        <v>34</v>
      </c>
      <c r="J489" t="s">
        <v>601</v>
      </c>
      <c r="K489" t="s">
        <v>601</v>
      </c>
      <c r="L489" t="s">
        <v>34</v>
      </c>
      <c r="M489" t="str" cm="1">
        <f t="array" ref="M489">_xlfn.IFS(L489="Gujarat Titans","GT",L489="Rajasthan Royals","RR",L489="Royal Challengers Bangalore","RCB",L489="Punjab Kings","PUN",L489="Mumbai Indians","MI",L489="Lucknow Super Giants","LSG",L489="Sunrisers Hyderabad","SRH",L489="Delhi Capitals","DC",L489="Kolkata Knight Riders","KKR",L489="Chennai Super Kings","CSK",L489="Pune Warriors","PWI",L489="Kings XI Punjab","PUN",L489="Deccan Chargers","DEC",L489="Delhi Daredevils","DC",L489="Kochi Tuskers Kerala","KTK",L489="Rising Pune Supergiants","RPS",L489="Rising Pune Supergiant","RPS",L489="Gujarat Lions","GL")</f>
        <v>RCB</v>
      </c>
      <c r="N489" t="s">
        <v>35</v>
      </c>
      <c r="O489" t="s">
        <v>25</v>
      </c>
      <c r="P489" t="s">
        <v>34</v>
      </c>
      <c r="Q489" t="str" cm="1">
        <f t="array" ref="Q489">_xlfn.IFS(P489="Gujarat Titans","GT",P489="Rajasthan Royals","RR",P489="Royal Challengers Bangalore","RCB",P489="Punjab Kings","PUN",P489="Mumbai Indians","MI",P489="Lucknow Super Giants","LSG",P489="Sunrisers Hyderabad","SRH",P489="Delhi Capitals","DC",P489="Kolkata Knight Riders","KKR",P489="Chennai Super Kings","CSK",P489="Pune Warriors","PWI",P489="Kings XI Punjab","PUN",P489="Deccan Chargers","DEC",P489="Delhi Daredevils","DC",P489="Kochi Tuskers Kerala","KTK",P489="Rising Pune Supergiants","RPS",P489="Rising Pune Supergiant","RPS",P489="Gujarat Lions","GL")</f>
        <v>RCB</v>
      </c>
      <c r="R489" t="s">
        <v>26</v>
      </c>
      <c r="S489">
        <v>3</v>
      </c>
      <c r="T489" t="s">
        <v>27</v>
      </c>
      <c r="U489" t="s">
        <v>463</v>
      </c>
      <c r="V489" t="s">
        <v>1239</v>
      </c>
      <c r="W489" t="s">
        <v>1240</v>
      </c>
      <c r="X489" t="s">
        <v>298</v>
      </c>
      <c r="Y489" t="s">
        <v>360</v>
      </c>
    </row>
    <row r="490" spans="1:25" x14ac:dyDescent="0.2">
      <c r="A490">
        <v>829711</v>
      </c>
      <c r="B490" t="s">
        <v>380</v>
      </c>
      <c r="C490" t="str" cm="1">
        <f t="array" ref="C490">_xlfn.IFS(B490="Abu Dhabi","UAE",B490="Dubai","UAE",B490="Sharjah","UAE",B490="Bloemfontein","South Africa",B490="Cape Town","South Africa",B490="Centurion","South Africa",B490="Durban","South Africa",B490="Johannesburg","South Africa",B490="Kimberley","South Africa",B490="East London","England",B490="Port Elizabeth","England",B490="Ahmedabad","India",B490="Bangalore","India",B490="Bengaluru","India",B490="Chandigarh","India",B490="Chennai","India",B490="Cuttack","India",B490="Delhi","India",B490="Dharamsala","India",B490="Hyderabad","India",B490="Indore","India",B490="Jaipur","India",B490="Kanpur","India",B490="Kochi","India",B490="Kolkata","India",B490="Mumbai","India",B490="Nagpur","India",B490="Navi Mumbai","India",B490="Pune","India",B490="Raipur","India",B490="Rajkot","India",B490="Ranchi","India",B490="Visakhapatnam","India")</f>
        <v>India</v>
      </c>
      <c r="D490" s="1">
        <v>42105</v>
      </c>
      <c r="E490" t="str">
        <f t="shared" si="7"/>
        <v>IPL 2015</v>
      </c>
      <c r="F490">
        <v>2015</v>
      </c>
      <c r="G490">
        <v>4</v>
      </c>
      <c r="H490" t="s">
        <v>69</v>
      </c>
      <c r="I490" t="s">
        <v>55</v>
      </c>
      <c r="J490" t="s">
        <v>1150</v>
      </c>
      <c r="K490" t="s">
        <v>569</v>
      </c>
      <c r="L490" t="s">
        <v>69</v>
      </c>
      <c r="M490" t="str" cm="1">
        <f t="array" ref="M490">_xlfn.IFS(L490="Gujarat Titans","GT",L490="Rajasthan Royals","RR",L490="Royal Challengers Bangalore","RCB",L490="Punjab Kings","PUN",L490="Mumbai Indians","MI",L490="Lucknow Super Giants","LSG",L490="Sunrisers Hyderabad","SRH",L490="Delhi Capitals","DC",L490="Kolkata Knight Riders","KKR",L490="Chennai Super Kings","CSK",L490="Pune Warriors","PWI",L490="Kings XI Punjab","PUN",L490="Deccan Chargers","DEC",L490="Delhi Daredevils","DC",L490="Kochi Tuskers Kerala","KTK",L490="Rising Pune Supergiants","RPS",L490="Rising Pune Supergiant","RPS",L490="Gujarat Lions","GL")</f>
        <v>CSK</v>
      </c>
      <c r="N490" t="s">
        <v>24</v>
      </c>
      <c r="O490" t="s">
        <v>25</v>
      </c>
      <c r="P490" t="s">
        <v>69</v>
      </c>
      <c r="Q490" t="str" cm="1">
        <f t="array" ref="Q490">_xlfn.IFS(P490="Gujarat Titans","GT",P490="Rajasthan Royals","RR",P490="Royal Challengers Bangalore","RCB",P490="Punjab Kings","PUN",P490="Mumbai Indians","MI",P490="Lucknow Super Giants","LSG",P490="Sunrisers Hyderabad","SRH",P490="Delhi Capitals","DC",P490="Kolkata Knight Riders","KKR",P490="Chennai Super Kings","CSK",P490="Pune Warriors","PWI",P490="Kings XI Punjab","PUN",P490="Deccan Chargers","DEC",P490="Delhi Daredevils","DC",P490="Kochi Tuskers Kerala","KTK",P490="Rising Pune Supergiants","RPS",P490="Rising Pune Supergiant","RPS",P490="Gujarat Lions","GL")</f>
        <v>CSK</v>
      </c>
      <c r="R490" t="s">
        <v>43</v>
      </c>
      <c r="S490">
        <v>45</v>
      </c>
      <c r="T490" t="s">
        <v>27</v>
      </c>
      <c r="U490" t="s">
        <v>1196</v>
      </c>
      <c r="V490" t="s">
        <v>1241</v>
      </c>
      <c r="W490" t="s">
        <v>1242</v>
      </c>
      <c r="X490" t="s">
        <v>271</v>
      </c>
      <c r="Y490" t="s">
        <v>475</v>
      </c>
    </row>
    <row r="491" spans="1:25" x14ac:dyDescent="0.2">
      <c r="A491">
        <v>829709</v>
      </c>
      <c r="B491" t="s">
        <v>99</v>
      </c>
      <c r="C491" t="str" cm="1">
        <f t="array" ref="C491">_xlfn.IFS(B491="Abu Dhabi","UAE",B491="Dubai","UAE",B491="Sharjah","UAE",B491="Bloemfontein","South Africa",B491="Cape Town","South Africa",B491="Centurion","South Africa",B491="Durban","South Africa",B491="Johannesburg","South Africa",B491="Kimberley","South Africa",B491="East London","England",B491="Port Elizabeth","England",B491="Ahmedabad","India",B491="Bangalore","India",B491="Bengaluru","India",B491="Chandigarh","India",B491="Chennai","India",B491="Cuttack","India",B491="Delhi","India",B491="Dharamsala","India",B491="Hyderabad","India",B491="Indore","India",B491="Jaipur","India",B491="Kanpur","India",B491="Kochi","India",B491="Kolkata","India",B491="Mumbai","India",B491="Nagpur","India",B491="Navi Mumbai","India",B491="Pune","India",B491="Raipur","India",B491="Rajkot","India",B491="Ranchi","India",B491="Visakhapatnam","India")</f>
        <v>India</v>
      </c>
      <c r="D491" s="1">
        <v>42104</v>
      </c>
      <c r="E491" t="str">
        <f t="shared" si="7"/>
        <v>IPL 2015</v>
      </c>
      <c r="F491">
        <v>2015</v>
      </c>
      <c r="G491">
        <v>3</v>
      </c>
      <c r="H491" t="s">
        <v>446</v>
      </c>
      <c r="I491" t="s">
        <v>21</v>
      </c>
      <c r="J491" t="s">
        <v>719</v>
      </c>
      <c r="K491" t="s">
        <v>719</v>
      </c>
      <c r="L491" t="s">
        <v>446</v>
      </c>
      <c r="M491" t="str" cm="1">
        <f t="array" ref="M491">_xlfn.IFS(L491="Gujarat Titans","GT",L491="Rajasthan Royals","RR",L491="Royal Challengers Bangalore","RCB",L491="Punjab Kings","PUN",L491="Mumbai Indians","MI",L491="Lucknow Super Giants","LSG",L491="Sunrisers Hyderabad","SRH",L491="Delhi Capitals","DC",L491="Kolkata Knight Riders","KKR",L491="Chennai Super Kings","CSK",L491="Pune Warriors","PWI",L491="Kings XI Punjab","PUN",L491="Deccan Chargers","DEC",L491="Delhi Daredevils","DC",L491="Kochi Tuskers Kerala","KTK",L491="Rising Pune Supergiants","RPS",L491="Rising Pune Supergiant","RPS",L491="Gujarat Lions","GL")</f>
        <v>PUN</v>
      </c>
      <c r="N491" t="s">
        <v>35</v>
      </c>
      <c r="O491" t="s">
        <v>25</v>
      </c>
      <c r="P491" t="s">
        <v>21</v>
      </c>
      <c r="Q491" t="str" cm="1">
        <f t="array" ref="Q491">_xlfn.IFS(P491="Gujarat Titans","GT",P491="Rajasthan Royals","RR",P491="Royal Challengers Bangalore","RCB",P491="Punjab Kings","PUN",P491="Mumbai Indians","MI",P491="Lucknow Super Giants","LSG",P491="Sunrisers Hyderabad","SRH",P491="Delhi Capitals","DC",P491="Kolkata Knight Riders","KKR",P491="Chennai Super Kings","CSK",P491="Pune Warriors","PWI",P491="Kings XI Punjab","PUN",P491="Deccan Chargers","DEC",P491="Delhi Daredevils","DC",P491="Kochi Tuskers Kerala","KTK",P491="Rising Pune Supergiants","RPS",P491="Rising Pune Supergiant","RPS",P491="Gujarat Lions","GL")</f>
        <v>RR</v>
      </c>
      <c r="R491" t="s">
        <v>43</v>
      </c>
      <c r="S491">
        <v>26</v>
      </c>
      <c r="T491" t="s">
        <v>27</v>
      </c>
      <c r="U491" t="s">
        <v>1243</v>
      </c>
      <c r="V491" t="s">
        <v>1244</v>
      </c>
      <c r="W491" t="s">
        <v>1238</v>
      </c>
      <c r="X491" t="s">
        <v>1207</v>
      </c>
      <c r="Y491" t="s">
        <v>31</v>
      </c>
    </row>
    <row r="492" spans="1:25" x14ac:dyDescent="0.2">
      <c r="A492">
        <v>829707</v>
      </c>
      <c r="B492" t="s">
        <v>380</v>
      </c>
      <c r="C492" t="str" cm="1">
        <f t="array" ref="C492">_xlfn.IFS(B492="Abu Dhabi","UAE",B492="Dubai","UAE",B492="Sharjah","UAE",B492="Bloemfontein","South Africa",B492="Cape Town","South Africa",B492="Centurion","South Africa",B492="Durban","South Africa",B492="Johannesburg","South Africa",B492="Kimberley","South Africa",B492="East London","England",B492="Port Elizabeth","England",B492="Ahmedabad","India",B492="Bangalore","India",B492="Bengaluru","India",B492="Chandigarh","India",B492="Chennai","India",B492="Cuttack","India",B492="Delhi","India",B492="Dharamsala","India",B492="Hyderabad","India",B492="Indore","India",B492="Jaipur","India",B492="Kanpur","India",B492="Kochi","India",B492="Kolkata","India",B492="Mumbai","India",B492="Nagpur","India",B492="Navi Mumbai","India",B492="Pune","India",B492="Raipur","India",B492="Rajkot","India",B492="Ranchi","India",B492="Visakhapatnam","India")</f>
        <v>India</v>
      </c>
      <c r="D492" s="1">
        <v>42103</v>
      </c>
      <c r="E492" t="str">
        <f t="shared" si="7"/>
        <v>IPL 2015</v>
      </c>
      <c r="F492">
        <v>2015</v>
      </c>
      <c r="G492">
        <v>2</v>
      </c>
      <c r="H492" t="s">
        <v>69</v>
      </c>
      <c r="I492" t="s">
        <v>723</v>
      </c>
      <c r="J492" t="s">
        <v>1150</v>
      </c>
      <c r="K492" t="s">
        <v>569</v>
      </c>
      <c r="L492" t="s">
        <v>723</v>
      </c>
      <c r="M492" t="str" cm="1">
        <f t="array" ref="M492">_xlfn.IFS(L492="Gujarat Titans","GT",L492="Rajasthan Royals","RR",L492="Royal Challengers Bangalore","RCB",L492="Punjab Kings","PUN",L492="Mumbai Indians","MI",L492="Lucknow Super Giants","LSG",L492="Sunrisers Hyderabad","SRH",L492="Delhi Capitals","DC",L492="Kolkata Knight Riders","KKR",L492="Chennai Super Kings","CSK",L492="Pune Warriors","PWI",L492="Kings XI Punjab","PUN",L492="Deccan Chargers","DEC",L492="Delhi Daredevils","DC",L492="Kochi Tuskers Kerala","KTK",L492="Rising Pune Supergiants","RPS",L492="Rising Pune Supergiant","RPS",L492="Gujarat Lions","GL")</f>
        <v>DC</v>
      </c>
      <c r="N492" t="s">
        <v>35</v>
      </c>
      <c r="O492" t="s">
        <v>25</v>
      </c>
      <c r="P492" t="s">
        <v>69</v>
      </c>
      <c r="Q492" t="str" cm="1">
        <f t="array" ref="Q492">_xlfn.IFS(P492="Gujarat Titans","GT",P492="Rajasthan Royals","RR",P492="Royal Challengers Bangalore","RCB",P492="Punjab Kings","PUN",P492="Mumbai Indians","MI",P492="Lucknow Super Giants","LSG",P492="Sunrisers Hyderabad","SRH",P492="Delhi Capitals","DC",P492="Kolkata Knight Riders","KKR",P492="Chennai Super Kings","CSK",P492="Pune Warriors","PWI",P492="Kings XI Punjab","PUN",P492="Deccan Chargers","DEC",P492="Delhi Daredevils","DC",P492="Kochi Tuskers Kerala","KTK",P492="Rising Pune Supergiants","RPS",P492="Rising Pune Supergiant","RPS",P492="Gujarat Lions","GL")</f>
        <v>CSK</v>
      </c>
      <c r="R492" t="s">
        <v>43</v>
      </c>
      <c r="S492">
        <v>1</v>
      </c>
      <c r="T492" t="s">
        <v>27</v>
      </c>
      <c r="U492" t="s">
        <v>1038</v>
      </c>
      <c r="V492" t="s">
        <v>1245</v>
      </c>
      <c r="W492" t="s">
        <v>1246</v>
      </c>
      <c r="X492" t="s">
        <v>271</v>
      </c>
      <c r="Y492" t="s">
        <v>475</v>
      </c>
    </row>
    <row r="493" spans="1:25" x14ac:dyDescent="0.2">
      <c r="A493">
        <v>829705</v>
      </c>
      <c r="B493" t="s">
        <v>39</v>
      </c>
      <c r="C493" t="str" cm="1">
        <f t="array" ref="C493">_xlfn.IFS(B493="Abu Dhabi","UAE",B493="Dubai","UAE",B493="Sharjah","UAE",B493="Bloemfontein","South Africa",B493="Cape Town","South Africa",B493="Centurion","South Africa",B493="Durban","South Africa",B493="Johannesburg","South Africa",B493="Kimberley","South Africa",B493="East London","England",B493="Port Elizabeth","England",B493="Ahmedabad","India",B493="Bangalore","India",B493="Bengaluru","India",B493="Chandigarh","India",B493="Chennai","India",B493="Cuttack","India",B493="Delhi","India",B493="Dharamsala","India",B493="Hyderabad","India",B493="Indore","India",B493="Jaipur","India",B493="Kanpur","India",B493="Kochi","India",B493="Kolkata","India",B493="Mumbai","India",B493="Nagpur","India",B493="Navi Mumbai","India",B493="Pune","India",B493="Raipur","India",B493="Rajkot","India",B493="Ranchi","India",B493="Visakhapatnam","India")</f>
        <v>India</v>
      </c>
      <c r="D493" s="1">
        <v>42102</v>
      </c>
      <c r="E493" t="str">
        <f t="shared" si="7"/>
        <v>IPL 2015</v>
      </c>
      <c r="F493">
        <v>2015</v>
      </c>
      <c r="G493">
        <v>1</v>
      </c>
      <c r="H493" t="s">
        <v>79</v>
      </c>
      <c r="I493" t="s">
        <v>64</v>
      </c>
      <c r="J493" t="s">
        <v>601</v>
      </c>
      <c r="K493" t="s">
        <v>601</v>
      </c>
      <c r="L493" t="s">
        <v>79</v>
      </c>
      <c r="M493" t="str" cm="1">
        <f t="array" ref="M493">_xlfn.IFS(L493="Gujarat Titans","GT",L493="Rajasthan Royals","RR",L493="Royal Challengers Bangalore","RCB",L493="Punjab Kings","PUN",L493="Mumbai Indians","MI",L493="Lucknow Super Giants","LSG",L493="Sunrisers Hyderabad","SRH",L493="Delhi Capitals","DC",L493="Kolkata Knight Riders","KKR",L493="Chennai Super Kings","CSK",L493="Pune Warriors","PWI",L493="Kings XI Punjab","PUN",L493="Deccan Chargers","DEC",L493="Delhi Daredevils","DC",L493="Kochi Tuskers Kerala","KTK",L493="Rising Pune Supergiants","RPS",L493="Rising Pune Supergiant","RPS",L493="Gujarat Lions","GL")</f>
        <v>KKR</v>
      </c>
      <c r="N493" t="s">
        <v>35</v>
      </c>
      <c r="O493" t="s">
        <v>25</v>
      </c>
      <c r="P493" t="s">
        <v>79</v>
      </c>
      <c r="Q493" t="str" cm="1">
        <f t="array" ref="Q493">_xlfn.IFS(P493="Gujarat Titans","GT",P493="Rajasthan Royals","RR",P493="Royal Challengers Bangalore","RCB",P493="Punjab Kings","PUN",P493="Mumbai Indians","MI",P493="Lucknow Super Giants","LSG",P493="Sunrisers Hyderabad","SRH",P493="Delhi Capitals","DC",P493="Kolkata Knight Riders","KKR",P493="Chennai Super Kings","CSK",P493="Pune Warriors","PWI",P493="Kings XI Punjab","PUN",P493="Deccan Chargers","DEC",P493="Delhi Daredevils","DC",P493="Kochi Tuskers Kerala","KTK",P493="Rising Pune Supergiants","RPS",P493="Rising Pune Supergiant","RPS",P493="Gujarat Lions","GL")</f>
        <v>KKR</v>
      </c>
      <c r="R493" t="s">
        <v>26</v>
      </c>
      <c r="S493">
        <v>7</v>
      </c>
      <c r="T493" t="s">
        <v>27</v>
      </c>
      <c r="U493" t="s">
        <v>1247</v>
      </c>
      <c r="V493" t="s">
        <v>1248</v>
      </c>
      <c r="W493" t="s">
        <v>1249</v>
      </c>
      <c r="X493" t="s">
        <v>298</v>
      </c>
      <c r="Y493" t="s">
        <v>360</v>
      </c>
    </row>
    <row r="494" spans="1:25" x14ac:dyDescent="0.2">
      <c r="A494">
        <v>734049</v>
      </c>
      <c r="B494" t="s">
        <v>845</v>
      </c>
      <c r="C494" t="str" cm="1">
        <f t="array" ref="C494">_xlfn.IFS(B494="Abu Dhabi","UAE",B494="Dubai","UAE",B494="Sharjah","UAE",B494="Bloemfontein","South Africa",B494="Cape Town","South Africa",B494="Centurion","South Africa",B494="Durban","South Africa",B494="Johannesburg","South Africa",B494="Kimberley","South Africa",B494="East London","England",B494="Port Elizabeth","England",B494="Ahmedabad","India",B494="Bangalore","India",B494="Bengaluru","India",B494="Chandigarh","India",B494="Chennai","India",B494="Cuttack","India",B494="Delhi","India",B494="Dharamsala","India",B494="Hyderabad","India",B494="Indore","India",B494="Jaipur","India",B494="Kanpur","India",B494="Kochi","India",B494="Kolkata","India",B494="Mumbai","India",B494="Nagpur","India",B494="Navi Mumbai","India",B494="Pune","India",B494="Raipur","India",B494="Rajkot","India",B494="Ranchi","India",B494="Visakhapatnam","India")</f>
        <v>India</v>
      </c>
      <c r="D494" s="1">
        <v>41791</v>
      </c>
      <c r="E494" t="str">
        <f t="shared" si="7"/>
        <v>IPL 2014</v>
      </c>
      <c r="F494">
        <v>2014</v>
      </c>
      <c r="G494" t="s">
        <v>20</v>
      </c>
      <c r="H494" t="s">
        <v>79</v>
      </c>
      <c r="I494" t="s">
        <v>446</v>
      </c>
      <c r="J494" t="s">
        <v>846</v>
      </c>
      <c r="K494" t="s">
        <v>846</v>
      </c>
      <c r="L494" t="s">
        <v>79</v>
      </c>
      <c r="M494" t="str" cm="1">
        <f t="array" ref="M494">_xlfn.IFS(L494="Gujarat Titans","GT",L494="Rajasthan Royals","RR",L494="Royal Challengers Bangalore","RCB",L494="Punjab Kings","PUN",L494="Mumbai Indians","MI",L494="Lucknow Super Giants","LSG",L494="Sunrisers Hyderabad","SRH",L494="Delhi Capitals","DC",L494="Kolkata Knight Riders","KKR",L494="Chennai Super Kings","CSK",L494="Pune Warriors","PWI",L494="Kings XI Punjab","PUN",L494="Deccan Chargers","DEC",L494="Delhi Daredevils","DC",L494="Kochi Tuskers Kerala","KTK",L494="Rising Pune Supergiants","RPS",L494="Rising Pune Supergiant","RPS",L494="Gujarat Lions","GL")</f>
        <v>KKR</v>
      </c>
      <c r="N494" t="s">
        <v>35</v>
      </c>
      <c r="O494" t="s">
        <v>25</v>
      </c>
      <c r="P494" t="s">
        <v>79</v>
      </c>
      <c r="Q494" t="str" cm="1">
        <f t="array" ref="Q494">_xlfn.IFS(P494="Gujarat Titans","GT",P494="Rajasthan Royals","RR",P494="Royal Challengers Bangalore","RCB",P494="Punjab Kings","PUN",P494="Mumbai Indians","MI",P494="Lucknow Super Giants","LSG",P494="Sunrisers Hyderabad","SRH",P494="Delhi Capitals","DC",P494="Kolkata Knight Riders","KKR",P494="Chennai Super Kings","CSK",P494="Pune Warriors","PWI",P494="Kings XI Punjab","PUN",P494="Deccan Chargers","DEC",P494="Delhi Daredevils","DC",P494="Kochi Tuskers Kerala","KTK",P494="Rising Pune Supergiants","RPS",P494="Rising Pune Supergiant","RPS",P494="Gujarat Lions","GL")</f>
        <v>KKR</v>
      </c>
      <c r="R494" t="s">
        <v>26</v>
      </c>
      <c r="S494">
        <v>3</v>
      </c>
      <c r="T494" t="s">
        <v>27</v>
      </c>
      <c r="U494" t="s">
        <v>476</v>
      </c>
      <c r="V494" t="s">
        <v>1250</v>
      </c>
      <c r="W494" t="s">
        <v>1251</v>
      </c>
      <c r="X494" t="s">
        <v>714</v>
      </c>
      <c r="Y494" t="s">
        <v>52</v>
      </c>
    </row>
    <row r="495" spans="1:25" x14ac:dyDescent="0.2">
      <c r="A495">
        <v>734047</v>
      </c>
      <c r="B495" t="s">
        <v>54</v>
      </c>
      <c r="C495" t="str" cm="1">
        <f t="array" ref="C495">_xlfn.IFS(B495="Abu Dhabi","UAE",B495="Dubai","UAE",B495="Sharjah","UAE",B495="Bloemfontein","South Africa",B495="Cape Town","South Africa",B495="Centurion","South Africa",B495="Durban","South Africa",B495="Johannesburg","South Africa",B495="Kimberley","South Africa",B495="East London","England",B495="Port Elizabeth","England",B495="Ahmedabad","India",B495="Bangalore","India",B495="Bengaluru","India",B495="Chandigarh","India",B495="Chennai","India",B495="Cuttack","India",B495="Delhi","India",B495="Dharamsala","India",B495="Hyderabad","India",B495="Indore","India",B495="Jaipur","India",B495="Kanpur","India",B495="Kochi","India",B495="Kolkata","India",B495="Mumbai","India",B495="Nagpur","India",B495="Navi Mumbai","India",B495="Pune","India",B495="Raipur","India",B495="Rajkot","India",B495="Ranchi","India",B495="Visakhapatnam","India")</f>
        <v>India</v>
      </c>
      <c r="D495" s="1">
        <v>41789</v>
      </c>
      <c r="E495" t="str">
        <f t="shared" si="7"/>
        <v>IPL 2014</v>
      </c>
      <c r="F495">
        <v>2014</v>
      </c>
      <c r="G495" t="s">
        <v>33</v>
      </c>
      <c r="H495" t="s">
        <v>69</v>
      </c>
      <c r="I495" t="s">
        <v>446</v>
      </c>
      <c r="J495" t="s">
        <v>577</v>
      </c>
      <c r="K495" t="s">
        <v>577</v>
      </c>
      <c r="L495" t="s">
        <v>69</v>
      </c>
      <c r="M495" t="str" cm="1">
        <f t="array" ref="M495">_xlfn.IFS(L495="Gujarat Titans","GT",L495="Rajasthan Royals","RR",L495="Royal Challengers Bangalore","RCB",L495="Punjab Kings","PUN",L495="Mumbai Indians","MI",L495="Lucknow Super Giants","LSG",L495="Sunrisers Hyderabad","SRH",L495="Delhi Capitals","DC",L495="Kolkata Knight Riders","KKR",L495="Chennai Super Kings","CSK",L495="Pune Warriors","PWI",L495="Kings XI Punjab","PUN",L495="Deccan Chargers","DEC",L495="Delhi Daredevils","DC",L495="Kochi Tuskers Kerala","KTK",L495="Rising Pune Supergiants","RPS",L495="Rising Pune Supergiant","RPS",L495="Gujarat Lions","GL")</f>
        <v>CSK</v>
      </c>
      <c r="N495" t="s">
        <v>35</v>
      </c>
      <c r="O495" t="s">
        <v>25</v>
      </c>
      <c r="P495" t="s">
        <v>446</v>
      </c>
      <c r="Q495" t="str" cm="1">
        <f t="array" ref="Q495">_xlfn.IFS(P495="Gujarat Titans","GT",P495="Rajasthan Royals","RR",P495="Royal Challengers Bangalore","RCB",P495="Punjab Kings","PUN",P495="Mumbai Indians","MI",P495="Lucknow Super Giants","LSG",P495="Sunrisers Hyderabad","SRH",P495="Delhi Capitals","DC",P495="Kolkata Knight Riders","KKR",P495="Chennai Super Kings","CSK",P495="Pune Warriors","PWI",P495="Kings XI Punjab","PUN",P495="Deccan Chargers","DEC",P495="Delhi Daredevils","DC",P495="Kochi Tuskers Kerala","KTK",P495="Rising Pune Supergiants","RPS",P495="Rising Pune Supergiant","RPS",P495="Gujarat Lions","GL")</f>
        <v>PUN</v>
      </c>
      <c r="R495" t="s">
        <v>43</v>
      </c>
      <c r="S495">
        <v>24</v>
      </c>
      <c r="T495" t="s">
        <v>27</v>
      </c>
      <c r="U495" t="s">
        <v>1252</v>
      </c>
      <c r="V495" t="s">
        <v>1253</v>
      </c>
      <c r="W495" t="s">
        <v>1254</v>
      </c>
      <c r="X495" t="s">
        <v>714</v>
      </c>
      <c r="Y495" t="s">
        <v>191</v>
      </c>
    </row>
    <row r="496" spans="1:25" x14ac:dyDescent="0.2">
      <c r="A496">
        <v>734045</v>
      </c>
      <c r="B496" t="s">
        <v>54</v>
      </c>
      <c r="C496" t="str" cm="1">
        <f t="array" ref="C496">_xlfn.IFS(B496="Abu Dhabi","UAE",B496="Dubai","UAE",B496="Sharjah","UAE",B496="Bloemfontein","South Africa",B496="Cape Town","South Africa",B496="Centurion","South Africa",B496="Durban","South Africa",B496="Johannesburg","South Africa",B496="Kimberley","South Africa",B496="East London","England",B496="Port Elizabeth","England",B496="Ahmedabad","India",B496="Bangalore","India",B496="Bengaluru","India",B496="Chandigarh","India",B496="Chennai","India",B496="Cuttack","India",B496="Delhi","India",B496="Dharamsala","India",B496="Hyderabad","India",B496="Indore","India",B496="Jaipur","India",B496="Kanpur","India",B496="Kochi","India",B496="Kolkata","India",B496="Mumbai","India",B496="Nagpur","India",B496="Navi Mumbai","India",B496="Pune","India",B496="Raipur","India",B496="Rajkot","India",B496="Ranchi","India",B496="Visakhapatnam","India")</f>
        <v>India</v>
      </c>
      <c r="D496" s="1">
        <v>41787</v>
      </c>
      <c r="E496" t="str">
        <f t="shared" si="7"/>
        <v>IPL 2014</v>
      </c>
      <c r="F496">
        <v>2014</v>
      </c>
      <c r="G496" t="s">
        <v>40</v>
      </c>
      <c r="H496" t="s">
        <v>69</v>
      </c>
      <c r="I496" t="s">
        <v>64</v>
      </c>
      <c r="J496" t="s">
        <v>1131</v>
      </c>
      <c r="K496" t="s">
        <v>1131</v>
      </c>
      <c r="L496" t="s">
        <v>69</v>
      </c>
      <c r="M496" t="str" cm="1">
        <f t="array" ref="M496">_xlfn.IFS(L496="Gujarat Titans","GT",L496="Rajasthan Royals","RR",L496="Royal Challengers Bangalore","RCB",L496="Punjab Kings","PUN",L496="Mumbai Indians","MI",L496="Lucknow Super Giants","LSG",L496="Sunrisers Hyderabad","SRH",L496="Delhi Capitals","DC",L496="Kolkata Knight Riders","KKR",L496="Chennai Super Kings","CSK",L496="Pune Warriors","PWI",L496="Kings XI Punjab","PUN",L496="Deccan Chargers","DEC",L496="Delhi Daredevils","DC",L496="Kochi Tuskers Kerala","KTK",L496="Rising Pune Supergiants","RPS",L496="Rising Pune Supergiant","RPS",L496="Gujarat Lions","GL")</f>
        <v>CSK</v>
      </c>
      <c r="N496" t="s">
        <v>35</v>
      </c>
      <c r="O496" t="s">
        <v>25</v>
      </c>
      <c r="P496" t="s">
        <v>69</v>
      </c>
      <c r="Q496" t="str" cm="1">
        <f t="array" ref="Q496">_xlfn.IFS(P496="Gujarat Titans","GT",P496="Rajasthan Royals","RR",P496="Royal Challengers Bangalore","RCB",P496="Punjab Kings","PUN",P496="Mumbai Indians","MI",P496="Lucknow Super Giants","LSG",P496="Sunrisers Hyderabad","SRH",P496="Delhi Capitals","DC",P496="Kolkata Knight Riders","KKR",P496="Chennai Super Kings","CSK",P496="Pune Warriors","PWI",P496="Kings XI Punjab","PUN",P496="Deccan Chargers","DEC",P496="Delhi Daredevils","DC",P496="Kochi Tuskers Kerala","KTK",P496="Rising Pune Supergiants","RPS",P496="Rising Pune Supergiant","RPS",P496="Gujarat Lions","GL")</f>
        <v>CSK</v>
      </c>
      <c r="R496" t="s">
        <v>26</v>
      </c>
      <c r="S496">
        <v>7</v>
      </c>
      <c r="T496" t="s">
        <v>27</v>
      </c>
      <c r="U496" t="s">
        <v>932</v>
      </c>
      <c r="V496" t="s">
        <v>1255</v>
      </c>
      <c r="W496" t="s">
        <v>1256</v>
      </c>
      <c r="X496" t="s">
        <v>475</v>
      </c>
      <c r="Y496" t="s">
        <v>52</v>
      </c>
    </row>
    <row r="497" spans="1:25" x14ac:dyDescent="0.2">
      <c r="A497">
        <v>734043</v>
      </c>
      <c r="B497" t="s">
        <v>39</v>
      </c>
      <c r="C497" t="str" cm="1">
        <f t="array" ref="C497">_xlfn.IFS(B497="Abu Dhabi","UAE",B497="Dubai","UAE",B497="Sharjah","UAE",B497="Bloemfontein","South Africa",B497="Cape Town","South Africa",B497="Centurion","South Africa",B497="Durban","South Africa",B497="Johannesburg","South Africa",B497="Kimberley","South Africa",B497="East London","England",B497="Port Elizabeth","England",B497="Ahmedabad","India",B497="Bangalore","India",B497="Bengaluru","India",B497="Chandigarh","India",B497="Chennai","India",B497="Cuttack","India",B497="Delhi","India",B497="Dharamsala","India",B497="Hyderabad","India",B497="Indore","India",B497="Jaipur","India",B497="Kanpur","India",B497="Kochi","India",B497="Kolkata","India",B497="Mumbai","India",B497="Nagpur","India",B497="Navi Mumbai","India",B497="Pune","India",B497="Raipur","India",B497="Rajkot","India",B497="Ranchi","India",B497="Visakhapatnam","India")</f>
        <v>India</v>
      </c>
      <c r="D497" s="1">
        <v>41786</v>
      </c>
      <c r="E497" t="str">
        <f t="shared" si="7"/>
        <v>IPL 2014</v>
      </c>
      <c r="F497">
        <v>2014</v>
      </c>
      <c r="G497" t="s">
        <v>49</v>
      </c>
      <c r="H497" t="s">
        <v>446</v>
      </c>
      <c r="I497" t="s">
        <v>79</v>
      </c>
      <c r="J497" t="s">
        <v>601</v>
      </c>
      <c r="K497" t="s">
        <v>601</v>
      </c>
      <c r="L497" t="s">
        <v>446</v>
      </c>
      <c r="M497" t="str" cm="1">
        <f t="array" ref="M497">_xlfn.IFS(L497="Gujarat Titans","GT",L497="Rajasthan Royals","RR",L497="Royal Challengers Bangalore","RCB",L497="Punjab Kings","PUN",L497="Mumbai Indians","MI",L497="Lucknow Super Giants","LSG",L497="Sunrisers Hyderabad","SRH",L497="Delhi Capitals","DC",L497="Kolkata Knight Riders","KKR",L497="Chennai Super Kings","CSK",L497="Pune Warriors","PWI",L497="Kings XI Punjab","PUN",L497="Deccan Chargers","DEC",L497="Delhi Daredevils","DC",L497="Kochi Tuskers Kerala","KTK",L497="Rising Pune Supergiants","RPS",L497="Rising Pune Supergiant","RPS",L497="Gujarat Lions","GL")</f>
        <v>PUN</v>
      </c>
      <c r="N497" t="s">
        <v>35</v>
      </c>
      <c r="O497" t="s">
        <v>25</v>
      </c>
      <c r="P497" t="s">
        <v>79</v>
      </c>
      <c r="Q497" t="str" cm="1">
        <f t="array" ref="Q497">_xlfn.IFS(P497="Gujarat Titans","GT",P497="Rajasthan Royals","RR",P497="Royal Challengers Bangalore","RCB",P497="Punjab Kings","PUN",P497="Mumbai Indians","MI",P497="Lucknow Super Giants","LSG",P497="Sunrisers Hyderabad","SRH",P497="Delhi Capitals","DC",P497="Kolkata Knight Riders","KKR",P497="Chennai Super Kings","CSK",P497="Pune Warriors","PWI",P497="Kings XI Punjab","PUN",P497="Deccan Chargers","DEC",P497="Delhi Daredevils","DC",P497="Kochi Tuskers Kerala","KTK",P497="Rising Pune Supergiants","RPS",P497="Rising Pune Supergiant","RPS",P497="Gujarat Lions","GL")</f>
        <v>KKR</v>
      </c>
      <c r="R497" t="s">
        <v>43</v>
      </c>
      <c r="S497">
        <v>28</v>
      </c>
      <c r="T497" t="s">
        <v>27</v>
      </c>
      <c r="U497" t="s">
        <v>246</v>
      </c>
      <c r="V497" t="s">
        <v>1257</v>
      </c>
      <c r="W497" t="s">
        <v>1258</v>
      </c>
      <c r="X497" t="s">
        <v>572</v>
      </c>
      <c r="Y497" t="s">
        <v>298</v>
      </c>
    </row>
    <row r="498" spans="1:25" x14ac:dyDescent="0.2">
      <c r="A498">
        <v>734041</v>
      </c>
      <c r="B498" t="s">
        <v>54</v>
      </c>
      <c r="C498" t="str" cm="1">
        <f t="array" ref="C498">_xlfn.IFS(B498="Abu Dhabi","UAE",B498="Dubai","UAE",B498="Sharjah","UAE",B498="Bloemfontein","South Africa",B498="Cape Town","South Africa",B498="Centurion","South Africa",B498="Durban","South Africa",B498="Johannesburg","South Africa",B498="Kimberley","South Africa",B498="East London","England",B498="Port Elizabeth","England",B498="Ahmedabad","India",B498="Bangalore","India",B498="Bengaluru","India",B498="Chandigarh","India",B498="Chennai","India",B498="Cuttack","India",B498="Delhi","India",B498="Dharamsala","India",B498="Hyderabad","India",B498="Indore","India",B498="Jaipur","India",B498="Kanpur","India",B498="Kochi","India",B498="Kolkata","India",B498="Mumbai","India",B498="Nagpur","India",B498="Navi Mumbai","India",B498="Pune","India",B498="Raipur","India",B498="Rajkot","India",B498="Ranchi","India",B498="Visakhapatnam","India")</f>
        <v>India</v>
      </c>
      <c r="D498" s="1">
        <v>41784</v>
      </c>
      <c r="E498" t="str">
        <f t="shared" si="7"/>
        <v>IPL 2014</v>
      </c>
      <c r="F498">
        <v>2014</v>
      </c>
      <c r="G498">
        <v>56</v>
      </c>
      <c r="H498" t="s">
        <v>64</v>
      </c>
      <c r="I498" t="s">
        <v>21</v>
      </c>
      <c r="J498" t="s">
        <v>577</v>
      </c>
      <c r="K498" t="s">
        <v>577</v>
      </c>
      <c r="L498" t="s">
        <v>64</v>
      </c>
      <c r="M498" t="str" cm="1">
        <f t="array" ref="M498">_xlfn.IFS(L498="Gujarat Titans","GT",L498="Rajasthan Royals","RR",L498="Royal Challengers Bangalore","RCB",L498="Punjab Kings","PUN",L498="Mumbai Indians","MI",L498="Lucknow Super Giants","LSG",L498="Sunrisers Hyderabad","SRH",L498="Delhi Capitals","DC",L498="Kolkata Knight Riders","KKR",L498="Chennai Super Kings","CSK",L498="Pune Warriors","PWI",L498="Kings XI Punjab","PUN",L498="Deccan Chargers","DEC",L498="Delhi Daredevils","DC",L498="Kochi Tuskers Kerala","KTK",L498="Rising Pune Supergiants","RPS",L498="Rising Pune Supergiant","RPS",L498="Gujarat Lions","GL")</f>
        <v>MI</v>
      </c>
      <c r="N498" t="s">
        <v>35</v>
      </c>
      <c r="O498" t="s">
        <v>25</v>
      </c>
      <c r="P498" t="s">
        <v>64</v>
      </c>
      <c r="Q498" t="str" cm="1">
        <f t="array" ref="Q498">_xlfn.IFS(P498="Gujarat Titans","GT",P498="Rajasthan Royals","RR",P498="Royal Challengers Bangalore","RCB",P498="Punjab Kings","PUN",P498="Mumbai Indians","MI",P498="Lucknow Super Giants","LSG",P498="Sunrisers Hyderabad","SRH",P498="Delhi Capitals","DC",P498="Kolkata Knight Riders","KKR",P498="Chennai Super Kings","CSK",P498="Pune Warriors","PWI",P498="Kings XI Punjab","PUN",P498="Deccan Chargers","DEC",P498="Delhi Daredevils","DC",P498="Kochi Tuskers Kerala","KTK",P498="Rising Pune Supergiants","RPS",P498="Rising Pune Supergiant","RPS",P498="Gujarat Lions","GL")</f>
        <v>MI</v>
      </c>
      <c r="R498" t="s">
        <v>26</v>
      </c>
      <c r="S498">
        <v>5</v>
      </c>
      <c r="T498" t="s">
        <v>27</v>
      </c>
      <c r="U498" t="s">
        <v>950</v>
      </c>
      <c r="V498" t="s">
        <v>1259</v>
      </c>
      <c r="W498" t="s">
        <v>1260</v>
      </c>
      <c r="X498" t="s">
        <v>1130</v>
      </c>
      <c r="Y498" t="s">
        <v>191</v>
      </c>
    </row>
    <row r="499" spans="1:25" x14ac:dyDescent="0.2">
      <c r="A499">
        <v>734039</v>
      </c>
      <c r="B499" t="s">
        <v>573</v>
      </c>
      <c r="C499" t="str" cm="1">
        <f t="array" ref="C499">_xlfn.IFS(B499="Abu Dhabi","UAE",B499="Dubai","UAE",B499="Sharjah","UAE",B499="Bloemfontein","South Africa",B499="Cape Town","South Africa",B499="Centurion","South Africa",B499="Durban","South Africa",B499="Johannesburg","South Africa",B499="Kimberley","South Africa",B499="East London","England",B499="Port Elizabeth","England",B499="Ahmedabad","India",B499="Bangalore","India",B499="Bengaluru","India",B499="Chandigarh","India",B499="Chennai","India",B499="Cuttack","India",B499="Delhi","India",B499="Dharamsala","India",B499="Hyderabad","India",B499="Indore","India",B499="Jaipur","India",B499="Kanpur","India",B499="Kochi","India",B499="Kolkata","India",B499="Mumbai","India",B499="Nagpur","India",B499="Navi Mumbai","India",B499="Pune","India",B499="Raipur","India",B499="Rajkot","India",B499="Ranchi","India",B499="Visakhapatnam","India")</f>
        <v>India</v>
      </c>
      <c r="D499" s="1">
        <v>41784</v>
      </c>
      <c r="E499" t="str">
        <f t="shared" si="7"/>
        <v>IPL 2014</v>
      </c>
      <c r="F499">
        <v>2014</v>
      </c>
      <c r="G499">
        <v>55</v>
      </c>
      <c r="H499" t="s">
        <v>446</v>
      </c>
      <c r="I499" t="s">
        <v>723</v>
      </c>
      <c r="J499" t="s">
        <v>1135</v>
      </c>
      <c r="K499" t="s">
        <v>2359</v>
      </c>
      <c r="L499" t="s">
        <v>446</v>
      </c>
      <c r="M499" t="str" cm="1">
        <f t="array" ref="M499">_xlfn.IFS(L499="Gujarat Titans","GT",L499="Rajasthan Royals","RR",L499="Royal Challengers Bangalore","RCB",L499="Punjab Kings","PUN",L499="Mumbai Indians","MI",L499="Lucknow Super Giants","LSG",L499="Sunrisers Hyderabad","SRH",L499="Delhi Capitals","DC",L499="Kolkata Knight Riders","KKR",L499="Chennai Super Kings","CSK",L499="Pune Warriors","PWI",L499="Kings XI Punjab","PUN",L499="Deccan Chargers","DEC",L499="Delhi Daredevils","DC",L499="Kochi Tuskers Kerala","KTK",L499="Rising Pune Supergiants","RPS",L499="Rising Pune Supergiant","RPS",L499="Gujarat Lions","GL")</f>
        <v>PUN</v>
      </c>
      <c r="N499" t="s">
        <v>35</v>
      </c>
      <c r="O499" t="s">
        <v>25</v>
      </c>
      <c r="P499" t="s">
        <v>446</v>
      </c>
      <c r="Q499" t="str" cm="1">
        <f t="array" ref="Q499">_xlfn.IFS(P499="Gujarat Titans","GT",P499="Rajasthan Royals","RR",P499="Royal Challengers Bangalore","RCB",P499="Punjab Kings","PUN",P499="Mumbai Indians","MI",P499="Lucknow Super Giants","LSG",P499="Sunrisers Hyderabad","SRH",P499="Delhi Capitals","DC",P499="Kolkata Knight Riders","KKR",P499="Chennai Super Kings","CSK",P499="Pune Warriors","PWI",P499="Kings XI Punjab","PUN",P499="Deccan Chargers","DEC",P499="Delhi Daredevils","DC",P499="Kochi Tuskers Kerala","KTK",P499="Rising Pune Supergiants","RPS",P499="Rising Pune Supergiant","RPS",P499="Gujarat Lions","GL")</f>
        <v>PUN</v>
      </c>
      <c r="R499" t="s">
        <v>26</v>
      </c>
      <c r="S499">
        <v>7</v>
      </c>
      <c r="T499" t="s">
        <v>27</v>
      </c>
      <c r="U499" t="s">
        <v>1094</v>
      </c>
      <c r="V499" t="s">
        <v>1261</v>
      </c>
      <c r="W499" t="s">
        <v>1262</v>
      </c>
      <c r="X499" t="s">
        <v>714</v>
      </c>
      <c r="Y499" t="s">
        <v>475</v>
      </c>
    </row>
    <row r="500" spans="1:25" x14ac:dyDescent="0.2">
      <c r="A500">
        <v>734035</v>
      </c>
      <c r="B500" t="s">
        <v>845</v>
      </c>
      <c r="C500" t="str" cm="1">
        <f t="array" ref="C500">_xlfn.IFS(B500="Abu Dhabi","UAE",B500="Dubai","UAE",B500="Sharjah","UAE",B500="Bloemfontein","South Africa",B500="Cape Town","South Africa",B500="Centurion","South Africa",B500="Durban","South Africa",B500="Johannesburg","South Africa",B500="Kimberley","South Africa",B500="East London","England",B500="Port Elizabeth","England",B500="Ahmedabad","India",B500="Bangalore","India",B500="Bengaluru","India",B500="Chandigarh","India",B500="Chennai","India",B500="Cuttack","India",B500="Delhi","India",B500="Dharamsala","India",B500="Hyderabad","India",B500="Indore","India",B500="Jaipur","India",B500="Kanpur","India",B500="Kochi","India",B500="Kolkata","India",B500="Mumbai","India",B500="Nagpur","India",B500="Navi Mumbai","India",B500="Pune","India",B500="Raipur","India",B500="Rajkot","India",B500="Ranchi","India",B500="Visakhapatnam","India")</f>
        <v>India</v>
      </c>
      <c r="D500" s="1">
        <v>41783</v>
      </c>
      <c r="E500" t="str">
        <f t="shared" si="7"/>
        <v>IPL 2014</v>
      </c>
      <c r="F500">
        <v>2014</v>
      </c>
      <c r="G500">
        <v>53</v>
      </c>
      <c r="H500" t="s">
        <v>34</v>
      </c>
      <c r="I500" t="s">
        <v>69</v>
      </c>
      <c r="J500" t="s">
        <v>846</v>
      </c>
      <c r="K500" t="s">
        <v>846</v>
      </c>
      <c r="L500" t="s">
        <v>69</v>
      </c>
      <c r="M500" t="str" cm="1">
        <f t="array" ref="M500">_xlfn.IFS(L500="Gujarat Titans","GT",L500="Rajasthan Royals","RR",L500="Royal Challengers Bangalore","RCB",L500="Punjab Kings","PUN",L500="Mumbai Indians","MI",L500="Lucknow Super Giants","LSG",L500="Sunrisers Hyderabad","SRH",L500="Delhi Capitals","DC",L500="Kolkata Knight Riders","KKR",L500="Chennai Super Kings","CSK",L500="Pune Warriors","PWI",L500="Kings XI Punjab","PUN",L500="Deccan Chargers","DEC",L500="Delhi Daredevils","DC",L500="Kochi Tuskers Kerala","KTK",L500="Rising Pune Supergiants","RPS",L500="Rising Pune Supergiant","RPS",L500="Gujarat Lions","GL")</f>
        <v>CSK</v>
      </c>
      <c r="N500" t="s">
        <v>35</v>
      </c>
      <c r="O500" t="s">
        <v>25</v>
      </c>
      <c r="P500" t="s">
        <v>69</v>
      </c>
      <c r="Q500" t="str" cm="1">
        <f t="array" ref="Q500">_xlfn.IFS(P500="Gujarat Titans","GT",P500="Rajasthan Royals","RR",P500="Royal Challengers Bangalore","RCB",P500="Punjab Kings","PUN",P500="Mumbai Indians","MI",P500="Lucknow Super Giants","LSG",P500="Sunrisers Hyderabad","SRH",P500="Delhi Capitals","DC",P500="Kolkata Knight Riders","KKR",P500="Chennai Super Kings","CSK",P500="Pune Warriors","PWI",P500="Kings XI Punjab","PUN",P500="Deccan Chargers","DEC",P500="Delhi Daredevils","DC",P500="Kochi Tuskers Kerala","KTK",P500="Rising Pune Supergiants","RPS",P500="Rising Pune Supergiant","RPS",P500="Gujarat Lions","GL")</f>
        <v>CSK</v>
      </c>
      <c r="R500" t="s">
        <v>26</v>
      </c>
      <c r="S500">
        <v>8</v>
      </c>
      <c r="T500" t="s">
        <v>27</v>
      </c>
      <c r="U500" t="s">
        <v>593</v>
      </c>
      <c r="V500" t="s">
        <v>1263</v>
      </c>
      <c r="W500" t="s">
        <v>1264</v>
      </c>
      <c r="X500" t="s">
        <v>61</v>
      </c>
      <c r="Y500" t="s">
        <v>572</v>
      </c>
    </row>
    <row r="501" spans="1:25" x14ac:dyDescent="0.2">
      <c r="A501">
        <v>734037</v>
      </c>
      <c r="B501" t="s">
        <v>39</v>
      </c>
      <c r="C501" t="str" cm="1">
        <f t="array" ref="C501">_xlfn.IFS(B501="Abu Dhabi","UAE",B501="Dubai","UAE",B501="Sharjah","UAE",B501="Bloemfontein","South Africa",B501="Cape Town","South Africa",B501="Centurion","South Africa",B501="Durban","South Africa",B501="Johannesburg","South Africa",B501="Kimberley","South Africa",B501="East London","England",B501="Port Elizabeth","England",B501="Ahmedabad","India",B501="Bangalore","India",B501="Bengaluru","India",B501="Chandigarh","India",B501="Chennai","India",B501="Cuttack","India",B501="Delhi","India",B501="Dharamsala","India",B501="Hyderabad","India",B501="Indore","India",B501="Jaipur","India",B501="Kanpur","India",B501="Kochi","India",B501="Kolkata","India",B501="Mumbai","India",B501="Nagpur","India",B501="Navi Mumbai","India",B501="Pune","India",B501="Raipur","India",B501="Rajkot","India",B501="Ranchi","India",B501="Visakhapatnam","India")</f>
        <v>India</v>
      </c>
      <c r="D501" s="1">
        <v>41783</v>
      </c>
      <c r="E501" t="str">
        <f t="shared" si="7"/>
        <v>IPL 2014</v>
      </c>
      <c r="F501">
        <v>2014</v>
      </c>
      <c r="G501">
        <v>54</v>
      </c>
      <c r="H501" t="s">
        <v>79</v>
      </c>
      <c r="I501" t="s">
        <v>55</v>
      </c>
      <c r="J501" t="s">
        <v>601</v>
      </c>
      <c r="K501" t="s">
        <v>601</v>
      </c>
      <c r="L501" t="s">
        <v>79</v>
      </c>
      <c r="M501" t="str" cm="1">
        <f t="array" ref="M501">_xlfn.IFS(L501="Gujarat Titans","GT",L501="Rajasthan Royals","RR",L501="Royal Challengers Bangalore","RCB",L501="Punjab Kings","PUN",L501="Mumbai Indians","MI",L501="Lucknow Super Giants","LSG",L501="Sunrisers Hyderabad","SRH",L501="Delhi Capitals","DC",L501="Kolkata Knight Riders","KKR",L501="Chennai Super Kings","CSK",L501="Pune Warriors","PWI",L501="Kings XI Punjab","PUN",L501="Deccan Chargers","DEC",L501="Delhi Daredevils","DC",L501="Kochi Tuskers Kerala","KTK",L501="Rising Pune Supergiants","RPS",L501="Rising Pune Supergiant","RPS",L501="Gujarat Lions","GL")</f>
        <v>KKR</v>
      </c>
      <c r="N501" t="s">
        <v>35</v>
      </c>
      <c r="O501" t="s">
        <v>25</v>
      </c>
      <c r="P501" t="s">
        <v>79</v>
      </c>
      <c r="Q501" t="str" cm="1">
        <f t="array" ref="Q501">_xlfn.IFS(P501="Gujarat Titans","GT",P501="Rajasthan Royals","RR",P501="Royal Challengers Bangalore","RCB",P501="Punjab Kings","PUN",P501="Mumbai Indians","MI",P501="Lucknow Super Giants","LSG",P501="Sunrisers Hyderabad","SRH",P501="Delhi Capitals","DC",P501="Kolkata Knight Riders","KKR",P501="Chennai Super Kings","CSK",P501="Pune Warriors","PWI",P501="Kings XI Punjab","PUN",P501="Deccan Chargers","DEC",P501="Delhi Daredevils","DC",P501="Kochi Tuskers Kerala","KTK",P501="Rising Pune Supergiants","RPS",P501="Rising Pune Supergiant","RPS",P501="Gujarat Lions","GL")</f>
        <v>KKR</v>
      </c>
      <c r="R501" t="s">
        <v>26</v>
      </c>
      <c r="S501">
        <v>4</v>
      </c>
      <c r="T501" t="s">
        <v>27</v>
      </c>
      <c r="U501" t="s">
        <v>997</v>
      </c>
      <c r="V501" t="s">
        <v>1265</v>
      </c>
      <c r="W501" t="s">
        <v>1266</v>
      </c>
      <c r="X501" t="s">
        <v>1134</v>
      </c>
      <c r="Y501" t="s">
        <v>52</v>
      </c>
    </row>
    <row r="502" spans="1:25" x14ac:dyDescent="0.2">
      <c r="A502">
        <v>734031</v>
      </c>
      <c r="B502" t="s">
        <v>54</v>
      </c>
      <c r="C502" t="str" cm="1">
        <f t="array" ref="C502">_xlfn.IFS(B502="Abu Dhabi","UAE",B502="Dubai","UAE",B502="Sharjah","UAE",B502="Bloemfontein","South Africa",B502="Cape Town","South Africa",B502="Centurion","South Africa",B502="Durban","South Africa",B502="Johannesburg","South Africa",B502="Kimberley","South Africa",B502="East London","England",B502="Port Elizabeth","England",B502="Ahmedabad","India",B502="Bangalore","India",B502="Bengaluru","India",B502="Chandigarh","India",B502="Chennai","India",B502="Cuttack","India",B502="Delhi","India",B502="Dharamsala","India",B502="Hyderabad","India",B502="Indore","India",B502="Jaipur","India",B502="Kanpur","India",B502="Kochi","India",B502="Kolkata","India",B502="Mumbai","India",B502="Nagpur","India",B502="Navi Mumbai","India",B502="Pune","India",B502="Raipur","India",B502="Rajkot","India",B502="Ranchi","India",B502="Visakhapatnam","India")</f>
        <v>India</v>
      </c>
      <c r="D502" s="1">
        <v>41782</v>
      </c>
      <c r="E502" t="str">
        <f t="shared" si="7"/>
        <v>IPL 2014</v>
      </c>
      <c r="F502">
        <v>2014</v>
      </c>
      <c r="G502">
        <v>51</v>
      </c>
      <c r="H502" t="s">
        <v>64</v>
      </c>
      <c r="I502" t="s">
        <v>723</v>
      </c>
      <c r="J502" t="s">
        <v>577</v>
      </c>
      <c r="K502" t="s">
        <v>577</v>
      </c>
      <c r="L502" t="s">
        <v>723</v>
      </c>
      <c r="M502" t="str" cm="1">
        <f t="array" ref="M502">_xlfn.IFS(L502="Gujarat Titans","GT",L502="Rajasthan Royals","RR",L502="Royal Challengers Bangalore","RCB",L502="Punjab Kings","PUN",L502="Mumbai Indians","MI",L502="Lucknow Super Giants","LSG",L502="Sunrisers Hyderabad","SRH",L502="Delhi Capitals","DC",L502="Kolkata Knight Riders","KKR",L502="Chennai Super Kings","CSK",L502="Pune Warriors","PWI",L502="Kings XI Punjab","PUN",L502="Deccan Chargers","DEC",L502="Delhi Daredevils","DC",L502="Kochi Tuskers Kerala","KTK",L502="Rising Pune Supergiants","RPS",L502="Rising Pune Supergiant","RPS",L502="Gujarat Lions","GL")</f>
        <v>DC</v>
      </c>
      <c r="N502" t="s">
        <v>35</v>
      </c>
      <c r="O502" t="s">
        <v>25</v>
      </c>
      <c r="P502" t="s">
        <v>64</v>
      </c>
      <c r="Q502" t="str" cm="1">
        <f t="array" ref="Q502">_xlfn.IFS(P502="Gujarat Titans","GT",P502="Rajasthan Royals","RR",P502="Royal Challengers Bangalore","RCB",P502="Punjab Kings","PUN",P502="Mumbai Indians","MI",P502="Lucknow Super Giants","LSG",P502="Sunrisers Hyderabad","SRH",P502="Delhi Capitals","DC",P502="Kolkata Knight Riders","KKR",P502="Chennai Super Kings","CSK",P502="Pune Warriors","PWI",P502="Kings XI Punjab","PUN",P502="Deccan Chargers","DEC",P502="Delhi Daredevils","DC",P502="Kochi Tuskers Kerala","KTK",P502="Rising Pune Supergiants","RPS",P502="Rising Pune Supergiant","RPS",P502="Gujarat Lions","GL")</f>
        <v>MI</v>
      </c>
      <c r="R502" t="s">
        <v>43</v>
      </c>
      <c r="S502">
        <v>15</v>
      </c>
      <c r="T502" t="s">
        <v>27</v>
      </c>
      <c r="U502" t="s">
        <v>1267</v>
      </c>
      <c r="V502" t="s">
        <v>1268</v>
      </c>
      <c r="W502" t="s">
        <v>1269</v>
      </c>
      <c r="X502" t="s">
        <v>298</v>
      </c>
      <c r="Y502" t="s">
        <v>191</v>
      </c>
    </row>
    <row r="503" spans="1:25" x14ac:dyDescent="0.2">
      <c r="A503">
        <v>734033</v>
      </c>
      <c r="B503" t="s">
        <v>573</v>
      </c>
      <c r="C503" t="str" cm="1">
        <f t="array" ref="C503">_xlfn.IFS(B503="Abu Dhabi","UAE",B503="Dubai","UAE",B503="Sharjah","UAE",B503="Bloemfontein","South Africa",B503="Cape Town","South Africa",B503="Centurion","South Africa",B503="Durban","South Africa",B503="Johannesburg","South Africa",B503="Kimberley","South Africa",B503="East London","England",B503="Port Elizabeth","England",B503="Ahmedabad","India",B503="Bangalore","India",B503="Bengaluru","India",B503="Chandigarh","India",B503="Chennai","India",B503="Cuttack","India",B503="Delhi","India",B503="Dharamsala","India",B503="Hyderabad","India",B503="Indore","India",B503="Jaipur","India",B503="Kanpur","India",B503="Kochi","India",B503="Kolkata","India",B503="Mumbai","India",B503="Nagpur","India",B503="Navi Mumbai","India",B503="Pune","India",B503="Raipur","India",B503="Rajkot","India",B503="Ranchi","India",B503="Visakhapatnam","India")</f>
        <v>India</v>
      </c>
      <c r="D503" s="1">
        <v>41782</v>
      </c>
      <c r="E503" t="str">
        <f t="shared" si="7"/>
        <v>IPL 2014</v>
      </c>
      <c r="F503">
        <v>2014</v>
      </c>
      <c r="G503">
        <v>52</v>
      </c>
      <c r="H503" t="s">
        <v>446</v>
      </c>
      <c r="I503" t="s">
        <v>21</v>
      </c>
      <c r="J503" t="s">
        <v>1135</v>
      </c>
      <c r="K503" t="s">
        <v>2359</v>
      </c>
      <c r="L503" t="s">
        <v>21</v>
      </c>
      <c r="M503" t="str" cm="1">
        <f t="array" ref="M503">_xlfn.IFS(L503="Gujarat Titans","GT",L503="Rajasthan Royals","RR",L503="Royal Challengers Bangalore","RCB",L503="Punjab Kings","PUN",L503="Mumbai Indians","MI",L503="Lucknow Super Giants","LSG",L503="Sunrisers Hyderabad","SRH",L503="Delhi Capitals","DC",L503="Kolkata Knight Riders","KKR",L503="Chennai Super Kings","CSK",L503="Pune Warriors","PWI",L503="Kings XI Punjab","PUN",L503="Deccan Chargers","DEC",L503="Delhi Daredevils","DC",L503="Kochi Tuskers Kerala","KTK",L503="Rising Pune Supergiants","RPS",L503="Rising Pune Supergiant","RPS",L503="Gujarat Lions","GL")</f>
        <v>RR</v>
      </c>
      <c r="N503" t="s">
        <v>35</v>
      </c>
      <c r="O503" t="s">
        <v>25</v>
      </c>
      <c r="P503" t="s">
        <v>446</v>
      </c>
      <c r="Q503" t="str" cm="1">
        <f t="array" ref="Q503">_xlfn.IFS(P503="Gujarat Titans","GT",P503="Rajasthan Royals","RR",P503="Royal Challengers Bangalore","RCB",P503="Punjab Kings","PUN",P503="Mumbai Indians","MI",P503="Lucknow Super Giants","LSG",P503="Sunrisers Hyderabad","SRH",P503="Delhi Capitals","DC",P503="Kolkata Knight Riders","KKR",P503="Chennai Super Kings","CSK",P503="Pune Warriors","PWI",P503="Kings XI Punjab","PUN",P503="Deccan Chargers","DEC",P503="Delhi Daredevils","DC",P503="Kochi Tuskers Kerala","KTK",P503="Rising Pune Supergiants","RPS",P503="Rising Pune Supergiant","RPS",P503="Gujarat Lions","GL")</f>
        <v>PUN</v>
      </c>
      <c r="R503" t="s">
        <v>43</v>
      </c>
      <c r="S503">
        <v>16</v>
      </c>
      <c r="T503" t="s">
        <v>27</v>
      </c>
      <c r="U503" t="s">
        <v>1212</v>
      </c>
      <c r="V503" t="s">
        <v>1270</v>
      </c>
      <c r="W503" t="s">
        <v>1271</v>
      </c>
      <c r="X503" t="s">
        <v>714</v>
      </c>
      <c r="Y503" t="s">
        <v>96</v>
      </c>
    </row>
    <row r="504" spans="1:25" x14ac:dyDescent="0.2">
      <c r="A504">
        <v>734027</v>
      </c>
      <c r="B504" t="s">
        <v>39</v>
      </c>
      <c r="C504" t="str" cm="1">
        <f t="array" ref="C504">_xlfn.IFS(B504="Abu Dhabi","UAE",B504="Dubai","UAE",B504="Sharjah","UAE",B504="Bloemfontein","South Africa",B504="Cape Town","South Africa",B504="Centurion","South Africa",B504="Durban","South Africa",B504="Johannesburg","South Africa",B504="Kimberley","South Africa",B504="East London","England",B504="Port Elizabeth","England",B504="Ahmedabad","India",B504="Bangalore","India",B504="Bengaluru","India",B504="Chandigarh","India",B504="Chennai","India",B504="Cuttack","India",B504="Delhi","India",B504="Dharamsala","India",B504="Hyderabad","India",B504="Indore","India",B504="Jaipur","India",B504="Kanpur","India",B504="Kochi","India",B504="Kolkata","India",B504="Mumbai","India",B504="Nagpur","India",B504="Navi Mumbai","India",B504="Pune","India",B504="Raipur","India",B504="Rajkot","India",B504="Ranchi","India",B504="Visakhapatnam","India")</f>
        <v>India</v>
      </c>
      <c r="D504" s="1">
        <v>41781</v>
      </c>
      <c r="E504" t="str">
        <f t="shared" si="7"/>
        <v>IPL 2014</v>
      </c>
      <c r="F504">
        <v>2014</v>
      </c>
      <c r="G504">
        <v>49</v>
      </c>
      <c r="H504" t="s">
        <v>79</v>
      </c>
      <c r="I504" t="s">
        <v>34</v>
      </c>
      <c r="J504" t="s">
        <v>601</v>
      </c>
      <c r="K504" t="s">
        <v>601</v>
      </c>
      <c r="L504" t="s">
        <v>34</v>
      </c>
      <c r="M504" t="str" cm="1">
        <f t="array" ref="M504">_xlfn.IFS(L504="Gujarat Titans","GT",L504="Rajasthan Royals","RR",L504="Royal Challengers Bangalore","RCB",L504="Punjab Kings","PUN",L504="Mumbai Indians","MI",L504="Lucknow Super Giants","LSG",L504="Sunrisers Hyderabad","SRH",L504="Delhi Capitals","DC",L504="Kolkata Knight Riders","KKR",L504="Chennai Super Kings","CSK",L504="Pune Warriors","PWI",L504="Kings XI Punjab","PUN",L504="Deccan Chargers","DEC",L504="Delhi Daredevils","DC",L504="Kochi Tuskers Kerala","KTK",L504="Rising Pune Supergiants","RPS",L504="Rising Pune Supergiant","RPS",L504="Gujarat Lions","GL")</f>
        <v>RCB</v>
      </c>
      <c r="N504" t="s">
        <v>35</v>
      </c>
      <c r="O504" t="s">
        <v>25</v>
      </c>
      <c r="P504" t="s">
        <v>79</v>
      </c>
      <c r="Q504" t="str" cm="1">
        <f t="array" ref="Q504">_xlfn.IFS(P504="Gujarat Titans","GT",P504="Rajasthan Royals","RR",P504="Royal Challengers Bangalore","RCB",P504="Punjab Kings","PUN",P504="Mumbai Indians","MI",P504="Lucknow Super Giants","LSG",P504="Sunrisers Hyderabad","SRH",P504="Delhi Capitals","DC",P504="Kolkata Knight Riders","KKR",P504="Chennai Super Kings","CSK",P504="Pune Warriors","PWI",P504="Kings XI Punjab","PUN",P504="Deccan Chargers","DEC",P504="Delhi Daredevils","DC",P504="Kochi Tuskers Kerala","KTK",P504="Rising Pune Supergiants","RPS",P504="Rising Pune Supergiant","RPS",P504="Gujarat Lions","GL")</f>
        <v>KKR</v>
      </c>
      <c r="R504" t="s">
        <v>43</v>
      </c>
      <c r="S504">
        <v>30</v>
      </c>
      <c r="T504" t="s">
        <v>27</v>
      </c>
      <c r="U504" t="s">
        <v>918</v>
      </c>
      <c r="V504" t="s">
        <v>1272</v>
      </c>
      <c r="W504" t="s">
        <v>1273</v>
      </c>
      <c r="X504" t="s">
        <v>61</v>
      </c>
      <c r="Y504" t="s">
        <v>363</v>
      </c>
    </row>
    <row r="505" spans="1:25" x14ac:dyDescent="0.2">
      <c r="A505">
        <v>734029</v>
      </c>
      <c r="B505" t="s">
        <v>1118</v>
      </c>
      <c r="C505" t="str" cm="1">
        <f t="array" ref="C505">_xlfn.IFS(B505="Abu Dhabi","UAE",B505="Dubai","UAE",B505="Sharjah","UAE",B505="Bloemfontein","South Africa",B505="Cape Town","South Africa",B505="Centurion","South Africa",B505="Durban","South Africa",B505="Johannesburg","South Africa",B505="Kimberley","South Africa",B505="East London","England",B505="Port Elizabeth","England",B505="Ahmedabad","India",B505="Bangalore","India",B505="Bengaluru","India",B505="Chandigarh","India",B505="Chennai","India",B505="Cuttack","India",B505="Delhi","India",B505="Dharamsala","India",B505="Hyderabad","India",B505="Indore","India",B505="Jaipur","India",B505="Kanpur","India",B505="Kochi","India",B505="Kolkata","India",B505="Mumbai","India",B505="Nagpur","India",B505="Navi Mumbai","India",B505="Pune","India",B505="Raipur","India",B505="Rajkot","India",B505="Ranchi","India",B505="Visakhapatnam","India")</f>
        <v>India</v>
      </c>
      <c r="D505" s="1">
        <v>41781</v>
      </c>
      <c r="E505" t="str">
        <f t="shared" si="7"/>
        <v>IPL 2014</v>
      </c>
      <c r="F505">
        <v>2014</v>
      </c>
      <c r="G505">
        <v>50</v>
      </c>
      <c r="H505" t="s">
        <v>69</v>
      </c>
      <c r="I505" t="s">
        <v>55</v>
      </c>
      <c r="J505" t="s">
        <v>1119</v>
      </c>
      <c r="K505" t="s">
        <v>1119</v>
      </c>
      <c r="L505" t="s">
        <v>55</v>
      </c>
      <c r="M505" t="str" cm="1">
        <f t="array" ref="M505">_xlfn.IFS(L505="Gujarat Titans","GT",L505="Rajasthan Royals","RR",L505="Royal Challengers Bangalore","RCB",L505="Punjab Kings","PUN",L505="Mumbai Indians","MI",L505="Lucknow Super Giants","LSG",L505="Sunrisers Hyderabad","SRH",L505="Delhi Capitals","DC",L505="Kolkata Knight Riders","KKR",L505="Chennai Super Kings","CSK",L505="Pune Warriors","PWI",L505="Kings XI Punjab","PUN",L505="Deccan Chargers","DEC",L505="Delhi Daredevils","DC",L505="Kochi Tuskers Kerala","KTK",L505="Rising Pune Supergiants","RPS",L505="Rising Pune Supergiant","RPS",L505="Gujarat Lions","GL")</f>
        <v>SRH</v>
      </c>
      <c r="N505" t="s">
        <v>35</v>
      </c>
      <c r="O505" t="s">
        <v>25</v>
      </c>
      <c r="P505" t="s">
        <v>55</v>
      </c>
      <c r="Q505" t="str" cm="1">
        <f t="array" ref="Q505">_xlfn.IFS(P505="Gujarat Titans","GT",P505="Rajasthan Royals","RR",P505="Royal Challengers Bangalore","RCB",P505="Punjab Kings","PUN",P505="Mumbai Indians","MI",P505="Lucknow Super Giants","LSG",P505="Sunrisers Hyderabad","SRH",P505="Delhi Capitals","DC",P505="Kolkata Knight Riders","KKR",P505="Chennai Super Kings","CSK",P505="Pune Warriors","PWI",P505="Kings XI Punjab","PUN",P505="Deccan Chargers","DEC",P505="Delhi Daredevils","DC",P505="Kochi Tuskers Kerala","KTK",P505="Rising Pune Supergiants","RPS",P505="Rising Pune Supergiant","RPS",P505="Gujarat Lions","GL")</f>
        <v>SRH</v>
      </c>
      <c r="R505" t="s">
        <v>26</v>
      </c>
      <c r="S505">
        <v>6</v>
      </c>
      <c r="T505" t="s">
        <v>27</v>
      </c>
      <c r="U505" t="s">
        <v>132</v>
      </c>
      <c r="V505" t="s">
        <v>1274</v>
      </c>
      <c r="W505" t="s">
        <v>1275</v>
      </c>
      <c r="X505" t="s">
        <v>52</v>
      </c>
      <c r="Y505" t="s">
        <v>360</v>
      </c>
    </row>
    <row r="506" spans="1:25" x14ac:dyDescent="0.2">
      <c r="A506">
        <v>734025</v>
      </c>
      <c r="B506" t="s">
        <v>573</v>
      </c>
      <c r="C506" t="str" cm="1">
        <f t="array" ref="C506">_xlfn.IFS(B506="Abu Dhabi","UAE",B506="Dubai","UAE",B506="Sharjah","UAE",B506="Bloemfontein","South Africa",B506="Cape Town","South Africa",B506="Centurion","South Africa",B506="Durban","South Africa",B506="Johannesburg","South Africa",B506="Kimberley","South Africa",B506="East London","England",B506="Port Elizabeth","England",B506="Ahmedabad","India",B506="Bangalore","India",B506="Bengaluru","India",B506="Chandigarh","India",B506="Chennai","India",B506="Cuttack","India",B506="Delhi","India",B506="Dharamsala","India",B506="Hyderabad","India",B506="Indore","India",B506="Jaipur","India",B506="Kanpur","India",B506="Kochi","India",B506="Kolkata","India",B506="Mumbai","India",B506="Nagpur","India",B506="Navi Mumbai","India",B506="Pune","India",B506="Raipur","India",B506="Rajkot","India",B506="Ranchi","India",B506="Visakhapatnam","India")</f>
        <v>India</v>
      </c>
      <c r="D506" s="1">
        <v>41780</v>
      </c>
      <c r="E506" t="str">
        <f t="shared" si="7"/>
        <v>IPL 2014</v>
      </c>
      <c r="F506">
        <v>2014</v>
      </c>
      <c r="G506">
        <v>48</v>
      </c>
      <c r="H506" t="s">
        <v>446</v>
      </c>
      <c r="I506" t="s">
        <v>64</v>
      </c>
      <c r="J506" t="s">
        <v>1135</v>
      </c>
      <c r="K506" t="s">
        <v>2359</v>
      </c>
      <c r="L506" t="s">
        <v>64</v>
      </c>
      <c r="M506" t="str" cm="1">
        <f t="array" ref="M506">_xlfn.IFS(L506="Gujarat Titans","GT",L506="Rajasthan Royals","RR",L506="Royal Challengers Bangalore","RCB",L506="Punjab Kings","PUN",L506="Mumbai Indians","MI",L506="Lucknow Super Giants","LSG",L506="Sunrisers Hyderabad","SRH",L506="Delhi Capitals","DC",L506="Kolkata Knight Riders","KKR",L506="Chennai Super Kings","CSK",L506="Pune Warriors","PWI",L506="Kings XI Punjab","PUN",L506="Deccan Chargers","DEC",L506="Delhi Daredevils","DC",L506="Kochi Tuskers Kerala","KTK",L506="Rising Pune Supergiants","RPS",L506="Rising Pune Supergiant","RPS",L506="Gujarat Lions","GL")</f>
        <v>MI</v>
      </c>
      <c r="N506" t="s">
        <v>35</v>
      </c>
      <c r="O506" t="s">
        <v>25</v>
      </c>
      <c r="P506" t="s">
        <v>64</v>
      </c>
      <c r="Q506" t="str" cm="1">
        <f t="array" ref="Q506">_xlfn.IFS(P506="Gujarat Titans","GT",P506="Rajasthan Royals","RR",P506="Royal Challengers Bangalore","RCB",P506="Punjab Kings","PUN",P506="Mumbai Indians","MI",P506="Lucknow Super Giants","LSG",P506="Sunrisers Hyderabad","SRH",P506="Delhi Capitals","DC",P506="Kolkata Knight Riders","KKR",P506="Chennai Super Kings","CSK",P506="Pune Warriors","PWI",P506="Kings XI Punjab","PUN",P506="Deccan Chargers","DEC",P506="Delhi Daredevils","DC",P506="Kochi Tuskers Kerala","KTK",P506="Rising Pune Supergiants","RPS",P506="Rising Pune Supergiant","RPS",P506="Gujarat Lions","GL")</f>
        <v>MI</v>
      </c>
      <c r="R506" t="s">
        <v>26</v>
      </c>
      <c r="S506">
        <v>7</v>
      </c>
      <c r="T506" t="s">
        <v>27</v>
      </c>
      <c r="U506" t="s">
        <v>883</v>
      </c>
      <c r="V506" t="s">
        <v>1276</v>
      </c>
      <c r="W506" t="s">
        <v>1277</v>
      </c>
      <c r="X506" t="s">
        <v>714</v>
      </c>
      <c r="Y506" t="s">
        <v>475</v>
      </c>
    </row>
    <row r="507" spans="1:25" x14ac:dyDescent="0.2">
      <c r="A507">
        <v>734023</v>
      </c>
      <c r="B507" t="s">
        <v>39</v>
      </c>
      <c r="C507" t="str" cm="1">
        <f t="array" ref="C507">_xlfn.IFS(B507="Abu Dhabi","UAE",B507="Dubai","UAE",B507="Sharjah","UAE",B507="Bloemfontein","South Africa",B507="Cape Town","South Africa",B507="Centurion","South Africa",B507="Durban","South Africa",B507="Johannesburg","South Africa",B507="Kimberley","South Africa",B507="East London","England",B507="Port Elizabeth","England",B507="Ahmedabad","India",B507="Bangalore","India",B507="Bengaluru","India",B507="Chandigarh","India",B507="Chennai","India",B507="Cuttack","India",B507="Delhi","India",B507="Dharamsala","India",B507="Hyderabad","India",B507="Indore","India",B507="Jaipur","India",B507="Kanpur","India",B507="Kochi","India",B507="Kolkata","India",B507="Mumbai","India",B507="Nagpur","India",B507="Navi Mumbai","India",B507="Pune","India",B507="Raipur","India",B507="Rajkot","India",B507="Ranchi","India",B507="Visakhapatnam","India")</f>
        <v>India</v>
      </c>
      <c r="D507" s="1">
        <v>41779</v>
      </c>
      <c r="E507" t="str">
        <f t="shared" si="7"/>
        <v>IPL 2014</v>
      </c>
      <c r="F507">
        <v>2014</v>
      </c>
      <c r="G507">
        <v>47</v>
      </c>
      <c r="H507" t="s">
        <v>79</v>
      </c>
      <c r="I507" t="s">
        <v>69</v>
      </c>
      <c r="J507" t="s">
        <v>601</v>
      </c>
      <c r="K507" t="s">
        <v>601</v>
      </c>
      <c r="L507" t="s">
        <v>79</v>
      </c>
      <c r="M507" t="str" cm="1">
        <f t="array" ref="M507">_xlfn.IFS(L507="Gujarat Titans","GT",L507="Rajasthan Royals","RR",L507="Royal Challengers Bangalore","RCB",L507="Punjab Kings","PUN",L507="Mumbai Indians","MI",L507="Lucknow Super Giants","LSG",L507="Sunrisers Hyderabad","SRH",L507="Delhi Capitals","DC",L507="Kolkata Knight Riders","KKR",L507="Chennai Super Kings","CSK",L507="Pune Warriors","PWI",L507="Kings XI Punjab","PUN",L507="Deccan Chargers","DEC",L507="Delhi Daredevils","DC",L507="Kochi Tuskers Kerala","KTK",L507="Rising Pune Supergiants","RPS",L507="Rising Pune Supergiant","RPS",L507="Gujarat Lions","GL")</f>
        <v>KKR</v>
      </c>
      <c r="N507" t="s">
        <v>35</v>
      </c>
      <c r="O507" t="s">
        <v>25</v>
      </c>
      <c r="P507" t="s">
        <v>79</v>
      </c>
      <c r="Q507" t="str" cm="1">
        <f t="array" ref="Q507">_xlfn.IFS(P507="Gujarat Titans","GT",P507="Rajasthan Royals","RR",P507="Royal Challengers Bangalore","RCB",P507="Punjab Kings","PUN",P507="Mumbai Indians","MI",P507="Lucknow Super Giants","LSG",P507="Sunrisers Hyderabad","SRH",P507="Delhi Capitals","DC",P507="Kolkata Knight Riders","KKR",P507="Chennai Super Kings","CSK",P507="Pune Warriors","PWI",P507="Kings XI Punjab","PUN",P507="Deccan Chargers","DEC",P507="Delhi Daredevils","DC",P507="Kochi Tuskers Kerala","KTK",P507="Rising Pune Supergiants","RPS",P507="Rising Pune Supergiant","RPS",P507="Gujarat Lions","GL")</f>
        <v>KKR</v>
      </c>
      <c r="R507" t="s">
        <v>26</v>
      </c>
      <c r="S507">
        <v>8</v>
      </c>
      <c r="T507" t="s">
        <v>27</v>
      </c>
      <c r="U507" t="s">
        <v>918</v>
      </c>
      <c r="V507" t="s">
        <v>1278</v>
      </c>
      <c r="W507" t="s">
        <v>1279</v>
      </c>
      <c r="X507" t="s">
        <v>1134</v>
      </c>
      <c r="Y507" t="s">
        <v>360</v>
      </c>
    </row>
    <row r="508" spans="1:25" x14ac:dyDescent="0.2">
      <c r="A508">
        <v>734021</v>
      </c>
      <c r="B508" t="s">
        <v>556</v>
      </c>
      <c r="C508" t="str" cm="1">
        <f t="array" ref="C508">_xlfn.IFS(B508="Abu Dhabi","UAE",B508="Dubai","UAE",B508="Sharjah","UAE",B508="Bloemfontein","South Africa",B508="Cape Town","South Africa",B508="Centurion","South Africa",B508="Durban","South Africa",B508="Johannesburg","South Africa",B508="Kimberley","South Africa",B508="East London","England",B508="Port Elizabeth","England",B508="Ahmedabad","India",B508="Bangalore","India",B508="Bengaluru","India",B508="Chandigarh","India",B508="Chennai","India",B508="Cuttack","India",B508="Delhi","India",B508="Dharamsala","India",B508="Hyderabad","India",B508="Indore","India",B508="Jaipur","India",B508="Kanpur","India",B508="Kochi","India",B508="Kolkata","India",B508="Mumbai","India",B508="Nagpur","India",B508="Navi Mumbai","India",B508="Pune","India",B508="Raipur","India",B508="Rajkot","India",B508="Ranchi","India",B508="Visakhapatnam","India")</f>
        <v>India</v>
      </c>
      <c r="D508" s="1">
        <v>41779</v>
      </c>
      <c r="E508" t="str">
        <f t="shared" si="7"/>
        <v>IPL 2014</v>
      </c>
      <c r="F508">
        <v>2014</v>
      </c>
      <c r="G508">
        <v>46</v>
      </c>
      <c r="H508" t="s">
        <v>55</v>
      </c>
      <c r="I508" t="s">
        <v>34</v>
      </c>
      <c r="J508" t="s">
        <v>842</v>
      </c>
      <c r="K508" t="s">
        <v>557</v>
      </c>
      <c r="L508" t="s">
        <v>34</v>
      </c>
      <c r="M508" t="str" cm="1">
        <f t="array" ref="M508">_xlfn.IFS(L508="Gujarat Titans","GT",L508="Rajasthan Royals","RR",L508="Royal Challengers Bangalore","RCB",L508="Punjab Kings","PUN",L508="Mumbai Indians","MI",L508="Lucknow Super Giants","LSG",L508="Sunrisers Hyderabad","SRH",L508="Delhi Capitals","DC",L508="Kolkata Knight Riders","KKR",L508="Chennai Super Kings","CSK",L508="Pune Warriors","PWI",L508="Kings XI Punjab","PUN",L508="Deccan Chargers","DEC",L508="Delhi Daredevils","DC",L508="Kochi Tuskers Kerala","KTK",L508="Rising Pune Supergiants","RPS",L508="Rising Pune Supergiant","RPS",L508="Gujarat Lions","GL")</f>
        <v>RCB</v>
      </c>
      <c r="N508" t="s">
        <v>24</v>
      </c>
      <c r="O508" t="s">
        <v>25</v>
      </c>
      <c r="P508" t="s">
        <v>55</v>
      </c>
      <c r="Q508" t="str" cm="1">
        <f t="array" ref="Q508">_xlfn.IFS(P508="Gujarat Titans","GT",P508="Rajasthan Royals","RR",P508="Royal Challengers Bangalore","RCB",P508="Punjab Kings","PUN",P508="Mumbai Indians","MI",P508="Lucknow Super Giants","LSG",P508="Sunrisers Hyderabad","SRH",P508="Delhi Capitals","DC",P508="Kolkata Knight Riders","KKR",P508="Chennai Super Kings","CSK",P508="Pune Warriors","PWI",P508="Kings XI Punjab","PUN",P508="Deccan Chargers","DEC",P508="Delhi Daredevils","DC",P508="Kochi Tuskers Kerala","KTK",P508="Rising Pune Supergiants","RPS",P508="Rising Pune Supergiant","RPS",P508="Gujarat Lions","GL")</f>
        <v>SRH</v>
      </c>
      <c r="R508" t="s">
        <v>26</v>
      </c>
      <c r="S508">
        <v>7</v>
      </c>
      <c r="T508" t="s">
        <v>27</v>
      </c>
      <c r="U508" t="s">
        <v>132</v>
      </c>
      <c r="V508" t="s">
        <v>1280</v>
      </c>
      <c r="W508" t="s">
        <v>1281</v>
      </c>
      <c r="X508" t="s">
        <v>61</v>
      </c>
      <c r="Y508" t="s">
        <v>572</v>
      </c>
    </row>
    <row r="509" spans="1:25" x14ac:dyDescent="0.2">
      <c r="A509">
        <v>734019</v>
      </c>
      <c r="B509" t="s">
        <v>356</v>
      </c>
      <c r="C509" t="str" cm="1">
        <f t="array" ref="C509">_xlfn.IFS(B509="Abu Dhabi","UAE",B509="Dubai","UAE",B509="Sharjah","UAE",B509="Bloemfontein","South Africa",B509="Cape Town","South Africa",B509="Centurion","South Africa",B509="Durban","South Africa",B509="Johannesburg","South Africa",B509="Kimberley","South Africa",B509="East London","England",B509="Port Elizabeth","England",B509="Ahmedabad","India",B509="Bangalore","India",B509="Bengaluru","India",B509="Chandigarh","India",B509="Chennai","India",B509="Cuttack","India",B509="Delhi","India",B509="Dharamsala","India",B509="Hyderabad","India",B509="Indore","India",B509="Jaipur","India",B509="Kanpur","India",B509="Kochi","India",B509="Kolkata","India",B509="Mumbai","India",B509="Nagpur","India",B509="Navi Mumbai","India",B509="Pune","India",B509="Raipur","India",B509="Rajkot","India",B509="Ranchi","India",B509="Visakhapatnam","India")</f>
        <v>India</v>
      </c>
      <c r="D509" s="1">
        <v>41778</v>
      </c>
      <c r="E509" t="str">
        <f t="shared" si="7"/>
        <v>IPL 2014</v>
      </c>
      <c r="F509">
        <v>2014</v>
      </c>
      <c r="G509">
        <v>45</v>
      </c>
      <c r="H509" t="s">
        <v>723</v>
      </c>
      <c r="I509" t="s">
        <v>446</v>
      </c>
      <c r="J509" t="s">
        <v>855</v>
      </c>
      <c r="K509" t="s">
        <v>855</v>
      </c>
      <c r="L509" t="s">
        <v>446</v>
      </c>
      <c r="M509" t="str" cm="1">
        <f t="array" ref="M509">_xlfn.IFS(L509="Gujarat Titans","GT",L509="Rajasthan Royals","RR",L509="Royal Challengers Bangalore","RCB",L509="Punjab Kings","PUN",L509="Mumbai Indians","MI",L509="Lucknow Super Giants","LSG",L509="Sunrisers Hyderabad","SRH",L509="Delhi Capitals","DC",L509="Kolkata Knight Riders","KKR",L509="Chennai Super Kings","CSK",L509="Pune Warriors","PWI",L509="Kings XI Punjab","PUN",L509="Deccan Chargers","DEC",L509="Delhi Daredevils","DC",L509="Kochi Tuskers Kerala","KTK",L509="Rising Pune Supergiants","RPS",L509="Rising Pune Supergiant","RPS",L509="Gujarat Lions","GL")</f>
        <v>PUN</v>
      </c>
      <c r="N509" t="s">
        <v>35</v>
      </c>
      <c r="O509" t="s">
        <v>25</v>
      </c>
      <c r="P509" t="s">
        <v>446</v>
      </c>
      <c r="Q509" t="str" cm="1">
        <f t="array" ref="Q509">_xlfn.IFS(P509="Gujarat Titans","GT",P509="Rajasthan Royals","RR",P509="Royal Challengers Bangalore","RCB",P509="Punjab Kings","PUN",P509="Mumbai Indians","MI",P509="Lucknow Super Giants","LSG",P509="Sunrisers Hyderabad","SRH",P509="Delhi Capitals","DC",P509="Kolkata Knight Riders","KKR",P509="Chennai Super Kings","CSK",P509="Pune Warriors","PWI",P509="Kings XI Punjab","PUN",P509="Deccan Chargers","DEC",P509="Delhi Daredevils","DC",P509="Kochi Tuskers Kerala","KTK",P509="Rising Pune Supergiants","RPS",P509="Rising Pune Supergiant","RPS",P509="Gujarat Lions","GL")</f>
        <v>PUN</v>
      </c>
      <c r="R509" t="s">
        <v>26</v>
      </c>
      <c r="S509">
        <v>4</v>
      </c>
      <c r="T509" t="s">
        <v>27</v>
      </c>
      <c r="U509" t="s">
        <v>302</v>
      </c>
      <c r="V509" t="s">
        <v>1282</v>
      </c>
      <c r="W509" t="s">
        <v>1283</v>
      </c>
      <c r="X509" t="s">
        <v>714</v>
      </c>
      <c r="Y509" t="s">
        <v>96</v>
      </c>
    </row>
    <row r="510" spans="1:25" x14ac:dyDescent="0.2">
      <c r="A510">
        <v>734017</v>
      </c>
      <c r="B510" t="s">
        <v>19</v>
      </c>
      <c r="C510" t="str" cm="1">
        <f t="array" ref="C510">_xlfn.IFS(B510="Abu Dhabi","UAE",B510="Dubai","UAE",B510="Sharjah","UAE",B510="Bloemfontein","South Africa",B510="Cape Town","South Africa",B510="Centurion","South Africa",B510="Durban","South Africa",B510="Johannesburg","South Africa",B510="Kimberley","South Africa",B510="East London","England",B510="Port Elizabeth","England",B510="Ahmedabad","India",B510="Bangalore","India",B510="Bengaluru","India",B510="Chandigarh","India",B510="Chennai","India",B510="Cuttack","India",B510="Delhi","India",B510="Dharamsala","India",B510="Hyderabad","India",B510="Indore","India",B510="Jaipur","India",B510="Kanpur","India",B510="Kochi","India",B510="Kolkata","India",B510="Mumbai","India",B510="Nagpur","India",B510="Navi Mumbai","India",B510="Pune","India",B510="Raipur","India",B510="Rajkot","India",B510="Ranchi","India",B510="Visakhapatnam","India")</f>
        <v>India</v>
      </c>
      <c r="D510" s="1">
        <v>41778</v>
      </c>
      <c r="E510" t="str">
        <f t="shared" si="7"/>
        <v>IPL 2014</v>
      </c>
      <c r="F510">
        <v>2014</v>
      </c>
      <c r="G510">
        <v>44</v>
      </c>
      <c r="H510" t="s">
        <v>21</v>
      </c>
      <c r="I510" t="s">
        <v>64</v>
      </c>
      <c r="J510" t="s">
        <v>1201</v>
      </c>
      <c r="K510" t="s">
        <v>2360</v>
      </c>
      <c r="L510" t="s">
        <v>64</v>
      </c>
      <c r="M510" t="str" cm="1">
        <f t="array" ref="M510">_xlfn.IFS(L510="Gujarat Titans","GT",L510="Rajasthan Royals","RR",L510="Royal Challengers Bangalore","RCB",L510="Punjab Kings","PUN",L510="Mumbai Indians","MI",L510="Lucknow Super Giants","LSG",L510="Sunrisers Hyderabad","SRH",L510="Delhi Capitals","DC",L510="Kolkata Knight Riders","KKR",L510="Chennai Super Kings","CSK",L510="Pune Warriors","PWI",L510="Kings XI Punjab","PUN",L510="Deccan Chargers","DEC",L510="Delhi Daredevils","DC",L510="Kochi Tuskers Kerala","KTK",L510="Rising Pune Supergiants","RPS",L510="Rising Pune Supergiant","RPS",L510="Gujarat Lions","GL")</f>
        <v>MI</v>
      </c>
      <c r="N510" t="s">
        <v>24</v>
      </c>
      <c r="O510" t="s">
        <v>25</v>
      </c>
      <c r="P510" t="s">
        <v>64</v>
      </c>
      <c r="Q510" t="str" cm="1">
        <f t="array" ref="Q510">_xlfn.IFS(P510="Gujarat Titans","GT",P510="Rajasthan Royals","RR",P510="Royal Challengers Bangalore","RCB",P510="Punjab Kings","PUN",P510="Mumbai Indians","MI",P510="Lucknow Super Giants","LSG",P510="Sunrisers Hyderabad","SRH",P510="Delhi Capitals","DC",P510="Kolkata Knight Riders","KKR",P510="Chennai Super Kings","CSK",P510="Pune Warriors","PWI",P510="Kings XI Punjab","PUN",P510="Deccan Chargers","DEC",P510="Delhi Daredevils","DC",P510="Kochi Tuskers Kerala","KTK",P510="Rising Pune Supergiants","RPS",P510="Rising Pune Supergiant","RPS",P510="Gujarat Lions","GL")</f>
        <v>MI</v>
      </c>
      <c r="R510" t="s">
        <v>43</v>
      </c>
      <c r="S510">
        <v>25</v>
      </c>
      <c r="T510" t="s">
        <v>27</v>
      </c>
      <c r="U510" t="s">
        <v>1267</v>
      </c>
      <c r="V510" t="s">
        <v>1284</v>
      </c>
      <c r="W510" t="s">
        <v>1285</v>
      </c>
      <c r="X510" t="s">
        <v>298</v>
      </c>
      <c r="Y510" t="s">
        <v>191</v>
      </c>
    </row>
    <row r="511" spans="1:25" x14ac:dyDescent="0.2">
      <c r="A511">
        <v>734013</v>
      </c>
      <c r="B511" t="s">
        <v>1118</v>
      </c>
      <c r="C511" t="str" cm="1">
        <f t="array" ref="C511">_xlfn.IFS(B511="Abu Dhabi","UAE",B511="Dubai","UAE",B511="Sharjah","UAE",B511="Bloemfontein","South Africa",B511="Cape Town","South Africa",B511="Centurion","South Africa",B511="Durban","South Africa",B511="Johannesburg","South Africa",B511="Kimberley","South Africa",B511="East London","England",B511="Port Elizabeth","England",B511="Ahmedabad","India",B511="Bangalore","India",B511="Bengaluru","India",B511="Chandigarh","India",B511="Chennai","India",B511="Cuttack","India",B511="Delhi","India",B511="Dharamsala","India",B511="Hyderabad","India",B511="Indore","India",B511="Jaipur","India",B511="Kanpur","India",B511="Kochi","India",B511="Kolkata","India",B511="Mumbai","India",B511="Nagpur","India",B511="Navi Mumbai","India",B511="Pune","India",B511="Raipur","India",B511="Rajkot","India",B511="Ranchi","India",B511="Visakhapatnam","India")</f>
        <v>India</v>
      </c>
      <c r="D511" s="1">
        <v>41777</v>
      </c>
      <c r="E511" t="str">
        <f t="shared" si="7"/>
        <v>IPL 2014</v>
      </c>
      <c r="F511">
        <v>2014</v>
      </c>
      <c r="G511">
        <v>42</v>
      </c>
      <c r="H511" t="s">
        <v>69</v>
      </c>
      <c r="I511" t="s">
        <v>34</v>
      </c>
      <c r="J511" t="s">
        <v>1119</v>
      </c>
      <c r="K511" t="s">
        <v>1119</v>
      </c>
      <c r="L511" t="s">
        <v>69</v>
      </c>
      <c r="M511" t="str" cm="1">
        <f t="array" ref="M511">_xlfn.IFS(L511="Gujarat Titans","GT",L511="Rajasthan Royals","RR",L511="Royal Challengers Bangalore","RCB",L511="Punjab Kings","PUN",L511="Mumbai Indians","MI",L511="Lucknow Super Giants","LSG",L511="Sunrisers Hyderabad","SRH",L511="Delhi Capitals","DC",L511="Kolkata Knight Riders","KKR",L511="Chennai Super Kings","CSK",L511="Pune Warriors","PWI",L511="Kings XI Punjab","PUN",L511="Deccan Chargers","DEC",L511="Delhi Daredevils","DC",L511="Kochi Tuskers Kerala","KTK",L511="Rising Pune Supergiants","RPS",L511="Rising Pune Supergiant","RPS",L511="Gujarat Lions","GL")</f>
        <v>CSK</v>
      </c>
      <c r="N511" t="s">
        <v>24</v>
      </c>
      <c r="O511" t="s">
        <v>25</v>
      </c>
      <c r="P511" t="s">
        <v>34</v>
      </c>
      <c r="Q511" t="str" cm="1">
        <f t="array" ref="Q511">_xlfn.IFS(P511="Gujarat Titans","GT",P511="Rajasthan Royals","RR",P511="Royal Challengers Bangalore","RCB",P511="Punjab Kings","PUN",P511="Mumbai Indians","MI",P511="Lucknow Super Giants","LSG",P511="Sunrisers Hyderabad","SRH",P511="Delhi Capitals","DC",P511="Kolkata Knight Riders","KKR",P511="Chennai Super Kings","CSK",P511="Pune Warriors","PWI",P511="Kings XI Punjab","PUN",P511="Deccan Chargers","DEC",P511="Delhi Daredevils","DC",P511="Kochi Tuskers Kerala","KTK",P511="Rising Pune Supergiants","RPS",P511="Rising Pune Supergiant","RPS",P511="Gujarat Lions","GL")</f>
        <v>RCB</v>
      </c>
      <c r="R511" t="s">
        <v>26</v>
      </c>
      <c r="S511">
        <v>5</v>
      </c>
      <c r="T511" t="s">
        <v>27</v>
      </c>
      <c r="U511" t="s">
        <v>373</v>
      </c>
      <c r="V511" t="s">
        <v>1286</v>
      </c>
      <c r="W511" t="s">
        <v>1287</v>
      </c>
      <c r="X511" t="s">
        <v>52</v>
      </c>
      <c r="Y511" t="s">
        <v>360</v>
      </c>
    </row>
    <row r="512" spans="1:25" x14ac:dyDescent="0.2">
      <c r="A512">
        <v>734015</v>
      </c>
      <c r="B512" t="s">
        <v>556</v>
      </c>
      <c r="C512" t="str" cm="1">
        <f t="array" ref="C512">_xlfn.IFS(B512="Abu Dhabi","UAE",B512="Dubai","UAE",B512="Sharjah","UAE",B512="Bloemfontein","South Africa",B512="Cape Town","South Africa",B512="Centurion","South Africa",B512="Durban","South Africa",B512="Johannesburg","South Africa",B512="Kimberley","South Africa",B512="East London","England",B512="Port Elizabeth","England",B512="Ahmedabad","India",B512="Bangalore","India",B512="Bengaluru","India",B512="Chandigarh","India",B512="Chennai","India",B512="Cuttack","India",B512="Delhi","India",B512="Dharamsala","India",B512="Hyderabad","India",B512="Indore","India",B512="Jaipur","India",B512="Kanpur","India",B512="Kochi","India",B512="Kolkata","India",B512="Mumbai","India",B512="Nagpur","India",B512="Navi Mumbai","India",B512="Pune","India",B512="Raipur","India",B512="Rajkot","India",B512="Ranchi","India",B512="Visakhapatnam","India")</f>
        <v>India</v>
      </c>
      <c r="D512" s="1">
        <v>41777</v>
      </c>
      <c r="E512" t="str">
        <f t="shared" si="7"/>
        <v>IPL 2014</v>
      </c>
      <c r="F512">
        <v>2014</v>
      </c>
      <c r="G512">
        <v>43</v>
      </c>
      <c r="H512" t="s">
        <v>55</v>
      </c>
      <c r="I512" t="s">
        <v>79</v>
      </c>
      <c r="J512" t="s">
        <v>842</v>
      </c>
      <c r="K512" t="s">
        <v>557</v>
      </c>
      <c r="L512" t="s">
        <v>55</v>
      </c>
      <c r="M512" t="str" cm="1">
        <f t="array" ref="M512">_xlfn.IFS(L512="Gujarat Titans","GT",L512="Rajasthan Royals","RR",L512="Royal Challengers Bangalore","RCB",L512="Punjab Kings","PUN",L512="Mumbai Indians","MI",L512="Lucknow Super Giants","LSG",L512="Sunrisers Hyderabad","SRH",L512="Delhi Capitals","DC",L512="Kolkata Knight Riders","KKR",L512="Chennai Super Kings","CSK",L512="Pune Warriors","PWI",L512="Kings XI Punjab","PUN",L512="Deccan Chargers","DEC",L512="Delhi Daredevils","DC",L512="Kochi Tuskers Kerala","KTK",L512="Rising Pune Supergiants","RPS",L512="Rising Pune Supergiant","RPS",L512="Gujarat Lions","GL")</f>
        <v>SRH</v>
      </c>
      <c r="N512" t="s">
        <v>24</v>
      </c>
      <c r="O512" t="s">
        <v>25</v>
      </c>
      <c r="P512" t="s">
        <v>79</v>
      </c>
      <c r="Q512" t="str" cm="1">
        <f t="array" ref="Q512">_xlfn.IFS(P512="Gujarat Titans","GT",P512="Rajasthan Royals","RR",P512="Royal Challengers Bangalore","RCB",P512="Punjab Kings","PUN",P512="Mumbai Indians","MI",P512="Lucknow Super Giants","LSG",P512="Sunrisers Hyderabad","SRH",P512="Delhi Capitals","DC",P512="Kolkata Knight Riders","KKR",P512="Chennai Super Kings","CSK",P512="Pune Warriors","PWI",P512="Kings XI Punjab","PUN",P512="Deccan Chargers","DEC",P512="Delhi Daredevils","DC",P512="Kochi Tuskers Kerala","KTK",P512="Rising Pune Supergiants","RPS",P512="Rising Pune Supergiant","RPS",P512="Gujarat Lions","GL")</f>
        <v>KKR</v>
      </c>
      <c r="R512" t="s">
        <v>26</v>
      </c>
      <c r="S512">
        <v>7</v>
      </c>
      <c r="T512" t="s">
        <v>27</v>
      </c>
      <c r="U512" t="s">
        <v>246</v>
      </c>
      <c r="V512" t="s">
        <v>1288</v>
      </c>
      <c r="W512" t="s">
        <v>1289</v>
      </c>
      <c r="X512" t="s">
        <v>572</v>
      </c>
      <c r="Y512" t="s">
        <v>363</v>
      </c>
    </row>
    <row r="513" spans="1:25" x14ac:dyDescent="0.2">
      <c r="A513">
        <v>734011</v>
      </c>
      <c r="B513" t="s">
        <v>19</v>
      </c>
      <c r="C513" t="str" cm="1">
        <f t="array" ref="C513">_xlfn.IFS(B513="Abu Dhabi","UAE",B513="Dubai","UAE",B513="Sharjah","UAE",B513="Bloemfontein","South Africa",B513="Cape Town","South Africa",B513="Centurion","South Africa",B513="Durban","South Africa",B513="Johannesburg","South Africa",B513="Kimberley","South Africa",B513="East London","England",B513="Port Elizabeth","England",B513="Ahmedabad","India",B513="Bangalore","India",B513="Bengaluru","India",B513="Chandigarh","India",B513="Chennai","India",B513="Cuttack","India",B513="Delhi","India",B513="Dharamsala","India",B513="Hyderabad","India",B513="Indore","India",B513="Jaipur","India",B513="Kanpur","India",B513="Kochi","India",B513="Kolkata","India",B513="Mumbai","India",B513="Nagpur","India",B513="Navi Mumbai","India",B513="Pune","India",B513="Raipur","India",B513="Rajkot","India",B513="Ranchi","India",B513="Visakhapatnam","India")</f>
        <v>India</v>
      </c>
      <c r="D513" s="1">
        <v>41774</v>
      </c>
      <c r="E513" t="str">
        <f t="shared" si="7"/>
        <v>IPL 2014</v>
      </c>
      <c r="F513">
        <v>2014</v>
      </c>
      <c r="G513">
        <v>41</v>
      </c>
      <c r="H513" t="s">
        <v>21</v>
      </c>
      <c r="I513" t="s">
        <v>723</v>
      </c>
      <c r="J513" t="s">
        <v>1201</v>
      </c>
      <c r="K513" t="s">
        <v>2360</v>
      </c>
      <c r="L513" t="s">
        <v>723</v>
      </c>
      <c r="M513" t="str" cm="1">
        <f t="array" ref="M513">_xlfn.IFS(L513="Gujarat Titans","GT",L513="Rajasthan Royals","RR",L513="Royal Challengers Bangalore","RCB",L513="Punjab Kings","PUN",L513="Mumbai Indians","MI",L513="Lucknow Super Giants","LSG",L513="Sunrisers Hyderabad","SRH",L513="Delhi Capitals","DC",L513="Kolkata Knight Riders","KKR",L513="Chennai Super Kings","CSK",L513="Pune Warriors","PWI",L513="Kings XI Punjab","PUN",L513="Deccan Chargers","DEC",L513="Delhi Daredevils","DC",L513="Kochi Tuskers Kerala","KTK",L513="Rising Pune Supergiants","RPS",L513="Rising Pune Supergiant","RPS",L513="Gujarat Lions","GL")</f>
        <v>DC</v>
      </c>
      <c r="N513" t="s">
        <v>35</v>
      </c>
      <c r="O513" t="s">
        <v>25</v>
      </c>
      <c r="P513" t="s">
        <v>21</v>
      </c>
      <c r="Q513" t="str" cm="1">
        <f t="array" ref="Q513">_xlfn.IFS(P513="Gujarat Titans","GT",P513="Rajasthan Royals","RR",P513="Royal Challengers Bangalore","RCB",P513="Punjab Kings","PUN",P513="Mumbai Indians","MI",P513="Lucknow Super Giants","LSG",P513="Sunrisers Hyderabad","SRH",P513="Delhi Capitals","DC",P513="Kolkata Knight Riders","KKR",P513="Chennai Super Kings","CSK",P513="Pune Warriors","PWI",P513="Kings XI Punjab","PUN",P513="Deccan Chargers","DEC",P513="Delhi Daredevils","DC",P513="Kochi Tuskers Kerala","KTK",P513="Rising Pune Supergiants","RPS",P513="Rising Pune Supergiant","RPS",P513="Gujarat Lions","GL")</f>
        <v>RR</v>
      </c>
      <c r="R513" t="s">
        <v>43</v>
      </c>
      <c r="S513">
        <v>62</v>
      </c>
      <c r="T513" t="s">
        <v>27</v>
      </c>
      <c r="U513" t="s">
        <v>1046</v>
      </c>
      <c r="V513" t="s">
        <v>1290</v>
      </c>
      <c r="W513" t="s">
        <v>1291</v>
      </c>
      <c r="X513" t="s">
        <v>298</v>
      </c>
      <c r="Y513" t="s">
        <v>191</v>
      </c>
    </row>
    <row r="514" spans="1:25" x14ac:dyDescent="0.2">
      <c r="A514">
        <v>734009</v>
      </c>
      <c r="B514" t="s">
        <v>1292</v>
      </c>
      <c r="C514" t="str" cm="1">
        <f t="array" ref="C514">_xlfn.IFS(B514="Abu Dhabi","UAE",B514="Dubai","UAE",B514="Sharjah","UAE",B514="Bloemfontein","South Africa",B514="Cape Town","South Africa",B514="Centurion","South Africa",B514="Durban","South Africa",B514="Johannesburg","South Africa",B514="Kimberley","South Africa",B514="East London","England",B514="Port Elizabeth","England",B514="Ahmedabad","India",B514="Bangalore","India",B514="Bengaluru","India",B514="Chandigarh","India",B514="Chennai","India",B514="Cuttack","India",B514="Delhi","India",B514="Dharamsala","India",B514="Hyderabad","India",B514="Indore","India",B514="Jaipur","India",B514="Kanpur","India",B514="Kochi","India",B514="Kolkata","India",B514="Mumbai","India",B514="Nagpur","India",B514="Navi Mumbai","India",B514="Pune","India",B514="Raipur","India",B514="Rajkot","India",B514="Ranchi","India",B514="Visakhapatnam","India")</f>
        <v>India</v>
      </c>
      <c r="D514" s="1">
        <v>41773</v>
      </c>
      <c r="E514" t="str">
        <f t="shared" si="7"/>
        <v>IPL 2014</v>
      </c>
      <c r="F514">
        <v>2014</v>
      </c>
      <c r="G514">
        <v>40</v>
      </c>
      <c r="H514" t="s">
        <v>79</v>
      </c>
      <c r="I514" t="s">
        <v>64</v>
      </c>
      <c r="J514" t="s">
        <v>1293</v>
      </c>
      <c r="K514" t="s">
        <v>1293</v>
      </c>
      <c r="L514" t="s">
        <v>79</v>
      </c>
      <c r="M514" t="str" cm="1">
        <f t="array" ref="M514">_xlfn.IFS(L514="Gujarat Titans","GT",L514="Rajasthan Royals","RR",L514="Royal Challengers Bangalore","RCB",L514="Punjab Kings","PUN",L514="Mumbai Indians","MI",L514="Lucknow Super Giants","LSG",L514="Sunrisers Hyderabad","SRH",L514="Delhi Capitals","DC",L514="Kolkata Knight Riders","KKR",L514="Chennai Super Kings","CSK",L514="Pune Warriors","PWI",L514="Kings XI Punjab","PUN",L514="Deccan Chargers","DEC",L514="Delhi Daredevils","DC",L514="Kochi Tuskers Kerala","KTK",L514="Rising Pune Supergiants","RPS",L514="Rising Pune Supergiant","RPS",L514="Gujarat Lions","GL")</f>
        <v>KKR</v>
      </c>
      <c r="N514" t="s">
        <v>35</v>
      </c>
      <c r="O514" t="s">
        <v>25</v>
      </c>
      <c r="P514" t="s">
        <v>79</v>
      </c>
      <c r="Q514" t="str" cm="1">
        <f t="array" ref="Q514">_xlfn.IFS(P514="Gujarat Titans","GT",P514="Rajasthan Royals","RR",P514="Royal Challengers Bangalore","RCB",P514="Punjab Kings","PUN",P514="Mumbai Indians","MI",P514="Lucknow Super Giants","LSG",P514="Sunrisers Hyderabad","SRH",P514="Delhi Capitals","DC",P514="Kolkata Knight Riders","KKR",P514="Chennai Super Kings","CSK",P514="Pune Warriors","PWI",P514="Kings XI Punjab","PUN",P514="Deccan Chargers","DEC",P514="Delhi Daredevils","DC",P514="Kochi Tuskers Kerala","KTK",P514="Rising Pune Supergiants","RPS",P514="Rising Pune Supergiant","RPS",P514="Gujarat Lions","GL")</f>
        <v>KKR</v>
      </c>
      <c r="R514" t="s">
        <v>26</v>
      </c>
      <c r="S514">
        <v>6</v>
      </c>
      <c r="T514" t="s">
        <v>27</v>
      </c>
      <c r="U514" t="s">
        <v>918</v>
      </c>
      <c r="V514" t="s">
        <v>1294</v>
      </c>
      <c r="W514" t="s">
        <v>1295</v>
      </c>
      <c r="X514" t="s">
        <v>61</v>
      </c>
      <c r="Y514" t="s">
        <v>572</v>
      </c>
    </row>
    <row r="515" spans="1:25" x14ac:dyDescent="0.2">
      <c r="A515">
        <v>734007</v>
      </c>
      <c r="B515" t="s">
        <v>556</v>
      </c>
      <c r="C515" t="str" cm="1">
        <f t="array" ref="C515">_xlfn.IFS(B515="Abu Dhabi","UAE",B515="Dubai","UAE",B515="Sharjah","UAE",B515="Bloemfontein","South Africa",B515="Cape Town","South Africa",B515="Centurion","South Africa",B515="Durban","South Africa",B515="Johannesburg","South Africa",B515="Kimberley","South Africa",B515="East London","England",B515="Port Elizabeth","England",B515="Ahmedabad","India",B515="Bangalore","India",B515="Bengaluru","India",B515="Chandigarh","India",B515="Chennai","India",B515="Cuttack","India",B515="Delhi","India",B515="Dharamsala","India",B515="Hyderabad","India",B515="Indore","India",B515="Jaipur","India",B515="Kanpur","India",B515="Kochi","India",B515="Kolkata","India",B515="Mumbai","India",B515="Nagpur","India",B515="Navi Mumbai","India",B515="Pune","India",B515="Raipur","India",B515="Rajkot","India",B515="Ranchi","India",B515="Visakhapatnam","India")</f>
        <v>India</v>
      </c>
      <c r="D515" s="1">
        <v>41773</v>
      </c>
      <c r="E515" t="str">
        <f t="shared" ref="E515:E578" si="8">"IPL"&amp;" "&amp;YEAR(D515)</f>
        <v>IPL 2014</v>
      </c>
      <c r="F515">
        <v>2014</v>
      </c>
      <c r="G515">
        <v>39</v>
      </c>
      <c r="H515" t="s">
        <v>55</v>
      </c>
      <c r="I515" t="s">
        <v>446</v>
      </c>
      <c r="J515" t="s">
        <v>842</v>
      </c>
      <c r="K515" t="s">
        <v>557</v>
      </c>
      <c r="L515" t="s">
        <v>446</v>
      </c>
      <c r="M515" t="str" cm="1">
        <f t="array" ref="M515">_xlfn.IFS(L515="Gujarat Titans","GT",L515="Rajasthan Royals","RR",L515="Royal Challengers Bangalore","RCB",L515="Punjab Kings","PUN",L515="Mumbai Indians","MI",L515="Lucknow Super Giants","LSG",L515="Sunrisers Hyderabad","SRH",L515="Delhi Capitals","DC",L515="Kolkata Knight Riders","KKR",L515="Chennai Super Kings","CSK",L515="Pune Warriors","PWI",L515="Kings XI Punjab","PUN",L515="Deccan Chargers","DEC",L515="Delhi Daredevils","DC",L515="Kochi Tuskers Kerala","KTK",L515="Rising Pune Supergiants","RPS",L515="Rising Pune Supergiant","RPS",L515="Gujarat Lions","GL")</f>
        <v>PUN</v>
      </c>
      <c r="N515" t="s">
        <v>35</v>
      </c>
      <c r="O515" t="s">
        <v>25</v>
      </c>
      <c r="P515" t="s">
        <v>446</v>
      </c>
      <c r="Q515" t="str" cm="1">
        <f t="array" ref="Q515">_xlfn.IFS(P515="Gujarat Titans","GT",P515="Rajasthan Royals","RR",P515="Royal Challengers Bangalore","RCB",P515="Punjab Kings","PUN",P515="Mumbai Indians","MI",P515="Lucknow Super Giants","LSG",P515="Sunrisers Hyderabad","SRH",P515="Delhi Capitals","DC",P515="Kolkata Knight Riders","KKR",P515="Chennai Super Kings","CSK",P515="Pune Warriors","PWI",P515="Kings XI Punjab","PUN",P515="Deccan Chargers","DEC",P515="Delhi Daredevils","DC",P515="Kochi Tuskers Kerala","KTK",P515="Rising Pune Supergiants","RPS",P515="Rising Pune Supergiant","RPS",P515="Gujarat Lions","GL")</f>
        <v>PUN</v>
      </c>
      <c r="R515" t="s">
        <v>26</v>
      </c>
      <c r="S515">
        <v>6</v>
      </c>
      <c r="T515" t="s">
        <v>27</v>
      </c>
      <c r="U515" t="s">
        <v>97</v>
      </c>
      <c r="V515" t="s">
        <v>1296</v>
      </c>
      <c r="W515" t="s">
        <v>1297</v>
      </c>
      <c r="X515" t="s">
        <v>475</v>
      </c>
      <c r="Y515" t="s">
        <v>96</v>
      </c>
    </row>
    <row r="516" spans="1:25" x14ac:dyDescent="0.2">
      <c r="A516">
        <v>734005</v>
      </c>
      <c r="B516" t="s">
        <v>845</v>
      </c>
      <c r="C516" t="str" cm="1">
        <f t="array" ref="C516">_xlfn.IFS(B516="Abu Dhabi","UAE",B516="Dubai","UAE",B516="Sharjah","UAE",B516="Bloemfontein","South Africa",B516="Cape Town","South Africa",B516="Centurion","South Africa",B516="Durban","South Africa",B516="Johannesburg","South Africa",B516="Kimberley","South Africa",B516="East London","England",B516="Port Elizabeth","England",B516="Ahmedabad","India",B516="Bangalore","India",B516="Bengaluru","India",B516="Chandigarh","India",B516="Chennai","India",B516="Cuttack","India",B516="Delhi","India",B516="Dharamsala","India",B516="Hyderabad","India",B516="Indore","India",B516="Jaipur","India",B516="Kanpur","India",B516="Kochi","India",B516="Kolkata","India",B516="Mumbai","India",B516="Nagpur","India",B516="Navi Mumbai","India",B516="Pune","India",B516="Raipur","India",B516="Rajkot","India",B516="Ranchi","India",B516="Visakhapatnam","India")</f>
        <v>India</v>
      </c>
      <c r="D516" s="1">
        <v>41772</v>
      </c>
      <c r="E516" t="str">
        <f t="shared" si="8"/>
        <v>IPL 2014</v>
      </c>
      <c r="F516">
        <v>2014</v>
      </c>
      <c r="G516">
        <v>38</v>
      </c>
      <c r="H516" t="s">
        <v>34</v>
      </c>
      <c r="I516" t="s">
        <v>723</v>
      </c>
      <c r="J516" t="s">
        <v>846</v>
      </c>
      <c r="K516" t="s">
        <v>846</v>
      </c>
      <c r="L516" t="s">
        <v>723</v>
      </c>
      <c r="M516" t="str" cm="1">
        <f t="array" ref="M516">_xlfn.IFS(L516="Gujarat Titans","GT",L516="Rajasthan Royals","RR",L516="Royal Challengers Bangalore","RCB",L516="Punjab Kings","PUN",L516="Mumbai Indians","MI",L516="Lucknow Super Giants","LSG",L516="Sunrisers Hyderabad","SRH",L516="Delhi Capitals","DC",L516="Kolkata Knight Riders","KKR",L516="Chennai Super Kings","CSK",L516="Pune Warriors","PWI",L516="Kings XI Punjab","PUN",L516="Deccan Chargers","DEC",L516="Delhi Daredevils","DC",L516="Kochi Tuskers Kerala","KTK",L516="Rising Pune Supergiants","RPS",L516="Rising Pune Supergiant","RPS",L516="Gujarat Lions","GL")</f>
        <v>DC</v>
      </c>
      <c r="N516" t="s">
        <v>35</v>
      </c>
      <c r="O516" t="s">
        <v>25</v>
      </c>
      <c r="P516" t="s">
        <v>34</v>
      </c>
      <c r="Q516" t="str" cm="1">
        <f t="array" ref="Q516">_xlfn.IFS(P516="Gujarat Titans","GT",P516="Rajasthan Royals","RR",P516="Royal Challengers Bangalore","RCB",P516="Punjab Kings","PUN",P516="Mumbai Indians","MI",P516="Lucknow Super Giants","LSG",P516="Sunrisers Hyderabad","SRH",P516="Delhi Capitals","DC",P516="Kolkata Knight Riders","KKR",P516="Chennai Super Kings","CSK",P516="Pune Warriors","PWI",P516="Kings XI Punjab","PUN",P516="Deccan Chargers","DEC",P516="Delhi Daredevils","DC",P516="Kochi Tuskers Kerala","KTK",P516="Rising Pune Supergiants","RPS",P516="Rising Pune Supergiant","RPS",P516="Gujarat Lions","GL")</f>
        <v>RCB</v>
      </c>
      <c r="R516" t="s">
        <v>43</v>
      </c>
      <c r="S516">
        <v>16</v>
      </c>
      <c r="T516" t="s">
        <v>27</v>
      </c>
      <c r="U516" t="s">
        <v>980</v>
      </c>
      <c r="V516" t="s">
        <v>1298</v>
      </c>
      <c r="W516" t="s">
        <v>1299</v>
      </c>
      <c r="X516" t="s">
        <v>1130</v>
      </c>
      <c r="Y516" t="s">
        <v>191</v>
      </c>
    </row>
    <row r="517" spans="1:25" x14ac:dyDescent="0.2">
      <c r="A517">
        <v>734003</v>
      </c>
      <c r="B517" t="s">
        <v>1118</v>
      </c>
      <c r="C517" t="str" cm="1">
        <f t="array" ref="C517">_xlfn.IFS(B517="Abu Dhabi","UAE",B517="Dubai","UAE",B517="Sharjah","UAE",B517="Bloemfontein","South Africa",B517="Cape Town","South Africa",B517="Centurion","South Africa",B517="Durban","South Africa",B517="Johannesburg","South Africa",B517="Kimberley","South Africa",B517="East London","England",B517="Port Elizabeth","England",B517="Ahmedabad","India",B517="Bangalore","India",B517="Bengaluru","India",B517="Chandigarh","India",B517="Chennai","India",B517="Cuttack","India",B517="Delhi","India",B517="Dharamsala","India",B517="Hyderabad","India",B517="Indore","India",B517="Jaipur","India",B517="Kanpur","India",B517="Kochi","India",B517="Kolkata","India",B517="Mumbai","India",B517="Nagpur","India",B517="Navi Mumbai","India",B517="Pune","India",B517="Raipur","India",B517="Rajkot","India",B517="Ranchi","India",B517="Visakhapatnam","India")</f>
        <v>India</v>
      </c>
      <c r="D517" s="1">
        <v>41772</v>
      </c>
      <c r="E517" t="str">
        <f t="shared" si="8"/>
        <v>IPL 2014</v>
      </c>
      <c r="F517">
        <v>2014</v>
      </c>
      <c r="G517">
        <v>37</v>
      </c>
      <c r="H517" t="s">
        <v>69</v>
      </c>
      <c r="I517" t="s">
        <v>21</v>
      </c>
      <c r="J517" t="s">
        <v>1119</v>
      </c>
      <c r="K517" t="s">
        <v>1119</v>
      </c>
      <c r="L517" t="s">
        <v>21</v>
      </c>
      <c r="M517" t="str" cm="1">
        <f t="array" ref="M517">_xlfn.IFS(L517="Gujarat Titans","GT",L517="Rajasthan Royals","RR",L517="Royal Challengers Bangalore","RCB",L517="Punjab Kings","PUN",L517="Mumbai Indians","MI",L517="Lucknow Super Giants","LSG",L517="Sunrisers Hyderabad","SRH",L517="Delhi Capitals","DC",L517="Kolkata Knight Riders","KKR",L517="Chennai Super Kings","CSK",L517="Pune Warriors","PWI",L517="Kings XI Punjab","PUN",L517="Deccan Chargers","DEC",L517="Delhi Daredevils","DC",L517="Kochi Tuskers Kerala","KTK",L517="Rising Pune Supergiants","RPS",L517="Rising Pune Supergiant","RPS",L517="Gujarat Lions","GL")</f>
        <v>RR</v>
      </c>
      <c r="N517" t="s">
        <v>24</v>
      </c>
      <c r="O517" t="s">
        <v>25</v>
      </c>
      <c r="P517" t="s">
        <v>69</v>
      </c>
      <c r="Q517" t="str" cm="1">
        <f t="array" ref="Q517">_xlfn.IFS(P517="Gujarat Titans","GT",P517="Rajasthan Royals","RR",P517="Royal Challengers Bangalore","RCB",P517="Punjab Kings","PUN",P517="Mumbai Indians","MI",P517="Lucknow Super Giants","LSG",P517="Sunrisers Hyderabad","SRH",P517="Delhi Capitals","DC",P517="Kolkata Knight Riders","KKR",P517="Chennai Super Kings","CSK",P517="Pune Warriors","PWI",P517="Kings XI Punjab","PUN",P517="Deccan Chargers","DEC",P517="Delhi Daredevils","DC",P517="Kochi Tuskers Kerala","KTK",P517="Rising Pune Supergiants","RPS",P517="Rising Pune Supergiant","RPS",P517="Gujarat Lions","GL")</f>
        <v>CSK</v>
      </c>
      <c r="R517" t="s">
        <v>26</v>
      </c>
      <c r="S517">
        <v>5</v>
      </c>
      <c r="T517" t="s">
        <v>27</v>
      </c>
      <c r="U517" t="s">
        <v>330</v>
      </c>
      <c r="V517" t="s">
        <v>1300</v>
      </c>
      <c r="W517" t="s">
        <v>1301</v>
      </c>
      <c r="X517" t="s">
        <v>52</v>
      </c>
      <c r="Y517" t="s">
        <v>360</v>
      </c>
    </row>
    <row r="518" spans="1:25" x14ac:dyDescent="0.2">
      <c r="A518">
        <v>734001</v>
      </c>
      <c r="B518" t="s">
        <v>556</v>
      </c>
      <c r="C518" t="str" cm="1">
        <f t="array" ref="C518">_xlfn.IFS(B518="Abu Dhabi","UAE",B518="Dubai","UAE",B518="Sharjah","UAE",B518="Bloemfontein","South Africa",B518="Cape Town","South Africa",B518="Centurion","South Africa",B518="Durban","South Africa",B518="Johannesburg","South Africa",B518="Kimberley","South Africa",B518="East London","England",B518="Port Elizabeth","England",B518="Ahmedabad","India",B518="Bangalore","India",B518="Bengaluru","India",B518="Chandigarh","India",B518="Chennai","India",B518="Cuttack","India",B518="Delhi","India",B518="Dharamsala","India",B518="Hyderabad","India",B518="Indore","India",B518="Jaipur","India",B518="Kanpur","India",B518="Kochi","India",B518="Kolkata","India",B518="Mumbai","India",B518="Nagpur","India",B518="Navi Mumbai","India",B518="Pune","India",B518="Raipur","India",B518="Rajkot","India",B518="Ranchi","India",B518="Visakhapatnam","India")</f>
        <v>India</v>
      </c>
      <c r="D518" s="1">
        <v>41771</v>
      </c>
      <c r="E518" t="str">
        <f t="shared" si="8"/>
        <v>IPL 2014</v>
      </c>
      <c r="F518">
        <v>2014</v>
      </c>
      <c r="G518">
        <v>36</v>
      </c>
      <c r="H518" t="s">
        <v>55</v>
      </c>
      <c r="I518" t="s">
        <v>64</v>
      </c>
      <c r="J518" t="s">
        <v>842</v>
      </c>
      <c r="K518" t="s">
        <v>557</v>
      </c>
      <c r="L518" t="s">
        <v>55</v>
      </c>
      <c r="M518" t="str" cm="1">
        <f t="array" ref="M518">_xlfn.IFS(L518="Gujarat Titans","GT",L518="Rajasthan Royals","RR",L518="Royal Challengers Bangalore","RCB",L518="Punjab Kings","PUN",L518="Mumbai Indians","MI",L518="Lucknow Super Giants","LSG",L518="Sunrisers Hyderabad","SRH",L518="Delhi Capitals","DC",L518="Kolkata Knight Riders","KKR",L518="Chennai Super Kings","CSK",L518="Pune Warriors","PWI",L518="Kings XI Punjab","PUN",L518="Deccan Chargers","DEC",L518="Delhi Daredevils","DC",L518="Kochi Tuskers Kerala","KTK",L518="Rising Pune Supergiants","RPS",L518="Rising Pune Supergiant","RPS",L518="Gujarat Lions","GL")</f>
        <v>SRH</v>
      </c>
      <c r="N518" t="s">
        <v>24</v>
      </c>
      <c r="O518" t="s">
        <v>25</v>
      </c>
      <c r="P518" t="s">
        <v>64</v>
      </c>
      <c r="Q518" t="str" cm="1">
        <f t="array" ref="Q518">_xlfn.IFS(P518="Gujarat Titans","GT",P518="Rajasthan Royals","RR",P518="Royal Challengers Bangalore","RCB",P518="Punjab Kings","PUN",P518="Mumbai Indians","MI",P518="Lucknow Super Giants","LSG",P518="Sunrisers Hyderabad","SRH",P518="Delhi Capitals","DC",P518="Kolkata Knight Riders","KKR",P518="Chennai Super Kings","CSK",P518="Pune Warriors","PWI",P518="Kings XI Punjab","PUN",P518="Deccan Chargers","DEC",P518="Delhi Daredevils","DC",P518="Kochi Tuskers Kerala","KTK",P518="Rising Pune Supergiants","RPS",P518="Rising Pune Supergiant","RPS",P518="Gujarat Lions","GL")</f>
        <v>MI</v>
      </c>
      <c r="R518" t="s">
        <v>26</v>
      </c>
      <c r="S518">
        <v>7</v>
      </c>
      <c r="T518" t="s">
        <v>27</v>
      </c>
      <c r="U518" t="s">
        <v>553</v>
      </c>
      <c r="V518" t="s">
        <v>1302</v>
      </c>
      <c r="W518" t="s">
        <v>1303</v>
      </c>
      <c r="X518" t="s">
        <v>714</v>
      </c>
      <c r="Y518" t="s">
        <v>475</v>
      </c>
    </row>
    <row r="519" spans="1:25" x14ac:dyDescent="0.2">
      <c r="A519">
        <v>733997</v>
      </c>
      <c r="B519" t="s">
        <v>1292</v>
      </c>
      <c r="C519" t="str" cm="1">
        <f t="array" ref="C519">_xlfn.IFS(B519="Abu Dhabi","UAE",B519="Dubai","UAE",B519="Sharjah","UAE",B519="Bloemfontein","South Africa",B519="Cape Town","South Africa",B519="Centurion","South Africa",B519="Durban","South Africa",B519="Johannesburg","South Africa",B519="Kimberley","South Africa",B519="East London","England",B519="Port Elizabeth","England",B519="Ahmedabad","India",B519="Bangalore","India",B519="Bengaluru","India",B519="Chandigarh","India",B519="Chennai","India",B519="Cuttack","India",B519="Delhi","India",B519="Dharamsala","India",B519="Hyderabad","India",B519="Indore","India",B519="Jaipur","India",B519="Kanpur","India",B519="Kochi","India",B519="Kolkata","India",B519="Mumbai","India",B519="Nagpur","India",B519="Navi Mumbai","India",B519="Pune","India",B519="Raipur","India",B519="Rajkot","India",B519="Ranchi","India",B519="Visakhapatnam","India")</f>
        <v>India</v>
      </c>
      <c r="D519" s="1">
        <v>41770</v>
      </c>
      <c r="E519" t="str">
        <f t="shared" si="8"/>
        <v>IPL 2014</v>
      </c>
      <c r="F519">
        <v>2014</v>
      </c>
      <c r="G519">
        <v>34</v>
      </c>
      <c r="H519" t="s">
        <v>446</v>
      </c>
      <c r="I519" t="s">
        <v>79</v>
      </c>
      <c r="J519" t="s">
        <v>1293</v>
      </c>
      <c r="K519" t="s">
        <v>1293</v>
      </c>
      <c r="L519" t="s">
        <v>79</v>
      </c>
      <c r="M519" t="str" cm="1">
        <f t="array" ref="M519">_xlfn.IFS(L519="Gujarat Titans","GT",L519="Rajasthan Royals","RR",L519="Royal Challengers Bangalore","RCB",L519="Punjab Kings","PUN",L519="Mumbai Indians","MI",L519="Lucknow Super Giants","LSG",L519="Sunrisers Hyderabad","SRH",L519="Delhi Capitals","DC",L519="Kolkata Knight Riders","KKR",L519="Chennai Super Kings","CSK",L519="Pune Warriors","PWI",L519="Kings XI Punjab","PUN",L519="Deccan Chargers","DEC",L519="Delhi Daredevils","DC",L519="Kochi Tuskers Kerala","KTK",L519="Rising Pune Supergiants","RPS",L519="Rising Pune Supergiant","RPS",L519="Gujarat Lions","GL")</f>
        <v>KKR</v>
      </c>
      <c r="N519" t="s">
        <v>35</v>
      </c>
      <c r="O519" t="s">
        <v>25</v>
      </c>
      <c r="P519" t="s">
        <v>79</v>
      </c>
      <c r="Q519" t="str" cm="1">
        <f t="array" ref="Q519">_xlfn.IFS(P519="Gujarat Titans","GT",P519="Rajasthan Royals","RR",P519="Royal Challengers Bangalore","RCB",P519="Punjab Kings","PUN",P519="Mumbai Indians","MI",P519="Lucknow Super Giants","LSG",P519="Sunrisers Hyderabad","SRH",P519="Delhi Capitals","DC",P519="Kolkata Knight Riders","KKR",P519="Chennai Super Kings","CSK",P519="Pune Warriors","PWI",P519="Kings XI Punjab","PUN",P519="Deccan Chargers","DEC",P519="Delhi Daredevils","DC",P519="Kochi Tuskers Kerala","KTK",P519="Rising Pune Supergiants","RPS",P519="Rising Pune Supergiant","RPS",P519="Gujarat Lions","GL")</f>
        <v>KKR</v>
      </c>
      <c r="R519" t="s">
        <v>26</v>
      </c>
      <c r="S519">
        <v>9</v>
      </c>
      <c r="T519" t="s">
        <v>27</v>
      </c>
      <c r="U519" t="s">
        <v>910</v>
      </c>
      <c r="V519" t="s">
        <v>1304</v>
      </c>
      <c r="W519" t="s">
        <v>1305</v>
      </c>
      <c r="X519" t="s">
        <v>572</v>
      </c>
      <c r="Y519" t="s">
        <v>363</v>
      </c>
    </row>
    <row r="520" spans="1:25" x14ac:dyDescent="0.2">
      <c r="A520">
        <v>733999</v>
      </c>
      <c r="B520" t="s">
        <v>845</v>
      </c>
      <c r="C520" t="str" cm="1">
        <f t="array" ref="C520">_xlfn.IFS(B520="Abu Dhabi","UAE",B520="Dubai","UAE",B520="Sharjah","UAE",B520="Bloemfontein","South Africa",B520="Cape Town","South Africa",B520="Centurion","South Africa",B520="Durban","South Africa",B520="Johannesburg","South Africa",B520="Kimberley","South Africa",B520="East London","England",B520="Port Elizabeth","England",B520="Ahmedabad","India",B520="Bangalore","India",B520="Bengaluru","India",B520="Chandigarh","India",B520="Chennai","India",B520="Cuttack","India",B520="Delhi","India",B520="Dharamsala","India",B520="Hyderabad","India",B520="Indore","India",B520="Jaipur","India",B520="Kanpur","India",B520="Kochi","India",B520="Kolkata","India",B520="Mumbai","India",B520="Nagpur","India",B520="Navi Mumbai","India",B520="Pune","India",B520="Raipur","India",B520="Rajkot","India",B520="Ranchi","India",B520="Visakhapatnam","India")</f>
        <v>India</v>
      </c>
      <c r="D520" s="1">
        <v>41770</v>
      </c>
      <c r="E520" t="str">
        <f t="shared" si="8"/>
        <v>IPL 2014</v>
      </c>
      <c r="F520">
        <v>2014</v>
      </c>
      <c r="G520">
        <v>35</v>
      </c>
      <c r="H520" t="s">
        <v>34</v>
      </c>
      <c r="I520" t="s">
        <v>21</v>
      </c>
      <c r="J520" t="s">
        <v>846</v>
      </c>
      <c r="K520" t="s">
        <v>846</v>
      </c>
      <c r="L520" t="s">
        <v>34</v>
      </c>
      <c r="M520" t="str" cm="1">
        <f t="array" ref="M520">_xlfn.IFS(L520="Gujarat Titans","GT",L520="Rajasthan Royals","RR",L520="Royal Challengers Bangalore","RCB",L520="Punjab Kings","PUN",L520="Mumbai Indians","MI",L520="Lucknow Super Giants","LSG",L520="Sunrisers Hyderabad","SRH",L520="Delhi Capitals","DC",L520="Kolkata Knight Riders","KKR",L520="Chennai Super Kings","CSK",L520="Pune Warriors","PWI",L520="Kings XI Punjab","PUN",L520="Deccan Chargers","DEC",L520="Delhi Daredevils","DC",L520="Kochi Tuskers Kerala","KTK",L520="Rising Pune Supergiants","RPS",L520="Rising Pune Supergiant","RPS",L520="Gujarat Lions","GL")</f>
        <v>RCB</v>
      </c>
      <c r="N520" t="s">
        <v>24</v>
      </c>
      <c r="O520" t="s">
        <v>25</v>
      </c>
      <c r="P520" t="s">
        <v>21</v>
      </c>
      <c r="Q520" t="str" cm="1">
        <f t="array" ref="Q520">_xlfn.IFS(P520="Gujarat Titans","GT",P520="Rajasthan Royals","RR",P520="Royal Challengers Bangalore","RCB",P520="Punjab Kings","PUN",P520="Mumbai Indians","MI",P520="Lucknow Super Giants","LSG",P520="Sunrisers Hyderabad","SRH",P520="Delhi Capitals","DC",P520="Kolkata Knight Riders","KKR",P520="Chennai Super Kings","CSK",P520="Pune Warriors","PWI",P520="Kings XI Punjab","PUN",P520="Deccan Chargers","DEC",P520="Delhi Daredevils","DC",P520="Kochi Tuskers Kerala","KTK",P520="Rising Pune Supergiants","RPS",P520="Rising Pune Supergiant","RPS",P520="Gujarat Lions","GL")</f>
        <v>RR</v>
      </c>
      <c r="R520" t="s">
        <v>26</v>
      </c>
      <c r="S520">
        <v>5</v>
      </c>
      <c r="T520" t="s">
        <v>27</v>
      </c>
      <c r="U520" t="s">
        <v>1243</v>
      </c>
      <c r="V520" t="s">
        <v>1306</v>
      </c>
      <c r="W520" t="s">
        <v>1307</v>
      </c>
      <c r="X520" t="s">
        <v>298</v>
      </c>
      <c r="Y520" t="s">
        <v>191</v>
      </c>
    </row>
    <row r="521" spans="1:25" x14ac:dyDescent="0.2">
      <c r="A521">
        <v>733995</v>
      </c>
      <c r="B521" t="s">
        <v>54</v>
      </c>
      <c r="C521" t="str" cm="1">
        <f t="array" ref="C521">_xlfn.IFS(B521="Abu Dhabi","UAE",B521="Dubai","UAE",B521="Sharjah","UAE",B521="Bloemfontein","South Africa",B521="Cape Town","South Africa",B521="Centurion","South Africa",B521="Durban","South Africa",B521="Johannesburg","South Africa",B521="Kimberley","South Africa",B521="East London","England",B521="Port Elizabeth","England",B521="Ahmedabad","India",B521="Bangalore","India",B521="Bengaluru","India",B521="Chandigarh","India",B521="Chennai","India",B521="Cuttack","India",B521="Delhi","India",B521="Dharamsala","India",B521="Hyderabad","India",B521="Indore","India",B521="Jaipur","India",B521="Kanpur","India",B521="Kochi","India",B521="Kolkata","India",B521="Mumbai","India",B521="Nagpur","India",B521="Navi Mumbai","India",B521="Pune","India",B521="Raipur","India",B521="Rajkot","India",B521="Ranchi","India",B521="Visakhapatnam","India")</f>
        <v>India</v>
      </c>
      <c r="D521" s="1">
        <v>41769</v>
      </c>
      <c r="E521" t="str">
        <f t="shared" si="8"/>
        <v>IPL 2014</v>
      </c>
      <c r="F521">
        <v>2014</v>
      </c>
      <c r="G521">
        <v>33</v>
      </c>
      <c r="H521" t="s">
        <v>64</v>
      </c>
      <c r="I521" t="s">
        <v>69</v>
      </c>
      <c r="J521" t="s">
        <v>577</v>
      </c>
      <c r="K521" t="s">
        <v>577</v>
      </c>
      <c r="L521" t="s">
        <v>69</v>
      </c>
      <c r="M521" t="str" cm="1">
        <f t="array" ref="M521">_xlfn.IFS(L521="Gujarat Titans","GT",L521="Rajasthan Royals","RR",L521="Royal Challengers Bangalore","RCB",L521="Punjab Kings","PUN",L521="Mumbai Indians","MI",L521="Lucknow Super Giants","LSG",L521="Sunrisers Hyderabad","SRH",L521="Delhi Capitals","DC",L521="Kolkata Knight Riders","KKR",L521="Chennai Super Kings","CSK",L521="Pune Warriors","PWI",L521="Kings XI Punjab","PUN",L521="Deccan Chargers","DEC",L521="Delhi Daredevils","DC",L521="Kochi Tuskers Kerala","KTK",L521="Rising Pune Supergiants","RPS",L521="Rising Pune Supergiant","RPS",L521="Gujarat Lions","GL")</f>
        <v>CSK</v>
      </c>
      <c r="N521" t="s">
        <v>35</v>
      </c>
      <c r="O521" t="s">
        <v>25</v>
      </c>
      <c r="P521" t="s">
        <v>69</v>
      </c>
      <c r="Q521" t="str" cm="1">
        <f t="array" ref="Q521">_xlfn.IFS(P521="Gujarat Titans","GT",P521="Rajasthan Royals","RR",P521="Royal Challengers Bangalore","RCB",P521="Punjab Kings","PUN",P521="Mumbai Indians","MI",P521="Lucknow Super Giants","LSG",P521="Sunrisers Hyderabad","SRH",P521="Delhi Capitals","DC",P521="Kolkata Knight Riders","KKR",P521="Chennai Super Kings","CSK",P521="Pune Warriors","PWI",P521="Kings XI Punjab","PUN",P521="Deccan Chargers","DEC",P521="Delhi Daredevils","DC",P521="Kochi Tuskers Kerala","KTK",P521="Rising Pune Supergiants","RPS",P521="Rising Pune Supergiant","RPS",P521="Gujarat Lions","GL")</f>
        <v>CSK</v>
      </c>
      <c r="R521" t="s">
        <v>26</v>
      </c>
      <c r="S521">
        <v>4</v>
      </c>
      <c r="T521" t="s">
        <v>27</v>
      </c>
      <c r="U521" t="s">
        <v>881</v>
      </c>
      <c r="V521" t="s">
        <v>1308</v>
      </c>
      <c r="W521" t="s">
        <v>1309</v>
      </c>
      <c r="X521" t="s">
        <v>714</v>
      </c>
      <c r="Y521" t="s">
        <v>475</v>
      </c>
    </row>
    <row r="522" spans="1:25" x14ac:dyDescent="0.2">
      <c r="A522">
        <v>733993</v>
      </c>
      <c r="B522" t="s">
        <v>356</v>
      </c>
      <c r="C522" t="str" cm="1">
        <f t="array" ref="C522">_xlfn.IFS(B522="Abu Dhabi","UAE",B522="Dubai","UAE",B522="Sharjah","UAE",B522="Bloemfontein","South Africa",B522="Cape Town","South Africa",B522="Centurion","South Africa",B522="Durban","South Africa",B522="Johannesburg","South Africa",B522="Kimberley","South Africa",B522="East London","England",B522="Port Elizabeth","England",B522="Ahmedabad","India",B522="Bangalore","India",B522="Bengaluru","India",B522="Chandigarh","India",B522="Chennai","India",B522="Cuttack","India",B522="Delhi","India",B522="Dharamsala","India",B522="Hyderabad","India",B522="Indore","India",B522="Jaipur","India",B522="Kanpur","India",B522="Kochi","India",B522="Kolkata","India",B522="Mumbai","India",B522="Nagpur","India",B522="Navi Mumbai","India",B522="Pune","India",B522="Raipur","India",B522="Rajkot","India",B522="Ranchi","India",B522="Visakhapatnam","India")</f>
        <v>India</v>
      </c>
      <c r="D522" s="1">
        <v>41769</v>
      </c>
      <c r="E522" t="str">
        <f t="shared" si="8"/>
        <v>IPL 2014</v>
      </c>
      <c r="F522">
        <v>2014</v>
      </c>
      <c r="G522">
        <v>32</v>
      </c>
      <c r="H522" t="s">
        <v>723</v>
      </c>
      <c r="I522" t="s">
        <v>55</v>
      </c>
      <c r="J522" t="s">
        <v>855</v>
      </c>
      <c r="K522" t="s">
        <v>855</v>
      </c>
      <c r="L522" t="s">
        <v>55</v>
      </c>
      <c r="M522" t="str" cm="1">
        <f t="array" ref="M522">_xlfn.IFS(L522="Gujarat Titans","GT",L522="Rajasthan Royals","RR",L522="Royal Challengers Bangalore","RCB",L522="Punjab Kings","PUN",L522="Mumbai Indians","MI",L522="Lucknow Super Giants","LSG",L522="Sunrisers Hyderabad","SRH",L522="Delhi Capitals","DC",L522="Kolkata Knight Riders","KKR",L522="Chennai Super Kings","CSK",L522="Pune Warriors","PWI",L522="Kings XI Punjab","PUN",L522="Deccan Chargers","DEC",L522="Delhi Daredevils","DC",L522="Kochi Tuskers Kerala","KTK",L522="Rising Pune Supergiants","RPS",L522="Rising Pune Supergiant","RPS",L522="Gujarat Lions","GL")</f>
        <v>SRH</v>
      </c>
      <c r="N522" t="s">
        <v>35</v>
      </c>
      <c r="O522" t="s">
        <v>25</v>
      </c>
      <c r="P522" t="s">
        <v>55</v>
      </c>
      <c r="Q522" t="str" cm="1">
        <f t="array" ref="Q522">_xlfn.IFS(P522="Gujarat Titans","GT",P522="Rajasthan Royals","RR",P522="Royal Challengers Bangalore","RCB",P522="Punjab Kings","PUN",P522="Mumbai Indians","MI",P522="Lucknow Super Giants","LSG",P522="Sunrisers Hyderabad","SRH",P522="Delhi Capitals","DC",P522="Kolkata Knight Riders","KKR",P522="Chennai Super Kings","CSK",P522="Pune Warriors","PWI",P522="Kings XI Punjab","PUN",P522="Deccan Chargers","DEC",P522="Delhi Daredevils","DC",P522="Kochi Tuskers Kerala","KTK",P522="Rising Pune Supergiants","RPS",P522="Rising Pune Supergiant","RPS",P522="Gujarat Lions","GL")</f>
        <v>SRH</v>
      </c>
      <c r="R522" t="s">
        <v>26</v>
      </c>
      <c r="S522">
        <v>8</v>
      </c>
      <c r="T522" t="s">
        <v>775</v>
      </c>
      <c r="U522" t="s">
        <v>1310</v>
      </c>
      <c r="V522" t="s">
        <v>1311</v>
      </c>
      <c r="W522" t="s">
        <v>1312</v>
      </c>
      <c r="X522" t="s">
        <v>1134</v>
      </c>
      <c r="Y522" t="s">
        <v>52</v>
      </c>
    </row>
    <row r="523" spans="1:25" x14ac:dyDescent="0.2">
      <c r="A523">
        <v>733991</v>
      </c>
      <c r="B523" t="s">
        <v>845</v>
      </c>
      <c r="C523" t="str" cm="1">
        <f t="array" ref="C523">_xlfn.IFS(B523="Abu Dhabi","UAE",B523="Dubai","UAE",B523="Sharjah","UAE",B523="Bloemfontein","South Africa",B523="Cape Town","South Africa",B523="Centurion","South Africa",B523="Durban","South Africa",B523="Johannesburg","South Africa",B523="Kimberley","South Africa",B523="East London","England",B523="Port Elizabeth","England",B523="Ahmedabad","India",B523="Bangalore","India",B523="Bengaluru","India",B523="Chandigarh","India",B523="Chennai","India",B523="Cuttack","India",B523="Delhi","India",B523="Dharamsala","India",B523="Hyderabad","India",B523="Indore","India",B523="Jaipur","India",B523="Kanpur","India",B523="Kochi","India",B523="Kolkata","India",B523="Mumbai","India",B523="Nagpur","India",B523="Navi Mumbai","India",B523="Pune","India",B523="Raipur","India",B523="Rajkot","India",B523="Ranchi","India",B523="Visakhapatnam","India")</f>
        <v>India</v>
      </c>
      <c r="D523" s="1">
        <v>41768</v>
      </c>
      <c r="E523" t="str">
        <f t="shared" si="8"/>
        <v>IPL 2014</v>
      </c>
      <c r="F523">
        <v>2014</v>
      </c>
      <c r="G523">
        <v>31</v>
      </c>
      <c r="H523" t="s">
        <v>34</v>
      </c>
      <c r="I523" t="s">
        <v>446</v>
      </c>
      <c r="J523" t="s">
        <v>846</v>
      </c>
      <c r="K523" t="s">
        <v>846</v>
      </c>
      <c r="L523" t="s">
        <v>34</v>
      </c>
      <c r="M523" t="str" cm="1">
        <f t="array" ref="M523">_xlfn.IFS(L523="Gujarat Titans","GT",L523="Rajasthan Royals","RR",L523="Royal Challengers Bangalore","RCB",L523="Punjab Kings","PUN",L523="Mumbai Indians","MI",L523="Lucknow Super Giants","LSG",L523="Sunrisers Hyderabad","SRH",L523="Delhi Capitals","DC",L523="Kolkata Knight Riders","KKR",L523="Chennai Super Kings","CSK",L523="Pune Warriors","PWI",L523="Kings XI Punjab","PUN",L523="Deccan Chargers","DEC",L523="Delhi Daredevils","DC",L523="Kochi Tuskers Kerala","KTK",L523="Rising Pune Supergiants","RPS",L523="Rising Pune Supergiant","RPS",L523="Gujarat Lions","GL")</f>
        <v>RCB</v>
      </c>
      <c r="N523" t="s">
        <v>35</v>
      </c>
      <c r="O523" t="s">
        <v>25</v>
      </c>
      <c r="P523" t="s">
        <v>446</v>
      </c>
      <c r="Q523" t="str" cm="1">
        <f t="array" ref="Q523">_xlfn.IFS(P523="Gujarat Titans","GT",P523="Rajasthan Royals","RR",P523="Royal Challengers Bangalore","RCB",P523="Punjab Kings","PUN",P523="Mumbai Indians","MI",P523="Lucknow Super Giants","LSG",P523="Sunrisers Hyderabad","SRH",P523="Delhi Capitals","DC",P523="Kolkata Knight Riders","KKR",P523="Chennai Super Kings","CSK",P523="Pune Warriors","PWI",P523="Kings XI Punjab","PUN",P523="Deccan Chargers","DEC",P523="Delhi Daredevils","DC",P523="Kochi Tuskers Kerala","KTK",P523="Rising Pune Supergiants","RPS",P523="Rising Pune Supergiant","RPS",P523="Gujarat Lions","GL")</f>
        <v>PUN</v>
      </c>
      <c r="R523" t="s">
        <v>43</v>
      </c>
      <c r="S523">
        <v>32</v>
      </c>
      <c r="T523" t="s">
        <v>27</v>
      </c>
      <c r="U523" t="s">
        <v>451</v>
      </c>
      <c r="V523" t="s">
        <v>1313</v>
      </c>
      <c r="W523" t="s">
        <v>1314</v>
      </c>
      <c r="X523" t="s">
        <v>298</v>
      </c>
      <c r="Y523" t="s">
        <v>1130</v>
      </c>
    </row>
    <row r="524" spans="1:25" x14ac:dyDescent="0.2">
      <c r="A524">
        <v>733989</v>
      </c>
      <c r="B524" t="s">
        <v>19</v>
      </c>
      <c r="C524" t="str" cm="1">
        <f t="array" ref="C524">_xlfn.IFS(B524="Abu Dhabi","UAE",B524="Dubai","UAE",B524="Sharjah","UAE",B524="Bloemfontein","South Africa",B524="Cape Town","South Africa",B524="Centurion","South Africa",B524="Durban","South Africa",B524="Johannesburg","South Africa",B524="Kimberley","South Africa",B524="East London","England",B524="Port Elizabeth","England",B524="Ahmedabad","India",B524="Bangalore","India",B524="Bengaluru","India",B524="Chandigarh","India",B524="Chennai","India",B524="Cuttack","India",B524="Delhi","India",B524="Dharamsala","India",B524="Hyderabad","India",B524="Indore","India",B524="Jaipur","India",B524="Kanpur","India",B524="Kochi","India",B524="Kolkata","India",B524="Mumbai","India",B524="Nagpur","India",B524="Navi Mumbai","India",B524="Pune","India",B524="Raipur","India",B524="Rajkot","India",B524="Ranchi","India",B524="Visakhapatnam","India")</f>
        <v>India</v>
      </c>
      <c r="D524" s="1">
        <v>41767</v>
      </c>
      <c r="E524" t="str">
        <f t="shared" si="8"/>
        <v>IPL 2014</v>
      </c>
      <c r="F524">
        <v>2014</v>
      </c>
      <c r="G524">
        <v>30</v>
      </c>
      <c r="H524" t="s">
        <v>21</v>
      </c>
      <c r="I524" t="s">
        <v>55</v>
      </c>
      <c r="J524" t="s">
        <v>1201</v>
      </c>
      <c r="K524" t="s">
        <v>2360</v>
      </c>
      <c r="L524" t="s">
        <v>21</v>
      </c>
      <c r="M524" t="str" cm="1">
        <f t="array" ref="M524">_xlfn.IFS(L524="Gujarat Titans","GT",L524="Rajasthan Royals","RR",L524="Royal Challengers Bangalore","RCB",L524="Punjab Kings","PUN",L524="Mumbai Indians","MI",L524="Lucknow Super Giants","LSG",L524="Sunrisers Hyderabad","SRH",L524="Delhi Capitals","DC",L524="Kolkata Knight Riders","KKR",L524="Chennai Super Kings","CSK",L524="Pune Warriors","PWI",L524="Kings XI Punjab","PUN",L524="Deccan Chargers","DEC",L524="Delhi Daredevils","DC",L524="Kochi Tuskers Kerala","KTK",L524="Rising Pune Supergiants","RPS",L524="Rising Pune Supergiant","RPS",L524="Gujarat Lions","GL")</f>
        <v>RR</v>
      </c>
      <c r="N524" t="s">
        <v>35</v>
      </c>
      <c r="O524" t="s">
        <v>25</v>
      </c>
      <c r="P524" t="s">
        <v>55</v>
      </c>
      <c r="Q524" t="str" cm="1">
        <f t="array" ref="Q524">_xlfn.IFS(P524="Gujarat Titans","GT",P524="Rajasthan Royals","RR",P524="Royal Challengers Bangalore","RCB",P524="Punjab Kings","PUN",P524="Mumbai Indians","MI",P524="Lucknow Super Giants","LSG",P524="Sunrisers Hyderabad","SRH",P524="Delhi Capitals","DC",P524="Kolkata Knight Riders","KKR",P524="Chennai Super Kings","CSK",P524="Pune Warriors","PWI",P524="Kings XI Punjab","PUN",P524="Deccan Chargers","DEC",P524="Delhi Daredevils","DC",P524="Kochi Tuskers Kerala","KTK",P524="Rising Pune Supergiants","RPS",P524="Rising Pune Supergiant","RPS",P524="Gujarat Lions","GL")</f>
        <v>SRH</v>
      </c>
      <c r="R524" t="s">
        <v>43</v>
      </c>
      <c r="S524">
        <v>32</v>
      </c>
      <c r="T524" t="s">
        <v>27</v>
      </c>
      <c r="U524" t="s">
        <v>943</v>
      </c>
      <c r="V524" t="s">
        <v>1315</v>
      </c>
      <c r="W524" t="s">
        <v>1316</v>
      </c>
      <c r="X524" t="s">
        <v>61</v>
      </c>
      <c r="Y524" t="s">
        <v>572</v>
      </c>
    </row>
    <row r="525" spans="1:25" x14ac:dyDescent="0.2">
      <c r="A525">
        <v>733985</v>
      </c>
      <c r="B525" t="s">
        <v>356</v>
      </c>
      <c r="C525" t="str" cm="1">
        <f t="array" ref="C525">_xlfn.IFS(B525="Abu Dhabi","UAE",B525="Dubai","UAE",B525="Sharjah","UAE",B525="Bloemfontein","South Africa",B525="Cape Town","South Africa",B525="Centurion","South Africa",B525="Durban","South Africa",B525="Johannesburg","South Africa",B525="Kimberley","South Africa",B525="East London","England",B525="Port Elizabeth","England",B525="Ahmedabad","India",B525="Bangalore","India",B525="Bengaluru","India",B525="Chandigarh","India",B525="Chennai","India",B525="Cuttack","India",B525="Delhi","India",B525="Dharamsala","India",B525="Hyderabad","India",B525="Indore","India",B525="Jaipur","India",B525="Kanpur","India",B525="Kochi","India",B525="Kolkata","India",B525="Mumbai","India",B525="Nagpur","India",B525="Navi Mumbai","India",B525="Pune","India",B525="Raipur","India",B525="Rajkot","India",B525="Ranchi","India",B525="Visakhapatnam","India")</f>
        <v>India</v>
      </c>
      <c r="D525" s="1">
        <v>41766</v>
      </c>
      <c r="E525" t="str">
        <f t="shared" si="8"/>
        <v>IPL 2014</v>
      </c>
      <c r="F525">
        <v>2014</v>
      </c>
      <c r="G525">
        <v>28</v>
      </c>
      <c r="H525" t="s">
        <v>723</v>
      </c>
      <c r="I525" t="s">
        <v>79</v>
      </c>
      <c r="J525" t="s">
        <v>855</v>
      </c>
      <c r="K525" t="s">
        <v>855</v>
      </c>
      <c r="L525" t="s">
        <v>723</v>
      </c>
      <c r="M525" t="str" cm="1">
        <f t="array" ref="M525">_xlfn.IFS(L525="Gujarat Titans","GT",L525="Rajasthan Royals","RR",L525="Royal Challengers Bangalore","RCB",L525="Punjab Kings","PUN",L525="Mumbai Indians","MI",L525="Lucknow Super Giants","LSG",L525="Sunrisers Hyderabad","SRH",L525="Delhi Capitals","DC",L525="Kolkata Knight Riders","KKR",L525="Chennai Super Kings","CSK",L525="Pune Warriors","PWI",L525="Kings XI Punjab","PUN",L525="Deccan Chargers","DEC",L525="Delhi Daredevils","DC",L525="Kochi Tuskers Kerala","KTK",L525="Rising Pune Supergiants","RPS",L525="Rising Pune Supergiant","RPS",L525="Gujarat Lions","GL")</f>
        <v>DC</v>
      </c>
      <c r="N525" t="s">
        <v>24</v>
      </c>
      <c r="O525" t="s">
        <v>25</v>
      </c>
      <c r="P525" t="s">
        <v>79</v>
      </c>
      <c r="Q525" t="str" cm="1">
        <f t="array" ref="Q525">_xlfn.IFS(P525="Gujarat Titans","GT",P525="Rajasthan Royals","RR",P525="Royal Challengers Bangalore","RCB",P525="Punjab Kings","PUN",P525="Mumbai Indians","MI",P525="Lucknow Super Giants","LSG",P525="Sunrisers Hyderabad","SRH",P525="Delhi Capitals","DC",P525="Kolkata Knight Riders","KKR",P525="Chennai Super Kings","CSK",P525="Pune Warriors","PWI",P525="Kings XI Punjab","PUN",P525="Deccan Chargers","DEC",P525="Delhi Daredevils","DC",P525="Kochi Tuskers Kerala","KTK",P525="Rising Pune Supergiants","RPS",P525="Rising Pune Supergiant","RPS",P525="Gujarat Lions","GL")</f>
        <v>KKR</v>
      </c>
      <c r="R525" t="s">
        <v>26</v>
      </c>
      <c r="S525">
        <v>8</v>
      </c>
      <c r="T525" t="s">
        <v>27</v>
      </c>
      <c r="U525" t="s">
        <v>910</v>
      </c>
      <c r="V525" t="s">
        <v>1317</v>
      </c>
      <c r="W525" t="s">
        <v>1318</v>
      </c>
      <c r="X525" t="s">
        <v>52</v>
      </c>
      <c r="Y525" t="s">
        <v>360</v>
      </c>
    </row>
    <row r="526" spans="1:25" x14ac:dyDescent="0.2">
      <c r="A526">
        <v>733987</v>
      </c>
      <c r="B526" t="s">
        <v>1292</v>
      </c>
      <c r="C526" t="str" cm="1">
        <f t="array" ref="C526">_xlfn.IFS(B526="Abu Dhabi","UAE",B526="Dubai","UAE",B526="Sharjah","UAE",B526="Bloemfontein","South Africa",B526="Cape Town","South Africa",B526="Centurion","South Africa",B526="Durban","South Africa",B526="Johannesburg","South Africa",B526="Kimberley","South Africa",B526="East London","England",B526="Port Elizabeth","England",B526="Ahmedabad","India",B526="Bangalore","India",B526="Bengaluru","India",B526="Chandigarh","India",B526="Chennai","India",B526="Cuttack","India",B526="Delhi","India",B526="Dharamsala","India",B526="Hyderabad","India",B526="Indore","India",B526="Jaipur","India",B526="Kanpur","India",B526="Kochi","India",B526="Kolkata","India",B526="Mumbai","India",B526="Nagpur","India",B526="Navi Mumbai","India",B526="Pune","India",B526="Raipur","India",B526="Rajkot","India",B526="Ranchi","India",B526="Visakhapatnam","India")</f>
        <v>India</v>
      </c>
      <c r="D526" s="1">
        <v>41766</v>
      </c>
      <c r="E526" t="str">
        <f t="shared" si="8"/>
        <v>IPL 2014</v>
      </c>
      <c r="F526">
        <v>2014</v>
      </c>
      <c r="G526">
        <v>29</v>
      </c>
      <c r="H526" t="s">
        <v>446</v>
      </c>
      <c r="I526" t="s">
        <v>69</v>
      </c>
      <c r="J526" t="s">
        <v>1293</v>
      </c>
      <c r="K526" t="s">
        <v>1293</v>
      </c>
      <c r="L526" t="s">
        <v>69</v>
      </c>
      <c r="M526" t="str" cm="1">
        <f t="array" ref="M526">_xlfn.IFS(L526="Gujarat Titans","GT",L526="Rajasthan Royals","RR",L526="Royal Challengers Bangalore","RCB",L526="Punjab Kings","PUN",L526="Mumbai Indians","MI",L526="Lucknow Super Giants","LSG",L526="Sunrisers Hyderabad","SRH",L526="Delhi Capitals","DC",L526="Kolkata Knight Riders","KKR",L526="Chennai Super Kings","CSK",L526="Pune Warriors","PWI",L526="Kings XI Punjab","PUN",L526="Deccan Chargers","DEC",L526="Delhi Daredevils","DC",L526="Kochi Tuskers Kerala","KTK",L526="Rising Pune Supergiants","RPS",L526="Rising Pune Supergiant","RPS",L526="Gujarat Lions","GL")</f>
        <v>CSK</v>
      </c>
      <c r="N526" t="s">
        <v>35</v>
      </c>
      <c r="O526" t="s">
        <v>25</v>
      </c>
      <c r="P526" t="s">
        <v>446</v>
      </c>
      <c r="Q526" t="str" cm="1">
        <f t="array" ref="Q526">_xlfn.IFS(P526="Gujarat Titans","GT",P526="Rajasthan Royals","RR",P526="Royal Challengers Bangalore","RCB",P526="Punjab Kings","PUN",P526="Mumbai Indians","MI",P526="Lucknow Super Giants","LSG",P526="Sunrisers Hyderabad","SRH",P526="Delhi Capitals","DC",P526="Kolkata Knight Riders","KKR",P526="Chennai Super Kings","CSK",P526="Pune Warriors","PWI",P526="Kings XI Punjab","PUN",P526="Deccan Chargers","DEC",P526="Delhi Daredevils","DC",P526="Kochi Tuskers Kerala","KTK",P526="Rising Pune Supergiants","RPS",P526="Rising Pune Supergiant","RPS",P526="Gujarat Lions","GL")</f>
        <v>PUN</v>
      </c>
      <c r="R526" t="s">
        <v>43</v>
      </c>
      <c r="S526">
        <v>44</v>
      </c>
      <c r="T526" t="s">
        <v>27</v>
      </c>
      <c r="U526" t="s">
        <v>305</v>
      </c>
      <c r="V526" t="s">
        <v>1319</v>
      </c>
      <c r="W526" t="s">
        <v>1320</v>
      </c>
      <c r="X526" t="s">
        <v>714</v>
      </c>
      <c r="Y526" t="s">
        <v>96</v>
      </c>
    </row>
    <row r="527" spans="1:25" x14ac:dyDescent="0.2">
      <c r="A527">
        <v>733983</v>
      </c>
      <c r="B527" t="s">
        <v>54</v>
      </c>
      <c r="C527" t="str" cm="1">
        <f t="array" ref="C527">_xlfn.IFS(B527="Abu Dhabi","UAE",B527="Dubai","UAE",B527="Sharjah","UAE",B527="Bloemfontein","South Africa",B527="Cape Town","South Africa",B527="Centurion","South Africa",B527="Durban","South Africa",B527="Johannesburg","South Africa",B527="Kimberley","South Africa",B527="East London","England",B527="Port Elizabeth","England",B527="Ahmedabad","India",B527="Bangalore","India",B527="Bengaluru","India",B527="Chandigarh","India",B527="Chennai","India",B527="Cuttack","India",B527="Delhi","India",B527="Dharamsala","India",B527="Hyderabad","India",B527="Indore","India",B527="Jaipur","India",B527="Kanpur","India",B527="Kochi","India",B527="Kolkata","India",B527="Mumbai","India",B527="Nagpur","India",B527="Navi Mumbai","India",B527="Pune","India",B527="Raipur","India",B527="Rajkot","India",B527="Ranchi","India",B527="Visakhapatnam","India")</f>
        <v>India</v>
      </c>
      <c r="D527" s="1">
        <v>41765</v>
      </c>
      <c r="E527" t="str">
        <f t="shared" si="8"/>
        <v>IPL 2014</v>
      </c>
      <c r="F527">
        <v>2014</v>
      </c>
      <c r="G527">
        <v>27</v>
      </c>
      <c r="H527" t="s">
        <v>64</v>
      </c>
      <c r="I527" t="s">
        <v>34</v>
      </c>
      <c r="J527" t="s">
        <v>577</v>
      </c>
      <c r="K527" t="s">
        <v>577</v>
      </c>
      <c r="L527" t="s">
        <v>34</v>
      </c>
      <c r="M527" t="str" cm="1">
        <f t="array" ref="M527">_xlfn.IFS(L527="Gujarat Titans","GT",L527="Rajasthan Royals","RR",L527="Royal Challengers Bangalore","RCB",L527="Punjab Kings","PUN",L527="Mumbai Indians","MI",L527="Lucknow Super Giants","LSG",L527="Sunrisers Hyderabad","SRH",L527="Delhi Capitals","DC",L527="Kolkata Knight Riders","KKR",L527="Chennai Super Kings","CSK",L527="Pune Warriors","PWI",L527="Kings XI Punjab","PUN",L527="Deccan Chargers","DEC",L527="Delhi Daredevils","DC",L527="Kochi Tuskers Kerala","KTK",L527="Rising Pune Supergiants","RPS",L527="Rising Pune Supergiant","RPS",L527="Gujarat Lions","GL")</f>
        <v>RCB</v>
      </c>
      <c r="N527" t="s">
        <v>35</v>
      </c>
      <c r="O527" t="s">
        <v>25</v>
      </c>
      <c r="P527" t="s">
        <v>64</v>
      </c>
      <c r="Q527" t="str" cm="1">
        <f t="array" ref="Q527">_xlfn.IFS(P527="Gujarat Titans","GT",P527="Rajasthan Royals","RR",P527="Royal Challengers Bangalore","RCB",P527="Punjab Kings","PUN",P527="Mumbai Indians","MI",P527="Lucknow Super Giants","LSG",P527="Sunrisers Hyderabad","SRH",P527="Delhi Capitals","DC",P527="Kolkata Knight Riders","KKR",P527="Chennai Super Kings","CSK",P527="Pune Warriors","PWI",P527="Kings XI Punjab","PUN",P527="Deccan Chargers","DEC",P527="Delhi Daredevils","DC",P527="Kochi Tuskers Kerala","KTK",P527="Rising Pune Supergiants","RPS",P527="Rising Pune Supergiant","RPS",P527="Gujarat Lions","GL")</f>
        <v>MI</v>
      </c>
      <c r="R527" t="s">
        <v>43</v>
      </c>
      <c r="S527">
        <v>19</v>
      </c>
      <c r="T527" t="s">
        <v>27</v>
      </c>
      <c r="U527" t="s">
        <v>544</v>
      </c>
      <c r="V527" t="s">
        <v>1321</v>
      </c>
      <c r="W527" t="s">
        <v>1322</v>
      </c>
      <c r="X527" t="s">
        <v>298</v>
      </c>
      <c r="Y527" t="s">
        <v>1130</v>
      </c>
    </row>
    <row r="528" spans="1:25" x14ac:dyDescent="0.2">
      <c r="A528">
        <v>733981</v>
      </c>
      <c r="B528" t="s">
        <v>356</v>
      </c>
      <c r="C528" t="str" cm="1">
        <f t="array" ref="C528">_xlfn.IFS(B528="Abu Dhabi","UAE",B528="Dubai","UAE",B528="Sharjah","UAE",B528="Bloemfontein","South Africa",B528="Cape Town","South Africa",B528="Centurion","South Africa",B528="Durban","South Africa",B528="Johannesburg","South Africa",B528="Kimberley","South Africa",B528="East London","England",B528="Port Elizabeth","England",B528="Ahmedabad","India",B528="Bangalore","India",B528="Bengaluru","India",B528="Chandigarh","India",B528="Chennai","India",B528="Cuttack","India",B528="Delhi","India",B528="Dharamsala","India",B528="Hyderabad","India",B528="Indore","India",B528="Jaipur","India",B528="Kanpur","India",B528="Kochi","India",B528="Kolkata","India",B528="Mumbai","India",B528="Nagpur","India",B528="Navi Mumbai","India",B528="Pune","India",B528="Raipur","India",B528="Rajkot","India",B528="Ranchi","India",B528="Visakhapatnam","India")</f>
        <v>India</v>
      </c>
      <c r="D528" s="1">
        <v>41764</v>
      </c>
      <c r="E528" t="str">
        <f t="shared" si="8"/>
        <v>IPL 2014</v>
      </c>
      <c r="F528">
        <v>2014</v>
      </c>
      <c r="G528">
        <v>26</v>
      </c>
      <c r="H528" t="s">
        <v>723</v>
      </c>
      <c r="I528" t="s">
        <v>69</v>
      </c>
      <c r="J528" t="s">
        <v>855</v>
      </c>
      <c r="K528" t="s">
        <v>855</v>
      </c>
      <c r="L528" t="s">
        <v>69</v>
      </c>
      <c r="M528" t="str" cm="1">
        <f t="array" ref="M528">_xlfn.IFS(L528="Gujarat Titans","GT",L528="Rajasthan Royals","RR",L528="Royal Challengers Bangalore","RCB",L528="Punjab Kings","PUN",L528="Mumbai Indians","MI",L528="Lucknow Super Giants","LSG",L528="Sunrisers Hyderabad","SRH",L528="Delhi Capitals","DC",L528="Kolkata Knight Riders","KKR",L528="Chennai Super Kings","CSK",L528="Pune Warriors","PWI",L528="Kings XI Punjab","PUN",L528="Deccan Chargers","DEC",L528="Delhi Daredevils","DC",L528="Kochi Tuskers Kerala","KTK",L528="Rising Pune Supergiants","RPS",L528="Rising Pune Supergiant","RPS",L528="Gujarat Lions","GL")</f>
        <v>CSK</v>
      </c>
      <c r="N528" t="s">
        <v>35</v>
      </c>
      <c r="O528" t="s">
        <v>25</v>
      </c>
      <c r="P528" t="s">
        <v>69</v>
      </c>
      <c r="Q528" t="str" cm="1">
        <f t="array" ref="Q528">_xlfn.IFS(P528="Gujarat Titans","GT",P528="Rajasthan Royals","RR",P528="Royal Challengers Bangalore","RCB",P528="Punjab Kings","PUN",P528="Mumbai Indians","MI",P528="Lucknow Super Giants","LSG",P528="Sunrisers Hyderabad","SRH",P528="Delhi Capitals","DC",P528="Kolkata Knight Riders","KKR",P528="Chennai Super Kings","CSK",P528="Pune Warriors","PWI",P528="Kings XI Punjab","PUN",P528="Deccan Chargers","DEC",P528="Delhi Daredevils","DC",P528="Kochi Tuskers Kerala","KTK",P528="Rising Pune Supergiants","RPS",P528="Rising Pune Supergiant","RPS",P528="Gujarat Lions","GL")</f>
        <v>CSK</v>
      </c>
      <c r="R528" t="s">
        <v>26</v>
      </c>
      <c r="S528">
        <v>8</v>
      </c>
      <c r="T528" t="s">
        <v>27</v>
      </c>
      <c r="U528" t="s">
        <v>881</v>
      </c>
      <c r="V528" t="s">
        <v>1323</v>
      </c>
      <c r="W528" t="s">
        <v>1324</v>
      </c>
      <c r="X528" t="s">
        <v>1134</v>
      </c>
      <c r="Y528" t="s">
        <v>52</v>
      </c>
    </row>
    <row r="529" spans="1:25" x14ac:dyDescent="0.2">
      <c r="A529">
        <v>733979</v>
      </c>
      <c r="B529" t="s">
        <v>19</v>
      </c>
      <c r="C529" t="str" cm="1">
        <f t="array" ref="C529">_xlfn.IFS(B529="Abu Dhabi","UAE",B529="Dubai","UAE",B529="Sharjah","UAE",B529="Bloemfontein","South Africa",B529="Cape Town","South Africa",B529="Centurion","South Africa",B529="Durban","South Africa",B529="Johannesburg","South Africa",B529="Kimberley","South Africa",B529="East London","England",B529="Port Elizabeth","England",B529="Ahmedabad","India",B529="Bangalore","India",B529="Bengaluru","India",B529="Chandigarh","India",B529="Chennai","India",B529="Cuttack","India",B529="Delhi","India",B529="Dharamsala","India",B529="Hyderabad","India",B529="Indore","India",B529="Jaipur","India",B529="Kanpur","India",B529="Kochi","India",B529="Kolkata","India",B529="Mumbai","India",B529="Nagpur","India",B529="Navi Mumbai","India",B529="Pune","India",B529="Raipur","India",B529="Rajkot","India",B529="Ranchi","India",B529="Visakhapatnam","India")</f>
        <v>India</v>
      </c>
      <c r="D529" s="1">
        <v>41764</v>
      </c>
      <c r="E529" t="str">
        <f t="shared" si="8"/>
        <v>IPL 2014</v>
      </c>
      <c r="F529">
        <v>2014</v>
      </c>
      <c r="G529">
        <v>25</v>
      </c>
      <c r="H529" t="s">
        <v>21</v>
      </c>
      <c r="I529" t="s">
        <v>79</v>
      </c>
      <c r="J529" t="s">
        <v>1201</v>
      </c>
      <c r="K529" t="s">
        <v>2360</v>
      </c>
      <c r="L529" t="s">
        <v>79</v>
      </c>
      <c r="M529" t="str" cm="1">
        <f t="array" ref="M529">_xlfn.IFS(L529="Gujarat Titans","GT",L529="Rajasthan Royals","RR",L529="Royal Challengers Bangalore","RCB",L529="Punjab Kings","PUN",L529="Mumbai Indians","MI",L529="Lucknow Super Giants","LSG",L529="Sunrisers Hyderabad","SRH",L529="Delhi Capitals","DC",L529="Kolkata Knight Riders","KKR",L529="Chennai Super Kings","CSK",L529="Pune Warriors","PWI",L529="Kings XI Punjab","PUN",L529="Deccan Chargers","DEC",L529="Delhi Daredevils","DC",L529="Kochi Tuskers Kerala","KTK",L529="Rising Pune Supergiants","RPS",L529="Rising Pune Supergiant","RPS",L529="Gujarat Lions","GL")</f>
        <v>KKR</v>
      </c>
      <c r="N529" t="s">
        <v>35</v>
      </c>
      <c r="O529" t="s">
        <v>25</v>
      </c>
      <c r="P529" t="s">
        <v>21</v>
      </c>
      <c r="Q529" t="str" cm="1">
        <f t="array" ref="Q529">_xlfn.IFS(P529="Gujarat Titans","GT",P529="Rajasthan Royals","RR",P529="Royal Challengers Bangalore","RCB",P529="Punjab Kings","PUN",P529="Mumbai Indians","MI",P529="Lucknow Super Giants","LSG",P529="Sunrisers Hyderabad","SRH",P529="Delhi Capitals","DC",P529="Kolkata Knight Riders","KKR",P529="Chennai Super Kings","CSK",P529="Pune Warriors","PWI",P529="Kings XI Punjab","PUN",P529="Deccan Chargers","DEC",P529="Delhi Daredevils","DC",P529="Kochi Tuskers Kerala","KTK",P529="Rising Pune Supergiants","RPS",P529="Rising Pune Supergiant","RPS",P529="Gujarat Lions","GL")</f>
        <v>RR</v>
      </c>
      <c r="R529" t="s">
        <v>43</v>
      </c>
      <c r="S529">
        <v>10</v>
      </c>
      <c r="T529" t="s">
        <v>27</v>
      </c>
      <c r="U529" t="s">
        <v>1325</v>
      </c>
      <c r="V529" t="s">
        <v>1326</v>
      </c>
      <c r="W529" t="s">
        <v>1327</v>
      </c>
      <c r="X529" t="s">
        <v>572</v>
      </c>
      <c r="Y529" t="s">
        <v>363</v>
      </c>
    </row>
    <row r="530" spans="1:25" x14ac:dyDescent="0.2">
      <c r="A530">
        <v>733977</v>
      </c>
      <c r="B530" t="s">
        <v>845</v>
      </c>
      <c r="C530" t="str" cm="1">
        <f t="array" ref="C530">_xlfn.IFS(B530="Abu Dhabi","UAE",B530="Dubai","UAE",B530="Sharjah","UAE",B530="Bloemfontein","South Africa",B530="Cape Town","South Africa",B530="Centurion","South Africa",B530="Durban","South Africa",B530="Johannesburg","South Africa",B530="Kimberley","South Africa",B530="East London","England",B530="Port Elizabeth","England",B530="Ahmedabad","India",B530="Bangalore","India",B530="Bengaluru","India",B530="Chandigarh","India",B530="Chennai","India",B530="Cuttack","India",B530="Delhi","India",B530="Dharamsala","India",B530="Hyderabad","India",B530="Indore","India",B530="Jaipur","India",B530="Kanpur","India",B530="Kochi","India",B530="Kolkata","India",B530="Mumbai","India",B530="Nagpur","India",B530="Navi Mumbai","India",B530="Pune","India",B530="Raipur","India",B530="Rajkot","India",B530="Ranchi","India",B530="Visakhapatnam","India")</f>
        <v>India</v>
      </c>
      <c r="D530" s="1">
        <v>41763</v>
      </c>
      <c r="E530" t="str">
        <f t="shared" si="8"/>
        <v>IPL 2014</v>
      </c>
      <c r="F530">
        <v>2014</v>
      </c>
      <c r="G530">
        <v>24</v>
      </c>
      <c r="H530" t="s">
        <v>34</v>
      </c>
      <c r="I530" t="s">
        <v>55</v>
      </c>
      <c r="J530" t="s">
        <v>846</v>
      </c>
      <c r="K530" t="s">
        <v>846</v>
      </c>
      <c r="L530" t="s">
        <v>34</v>
      </c>
      <c r="M530" t="str" cm="1">
        <f t="array" ref="M530">_xlfn.IFS(L530="Gujarat Titans","GT",L530="Rajasthan Royals","RR",L530="Royal Challengers Bangalore","RCB",L530="Punjab Kings","PUN",L530="Mumbai Indians","MI",L530="Lucknow Super Giants","LSG",L530="Sunrisers Hyderabad","SRH",L530="Delhi Capitals","DC",L530="Kolkata Knight Riders","KKR",L530="Chennai Super Kings","CSK",L530="Pune Warriors","PWI",L530="Kings XI Punjab","PUN",L530="Deccan Chargers","DEC",L530="Delhi Daredevils","DC",L530="Kochi Tuskers Kerala","KTK",L530="Rising Pune Supergiants","RPS",L530="Rising Pune Supergiant","RPS",L530="Gujarat Lions","GL")</f>
        <v>RCB</v>
      </c>
      <c r="N530" t="s">
        <v>35</v>
      </c>
      <c r="O530" t="s">
        <v>25</v>
      </c>
      <c r="P530" t="s">
        <v>34</v>
      </c>
      <c r="Q530" t="str" cm="1">
        <f t="array" ref="Q530">_xlfn.IFS(P530="Gujarat Titans","GT",P530="Rajasthan Royals","RR",P530="Royal Challengers Bangalore","RCB",P530="Punjab Kings","PUN",P530="Mumbai Indians","MI",P530="Lucknow Super Giants","LSG",P530="Sunrisers Hyderabad","SRH",P530="Delhi Capitals","DC",P530="Kolkata Knight Riders","KKR",P530="Chennai Super Kings","CSK",P530="Pune Warriors","PWI",P530="Kings XI Punjab","PUN",P530="Deccan Chargers","DEC",P530="Delhi Daredevils","DC",P530="Kochi Tuskers Kerala","KTK",P530="Rising Pune Supergiants","RPS",P530="Rising Pune Supergiant","RPS",P530="Gujarat Lions","GL")</f>
        <v>RCB</v>
      </c>
      <c r="R530" t="s">
        <v>26</v>
      </c>
      <c r="S530">
        <v>4</v>
      </c>
      <c r="T530" t="s">
        <v>27</v>
      </c>
      <c r="U530" t="s">
        <v>373</v>
      </c>
      <c r="V530" t="s">
        <v>1328</v>
      </c>
      <c r="W530" t="s">
        <v>1329</v>
      </c>
      <c r="X530" t="s">
        <v>714</v>
      </c>
      <c r="Y530" t="s">
        <v>475</v>
      </c>
    </row>
    <row r="531" spans="1:25" x14ac:dyDescent="0.2">
      <c r="A531">
        <v>733975</v>
      </c>
      <c r="B531" t="s">
        <v>356</v>
      </c>
      <c r="C531" t="str" cm="1">
        <f t="array" ref="C531">_xlfn.IFS(B531="Abu Dhabi","UAE",B531="Dubai","UAE",B531="Sharjah","UAE",B531="Bloemfontein","South Africa",B531="Cape Town","South Africa",B531="Centurion","South Africa",B531="Durban","South Africa",B531="Johannesburg","South Africa",B531="Kimberley","South Africa",B531="East London","England",B531="Port Elizabeth","England",B531="Ahmedabad","India",B531="Bangalore","India",B531="Bengaluru","India",B531="Chandigarh","India",B531="Chennai","India",B531="Cuttack","India",B531="Delhi","India",B531="Dharamsala","India",B531="Hyderabad","India",B531="Indore","India",B531="Jaipur","India",B531="Kanpur","India",B531="Kochi","India",B531="Kolkata","India",B531="Mumbai","India",B531="Nagpur","India",B531="Navi Mumbai","India",B531="Pune","India",B531="Raipur","India",B531="Rajkot","India",B531="Ranchi","India",B531="Visakhapatnam","India")</f>
        <v>India</v>
      </c>
      <c r="D531" s="1">
        <v>41762</v>
      </c>
      <c r="E531" t="str">
        <f t="shared" si="8"/>
        <v>IPL 2014</v>
      </c>
      <c r="F531">
        <v>2014</v>
      </c>
      <c r="G531">
        <v>23</v>
      </c>
      <c r="H531" t="s">
        <v>723</v>
      </c>
      <c r="I531" t="s">
        <v>21</v>
      </c>
      <c r="J531" t="s">
        <v>855</v>
      </c>
      <c r="K531" t="s">
        <v>855</v>
      </c>
      <c r="L531" t="s">
        <v>21</v>
      </c>
      <c r="M531" t="str" cm="1">
        <f t="array" ref="M531">_xlfn.IFS(L531="Gujarat Titans","GT",L531="Rajasthan Royals","RR",L531="Royal Challengers Bangalore","RCB",L531="Punjab Kings","PUN",L531="Mumbai Indians","MI",L531="Lucknow Super Giants","LSG",L531="Sunrisers Hyderabad","SRH",L531="Delhi Capitals","DC",L531="Kolkata Knight Riders","KKR",L531="Chennai Super Kings","CSK",L531="Pune Warriors","PWI",L531="Kings XI Punjab","PUN",L531="Deccan Chargers","DEC",L531="Delhi Daredevils","DC",L531="Kochi Tuskers Kerala","KTK",L531="Rising Pune Supergiants","RPS",L531="Rising Pune Supergiant","RPS",L531="Gujarat Lions","GL")</f>
        <v>RR</v>
      </c>
      <c r="N531" t="s">
        <v>35</v>
      </c>
      <c r="O531" t="s">
        <v>25</v>
      </c>
      <c r="P531" t="s">
        <v>21</v>
      </c>
      <c r="Q531" t="str" cm="1">
        <f t="array" ref="Q531">_xlfn.IFS(P531="Gujarat Titans","GT",P531="Rajasthan Royals","RR",P531="Royal Challengers Bangalore","RCB",P531="Punjab Kings","PUN",P531="Mumbai Indians","MI",P531="Lucknow Super Giants","LSG",P531="Sunrisers Hyderabad","SRH",P531="Delhi Capitals","DC",P531="Kolkata Knight Riders","KKR",P531="Chennai Super Kings","CSK",P531="Pune Warriors","PWI",P531="Kings XI Punjab","PUN",P531="Deccan Chargers","DEC",P531="Delhi Daredevils","DC",P531="Kochi Tuskers Kerala","KTK",P531="Rising Pune Supergiants","RPS",P531="Rising Pune Supergiant","RPS",P531="Gujarat Lions","GL")</f>
        <v>RR</v>
      </c>
      <c r="R531" t="s">
        <v>26</v>
      </c>
      <c r="S531">
        <v>7</v>
      </c>
      <c r="T531" t="s">
        <v>27</v>
      </c>
      <c r="U531" t="s">
        <v>867</v>
      </c>
      <c r="V531" t="s">
        <v>1330</v>
      </c>
      <c r="W531" t="s">
        <v>1331</v>
      </c>
      <c r="X531" t="s">
        <v>1332</v>
      </c>
      <c r="Y531" t="s">
        <v>298</v>
      </c>
    </row>
    <row r="532" spans="1:25" x14ac:dyDescent="0.2">
      <c r="A532">
        <v>733973</v>
      </c>
      <c r="B532" t="s">
        <v>54</v>
      </c>
      <c r="C532" t="str" cm="1">
        <f t="array" ref="C532">_xlfn.IFS(B532="Abu Dhabi","UAE",B532="Dubai","UAE",B532="Sharjah","UAE",B532="Bloemfontein","South Africa",B532="Cape Town","South Africa",B532="Centurion","South Africa",B532="Durban","South Africa",B532="Johannesburg","South Africa",B532="Kimberley","South Africa",B532="East London","England",B532="Port Elizabeth","England",B532="Ahmedabad","India",B532="Bangalore","India",B532="Bengaluru","India",B532="Chandigarh","India",B532="Chennai","India",B532="Cuttack","India",B532="Delhi","India",B532="Dharamsala","India",B532="Hyderabad","India",B532="Indore","India",B532="Jaipur","India",B532="Kanpur","India",B532="Kochi","India",B532="Kolkata","India",B532="Mumbai","India",B532="Nagpur","India",B532="Navi Mumbai","India",B532="Pune","India",B532="Raipur","India",B532="Rajkot","India",B532="Ranchi","India",B532="Visakhapatnam","India")</f>
        <v>India</v>
      </c>
      <c r="D532" s="1">
        <v>41762</v>
      </c>
      <c r="E532" t="str">
        <f t="shared" si="8"/>
        <v>IPL 2014</v>
      </c>
      <c r="F532">
        <v>2014</v>
      </c>
      <c r="G532">
        <v>22</v>
      </c>
      <c r="H532" t="s">
        <v>64</v>
      </c>
      <c r="I532" t="s">
        <v>446</v>
      </c>
      <c r="J532" t="s">
        <v>577</v>
      </c>
      <c r="K532" t="s">
        <v>577</v>
      </c>
      <c r="L532" t="s">
        <v>446</v>
      </c>
      <c r="M532" t="str" cm="1">
        <f t="array" ref="M532">_xlfn.IFS(L532="Gujarat Titans","GT",L532="Rajasthan Royals","RR",L532="Royal Challengers Bangalore","RCB",L532="Punjab Kings","PUN",L532="Mumbai Indians","MI",L532="Lucknow Super Giants","LSG",L532="Sunrisers Hyderabad","SRH",L532="Delhi Capitals","DC",L532="Kolkata Knight Riders","KKR",L532="Chennai Super Kings","CSK",L532="Pune Warriors","PWI",L532="Kings XI Punjab","PUN",L532="Deccan Chargers","DEC",L532="Delhi Daredevils","DC",L532="Kochi Tuskers Kerala","KTK",L532="Rising Pune Supergiants","RPS",L532="Rising Pune Supergiant","RPS",L532="Gujarat Lions","GL")</f>
        <v>PUN</v>
      </c>
      <c r="N532" t="s">
        <v>24</v>
      </c>
      <c r="O532" t="s">
        <v>25</v>
      </c>
      <c r="P532" t="s">
        <v>64</v>
      </c>
      <c r="Q532" t="str" cm="1">
        <f t="array" ref="Q532">_xlfn.IFS(P532="Gujarat Titans","GT",P532="Rajasthan Royals","RR",P532="Royal Challengers Bangalore","RCB",P532="Punjab Kings","PUN",P532="Mumbai Indians","MI",P532="Lucknow Super Giants","LSG",P532="Sunrisers Hyderabad","SRH",P532="Delhi Capitals","DC",P532="Kolkata Knight Riders","KKR",P532="Chennai Super Kings","CSK",P532="Pune Warriors","PWI",P532="Kings XI Punjab","PUN",P532="Deccan Chargers","DEC",P532="Delhi Daredevils","DC",P532="Kochi Tuskers Kerala","KTK",P532="Rising Pune Supergiants","RPS",P532="Rising Pune Supergiant","RPS",P532="Gujarat Lions","GL")</f>
        <v>MI</v>
      </c>
      <c r="R532" t="s">
        <v>26</v>
      </c>
      <c r="S532">
        <v>5</v>
      </c>
      <c r="T532" t="s">
        <v>27</v>
      </c>
      <c r="U532" t="s">
        <v>950</v>
      </c>
      <c r="V532" t="s">
        <v>1333</v>
      </c>
      <c r="W532" t="s">
        <v>1334</v>
      </c>
      <c r="X532" t="s">
        <v>52</v>
      </c>
      <c r="Y532" t="s">
        <v>360</v>
      </c>
    </row>
    <row r="533" spans="1:25" x14ac:dyDescent="0.2">
      <c r="A533">
        <v>733971</v>
      </c>
      <c r="B533" t="s">
        <v>1118</v>
      </c>
      <c r="C533" t="str" cm="1">
        <f t="array" ref="C533">_xlfn.IFS(B533="Abu Dhabi","UAE",B533="Dubai","UAE",B533="Sharjah","UAE",B533="Bloemfontein","South Africa",B533="Cape Town","South Africa",B533="Centurion","South Africa",B533="Durban","South Africa",B533="Johannesburg","South Africa",B533="Kimberley","South Africa",B533="East London","England",B533="Port Elizabeth","England",B533="Ahmedabad","India",B533="Bangalore","India",B533="Bengaluru","India",B533="Chandigarh","India",B533="Chennai","India",B533="Cuttack","India",B533="Delhi","India",B533="Dharamsala","India",B533="Hyderabad","India",B533="Indore","India",B533="Jaipur","India",B533="Kanpur","India",B533="Kochi","India",B533="Kolkata","India",B533="Mumbai","India",B533="Nagpur","India",B533="Navi Mumbai","India",B533="Pune","India",B533="Raipur","India",B533="Rajkot","India",B533="Ranchi","India",B533="Visakhapatnam","India")</f>
        <v>India</v>
      </c>
      <c r="D533" s="1">
        <v>41761</v>
      </c>
      <c r="E533" t="str">
        <f t="shared" si="8"/>
        <v>IPL 2014</v>
      </c>
      <c r="F533">
        <v>2014</v>
      </c>
      <c r="G533">
        <v>21</v>
      </c>
      <c r="H533" t="s">
        <v>69</v>
      </c>
      <c r="I533" t="s">
        <v>79</v>
      </c>
      <c r="J533" t="s">
        <v>1119</v>
      </c>
      <c r="K533" t="s">
        <v>1119</v>
      </c>
      <c r="L533" t="s">
        <v>69</v>
      </c>
      <c r="M533" t="str" cm="1">
        <f t="array" ref="M533">_xlfn.IFS(L533="Gujarat Titans","GT",L533="Rajasthan Royals","RR",L533="Royal Challengers Bangalore","RCB",L533="Punjab Kings","PUN",L533="Mumbai Indians","MI",L533="Lucknow Super Giants","LSG",L533="Sunrisers Hyderabad","SRH",L533="Delhi Capitals","DC",L533="Kolkata Knight Riders","KKR",L533="Chennai Super Kings","CSK",L533="Pune Warriors","PWI",L533="Kings XI Punjab","PUN",L533="Deccan Chargers","DEC",L533="Delhi Daredevils","DC",L533="Kochi Tuskers Kerala","KTK",L533="Rising Pune Supergiants","RPS",L533="Rising Pune Supergiant","RPS",L533="Gujarat Lions","GL")</f>
        <v>CSK</v>
      </c>
      <c r="N533" t="s">
        <v>24</v>
      </c>
      <c r="O533" t="s">
        <v>25</v>
      </c>
      <c r="P533" t="s">
        <v>69</v>
      </c>
      <c r="Q533" t="str" cm="1">
        <f t="array" ref="Q533">_xlfn.IFS(P533="Gujarat Titans","GT",P533="Rajasthan Royals","RR",P533="Royal Challengers Bangalore","RCB",P533="Punjab Kings","PUN",P533="Mumbai Indians","MI",P533="Lucknow Super Giants","LSG",P533="Sunrisers Hyderabad","SRH",P533="Delhi Capitals","DC",P533="Kolkata Knight Riders","KKR",P533="Chennai Super Kings","CSK",P533="Pune Warriors","PWI",P533="Kings XI Punjab","PUN",P533="Deccan Chargers","DEC",P533="Delhi Daredevils","DC",P533="Kochi Tuskers Kerala","KTK",P533="Rising Pune Supergiants","RPS",P533="Rising Pune Supergiant","RPS",P533="Gujarat Lions","GL")</f>
        <v>CSK</v>
      </c>
      <c r="R533" t="s">
        <v>43</v>
      </c>
      <c r="S533">
        <v>34</v>
      </c>
      <c r="T533" t="s">
        <v>27</v>
      </c>
      <c r="U533" t="s">
        <v>330</v>
      </c>
      <c r="V533" t="s">
        <v>1335</v>
      </c>
      <c r="W533" t="s">
        <v>1336</v>
      </c>
      <c r="X533" t="s">
        <v>61</v>
      </c>
      <c r="Y533" t="s">
        <v>572</v>
      </c>
    </row>
    <row r="534" spans="1:25" x14ac:dyDescent="0.2">
      <c r="A534">
        <v>729317</v>
      </c>
      <c r="B534" t="s">
        <v>27</v>
      </c>
      <c r="C534" t="e" cm="1">
        <f t="array" ref="C534">_xlfn.IFS(B534="Abu Dhabi","UAE",B534="Dubai","UAE",B534="Sharjah","UAE",B534="Bloemfontein","South Africa",B534="Cape Town","South Africa",B534="Centurion","South Africa",B534="Durban","South Africa",B534="Johannesburg","South Africa",B534="Kimberley","South Africa",B534="East London","England",B534="Port Elizabeth","England",B534="Ahmedabad","India",B534="Bangalore","India",B534="Bengaluru","India",B534="Chandigarh","India",B534="Chennai","India",B534="Cuttack","India",B534="Delhi","India",B534="Dharamsala","India",B534="Hyderabad","India",B534="Indore","India",B534="Jaipur","India",B534="Kanpur","India",B534="Kochi","India",B534="Kolkata","India",B534="Mumbai","India",B534="Nagpur","India",B534="Navi Mumbai","India",B534="Pune","India",B534="Raipur","India",B534="Rajkot","India",B534="Ranchi","India",B534="Visakhapatnam","India")</f>
        <v>#N/A</v>
      </c>
      <c r="D534" s="1">
        <v>41759</v>
      </c>
      <c r="E534" t="str">
        <f t="shared" si="8"/>
        <v>IPL 2014</v>
      </c>
      <c r="F534">
        <v>2014</v>
      </c>
      <c r="G534">
        <v>20</v>
      </c>
      <c r="H534" t="s">
        <v>64</v>
      </c>
      <c r="I534" t="s">
        <v>55</v>
      </c>
      <c r="J534" t="s">
        <v>268</v>
      </c>
      <c r="K534" t="s">
        <v>268</v>
      </c>
      <c r="L534" t="s">
        <v>64</v>
      </c>
      <c r="M534" t="str" cm="1">
        <f t="array" ref="M534">_xlfn.IFS(L534="Gujarat Titans","GT",L534="Rajasthan Royals","RR",L534="Royal Challengers Bangalore","RCB",L534="Punjab Kings","PUN",L534="Mumbai Indians","MI",L534="Lucknow Super Giants","LSG",L534="Sunrisers Hyderabad","SRH",L534="Delhi Capitals","DC",L534="Kolkata Knight Riders","KKR",L534="Chennai Super Kings","CSK",L534="Pune Warriors","PWI",L534="Kings XI Punjab","PUN",L534="Deccan Chargers","DEC",L534="Delhi Daredevils","DC",L534="Kochi Tuskers Kerala","KTK",L534="Rising Pune Supergiants","RPS",L534="Rising Pune Supergiant","RPS",L534="Gujarat Lions","GL")</f>
        <v>MI</v>
      </c>
      <c r="N534" t="s">
        <v>35</v>
      </c>
      <c r="O534" t="s">
        <v>25</v>
      </c>
      <c r="P534" t="s">
        <v>55</v>
      </c>
      <c r="Q534" t="str" cm="1">
        <f t="array" ref="Q534">_xlfn.IFS(P534="Gujarat Titans","GT",P534="Rajasthan Royals","RR",P534="Royal Challengers Bangalore","RCB",P534="Punjab Kings","PUN",P534="Mumbai Indians","MI",P534="Lucknow Super Giants","LSG",P534="Sunrisers Hyderabad","SRH",P534="Delhi Capitals","DC",P534="Kolkata Knight Riders","KKR",P534="Chennai Super Kings","CSK",P534="Pune Warriors","PWI",P534="Kings XI Punjab","PUN",P534="Deccan Chargers","DEC",P534="Delhi Daredevils","DC",P534="Kochi Tuskers Kerala","KTK",P534="Rising Pune Supergiants","RPS",P534="Rising Pune Supergiant","RPS",P534="Gujarat Lions","GL")</f>
        <v>SRH</v>
      </c>
      <c r="R534" t="s">
        <v>43</v>
      </c>
      <c r="S534">
        <v>15</v>
      </c>
      <c r="T534" t="s">
        <v>27</v>
      </c>
      <c r="U534" t="s">
        <v>943</v>
      </c>
      <c r="V534" t="s">
        <v>1337</v>
      </c>
      <c r="W534" t="s">
        <v>1338</v>
      </c>
      <c r="X534" t="s">
        <v>714</v>
      </c>
      <c r="Y534" t="s">
        <v>174</v>
      </c>
    </row>
    <row r="535" spans="1:25" x14ac:dyDescent="0.2">
      <c r="A535">
        <v>729315</v>
      </c>
      <c r="B535" t="s">
        <v>285</v>
      </c>
      <c r="C535" t="str" cm="1">
        <f t="array" ref="C535">_xlfn.IFS(B535="Abu Dhabi","UAE",B535="Dubai","UAE",B535="Sharjah","UAE",B535="Bloemfontein","South Africa",B535="Cape Town","South Africa",B535="Centurion","South Africa",B535="Durban","South Africa",B535="Johannesburg","South Africa",B535="Kimberley","South Africa",B535="East London","England",B535="Port Elizabeth","England",B535="Ahmedabad","India",B535="Bangalore","India",B535="Bengaluru","India",B535="Chandigarh","India",B535="Chennai","India",B535="Cuttack","India",B535="Delhi","India",B535="Dharamsala","India",B535="Hyderabad","India",B535="Indore","India",B535="Jaipur","India",B535="Kanpur","India",B535="Kochi","India",B535="Kolkata","India",B535="Mumbai","India",B535="Nagpur","India",B535="Navi Mumbai","India",B535="Pune","India",B535="Raipur","India",B535="Rajkot","India",B535="Ranchi","India",B535="Visakhapatnam","India")</f>
        <v>UAE</v>
      </c>
      <c r="D535" s="1">
        <v>41758</v>
      </c>
      <c r="E535" t="str">
        <f t="shared" si="8"/>
        <v>IPL 2014</v>
      </c>
      <c r="F535">
        <v>2014</v>
      </c>
      <c r="G535">
        <v>19</v>
      </c>
      <c r="H535" t="s">
        <v>79</v>
      </c>
      <c r="I535" t="s">
        <v>21</v>
      </c>
      <c r="J535" t="s">
        <v>431</v>
      </c>
      <c r="K535" t="s">
        <v>431</v>
      </c>
      <c r="L535" t="s">
        <v>21</v>
      </c>
      <c r="M535" t="str" cm="1">
        <f t="array" ref="M535">_xlfn.IFS(L535="Gujarat Titans","GT",L535="Rajasthan Royals","RR",L535="Royal Challengers Bangalore","RCB",L535="Punjab Kings","PUN",L535="Mumbai Indians","MI",L535="Lucknow Super Giants","LSG",L535="Sunrisers Hyderabad","SRH",L535="Delhi Capitals","DC",L535="Kolkata Knight Riders","KKR",L535="Chennai Super Kings","CSK",L535="Pune Warriors","PWI",L535="Kings XI Punjab","PUN",L535="Deccan Chargers","DEC",L535="Delhi Daredevils","DC",L535="Kochi Tuskers Kerala","KTK",L535="Rising Pune Supergiants","RPS",L535="Rising Pune Supergiant","RPS",L535="Gujarat Lions","GL")</f>
        <v>RR</v>
      </c>
      <c r="N535" t="s">
        <v>24</v>
      </c>
      <c r="O535" t="s">
        <v>382</v>
      </c>
      <c r="P535" t="s">
        <v>21</v>
      </c>
      <c r="Q535" t="str" cm="1">
        <f t="array" ref="Q535">_xlfn.IFS(P535="Gujarat Titans","GT",P535="Rajasthan Royals","RR",P535="Royal Challengers Bangalore","RCB",P535="Punjab Kings","PUN",P535="Mumbai Indians","MI",P535="Lucknow Super Giants","LSG",P535="Sunrisers Hyderabad","SRH",P535="Delhi Capitals","DC",P535="Kolkata Knight Riders","KKR",P535="Chennai Super Kings","CSK",P535="Pune Warriors","PWI",P535="Kings XI Punjab","PUN",P535="Deccan Chargers","DEC",P535="Delhi Daredevils","DC",P535="Kochi Tuskers Kerala","KTK",P535="Rising Pune Supergiants","RPS",P535="Rising Pune Supergiant","RPS",P535="Gujarat Lions","GL")</f>
        <v>RR</v>
      </c>
      <c r="R535" t="s">
        <v>10</v>
      </c>
      <c r="S535" t="s">
        <v>27</v>
      </c>
      <c r="T535" t="s">
        <v>27</v>
      </c>
      <c r="U535" t="s">
        <v>1243</v>
      </c>
      <c r="V535" t="s">
        <v>1339</v>
      </c>
      <c r="W535" t="s">
        <v>1340</v>
      </c>
      <c r="X535" t="s">
        <v>1341</v>
      </c>
      <c r="Y535" t="s">
        <v>61</v>
      </c>
    </row>
    <row r="536" spans="1:25" x14ac:dyDescent="0.2">
      <c r="A536">
        <v>729313</v>
      </c>
      <c r="B536" t="s">
        <v>27</v>
      </c>
      <c r="C536" t="e" cm="1">
        <f t="array" ref="C536">_xlfn.IFS(B536="Abu Dhabi","UAE",B536="Dubai","UAE",B536="Sharjah","UAE",B536="Bloemfontein","South Africa",B536="Cape Town","South Africa",B536="Centurion","South Africa",B536="Durban","South Africa",B536="Johannesburg","South Africa",B536="Kimberley","South Africa",B536="East London","England",B536="Port Elizabeth","England",B536="Ahmedabad","India",B536="Bangalore","India",B536="Bengaluru","India",B536="Chandigarh","India",B536="Chennai","India",B536="Cuttack","India",B536="Delhi","India",B536="Dharamsala","India",B536="Hyderabad","India",B536="Indore","India",B536="Jaipur","India",B536="Kanpur","India",B536="Kochi","India",B536="Kolkata","India",B536="Mumbai","India",B536="Nagpur","India",B536="Navi Mumbai","India",B536="Pune","India",B536="Raipur","India",B536="Rajkot","India",B536="Ranchi","India",B536="Visakhapatnam","India")</f>
        <v>#N/A</v>
      </c>
      <c r="D536" s="1">
        <v>41757</v>
      </c>
      <c r="E536" t="str">
        <f t="shared" si="8"/>
        <v>IPL 2014</v>
      </c>
      <c r="F536">
        <v>2014</v>
      </c>
      <c r="G536">
        <v>18</v>
      </c>
      <c r="H536" t="s">
        <v>446</v>
      </c>
      <c r="I536" t="s">
        <v>34</v>
      </c>
      <c r="J536" t="s">
        <v>268</v>
      </c>
      <c r="K536" t="s">
        <v>268</v>
      </c>
      <c r="L536" t="s">
        <v>446</v>
      </c>
      <c r="M536" t="str" cm="1">
        <f t="array" ref="M536">_xlfn.IFS(L536="Gujarat Titans","GT",L536="Rajasthan Royals","RR",L536="Royal Challengers Bangalore","RCB",L536="Punjab Kings","PUN",L536="Mumbai Indians","MI",L536="Lucknow Super Giants","LSG",L536="Sunrisers Hyderabad","SRH",L536="Delhi Capitals","DC",L536="Kolkata Knight Riders","KKR",L536="Chennai Super Kings","CSK",L536="Pune Warriors","PWI",L536="Kings XI Punjab","PUN",L536="Deccan Chargers","DEC",L536="Delhi Daredevils","DC",L536="Kochi Tuskers Kerala","KTK",L536="Rising Pune Supergiants","RPS",L536="Rising Pune Supergiant","RPS",L536="Gujarat Lions","GL")</f>
        <v>PUN</v>
      </c>
      <c r="N536" t="s">
        <v>35</v>
      </c>
      <c r="O536" t="s">
        <v>25</v>
      </c>
      <c r="P536" t="s">
        <v>446</v>
      </c>
      <c r="Q536" t="str" cm="1">
        <f t="array" ref="Q536">_xlfn.IFS(P536="Gujarat Titans","GT",P536="Rajasthan Royals","RR",P536="Royal Challengers Bangalore","RCB",P536="Punjab Kings","PUN",P536="Mumbai Indians","MI",P536="Lucknow Super Giants","LSG",P536="Sunrisers Hyderabad","SRH",P536="Delhi Capitals","DC",P536="Kolkata Knight Riders","KKR",P536="Chennai Super Kings","CSK",P536="Pune Warriors","PWI",P536="Kings XI Punjab","PUN",P536="Deccan Chargers","DEC",P536="Delhi Daredevils","DC",P536="Kochi Tuskers Kerala","KTK",P536="Rising Pune Supergiants","RPS",P536="Rising Pune Supergiant","RPS",P536="Gujarat Lions","GL")</f>
        <v>PUN</v>
      </c>
      <c r="R536" t="s">
        <v>26</v>
      </c>
      <c r="S536">
        <v>5</v>
      </c>
      <c r="T536" t="s">
        <v>27</v>
      </c>
      <c r="U536" t="s">
        <v>451</v>
      </c>
      <c r="V536" t="s">
        <v>1342</v>
      </c>
      <c r="W536" t="s">
        <v>1343</v>
      </c>
      <c r="X536" t="s">
        <v>1344</v>
      </c>
      <c r="Y536" t="s">
        <v>298</v>
      </c>
    </row>
    <row r="537" spans="1:25" x14ac:dyDescent="0.2">
      <c r="A537">
        <v>729311</v>
      </c>
      <c r="B537" t="s">
        <v>27</v>
      </c>
      <c r="C537" t="e" cm="1">
        <f t="array" ref="C537">_xlfn.IFS(B537="Abu Dhabi","UAE",B537="Dubai","UAE",B537="Sharjah","UAE",B537="Bloemfontein","South Africa",B537="Cape Town","South Africa",B537="Centurion","South Africa",B537="Durban","South Africa",B537="Johannesburg","South Africa",B537="Kimberley","South Africa",B537="East London","England",B537="Port Elizabeth","England",B537="Ahmedabad","India",B537="Bangalore","India",B537="Bengaluru","India",B537="Chandigarh","India",B537="Chennai","India",B537="Cuttack","India",B537="Delhi","India",B537="Dharamsala","India",B537="Hyderabad","India",B537="Indore","India",B537="Jaipur","India",B537="Kanpur","India",B537="Kochi","India",B537="Kolkata","India",B537="Mumbai","India",B537="Nagpur","India",B537="Navi Mumbai","India",B537="Pune","India",B537="Raipur","India",B537="Rajkot","India",B537="Ranchi","India",B537="Visakhapatnam","India")</f>
        <v>#N/A</v>
      </c>
      <c r="D537" s="1">
        <v>41756</v>
      </c>
      <c r="E537" t="str">
        <f t="shared" si="8"/>
        <v>IPL 2014</v>
      </c>
      <c r="F537">
        <v>2014</v>
      </c>
      <c r="G537">
        <v>17</v>
      </c>
      <c r="H537" t="s">
        <v>55</v>
      </c>
      <c r="I537" t="s">
        <v>69</v>
      </c>
      <c r="J537" t="s">
        <v>273</v>
      </c>
      <c r="K537" t="s">
        <v>273</v>
      </c>
      <c r="L537" t="s">
        <v>55</v>
      </c>
      <c r="M537" t="str" cm="1">
        <f t="array" ref="M537">_xlfn.IFS(L537="Gujarat Titans","GT",L537="Rajasthan Royals","RR",L537="Royal Challengers Bangalore","RCB",L537="Punjab Kings","PUN",L537="Mumbai Indians","MI",L537="Lucknow Super Giants","LSG",L537="Sunrisers Hyderabad","SRH",L537="Delhi Capitals","DC",L537="Kolkata Knight Riders","KKR",L537="Chennai Super Kings","CSK",L537="Pune Warriors","PWI",L537="Kings XI Punjab","PUN",L537="Deccan Chargers","DEC",L537="Delhi Daredevils","DC",L537="Kochi Tuskers Kerala","KTK",L537="Rising Pune Supergiants","RPS",L537="Rising Pune Supergiant","RPS",L537="Gujarat Lions","GL")</f>
        <v>SRH</v>
      </c>
      <c r="N537" t="s">
        <v>24</v>
      </c>
      <c r="O537" t="s">
        <v>25</v>
      </c>
      <c r="P537" t="s">
        <v>69</v>
      </c>
      <c r="Q537" t="str" cm="1">
        <f t="array" ref="Q537">_xlfn.IFS(P537="Gujarat Titans","GT",P537="Rajasthan Royals","RR",P537="Royal Challengers Bangalore","RCB",P537="Punjab Kings","PUN",P537="Mumbai Indians","MI",P537="Lucknow Super Giants","LSG",P537="Sunrisers Hyderabad","SRH",P537="Delhi Capitals","DC",P537="Kolkata Knight Riders","KKR",P537="Chennai Super Kings","CSK",P537="Pune Warriors","PWI",P537="Kings XI Punjab","PUN",P537="Deccan Chargers","DEC",P537="Delhi Daredevils","DC",P537="Kochi Tuskers Kerala","KTK",P537="Rising Pune Supergiants","RPS",P537="Rising Pune Supergiant","RPS",P537="Gujarat Lions","GL")</f>
        <v>CSK</v>
      </c>
      <c r="R537" t="s">
        <v>26</v>
      </c>
      <c r="S537">
        <v>5</v>
      </c>
      <c r="T537" t="s">
        <v>27</v>
      </c>
      <c r="U537" t="s">
        <v>881</v>
      </c>
      <c r="V537" t="s">
        <v>1345</v>
      </c>
      <c r="W537" t="s">
        <v>1346</v>
      </c>
      <c r="X537" t="s">
        <v>61</v>
      </c>
      <c r="Y537" t="s">
        <v>475</v>
      </c>
    </row>
    <row r="538" spans="1:25" x14ac:dyDescent="0.2">
      <c r="A538">
        <v>729309</v>
      </c>
      <c r="B538" t="s">
        <v>27</v>
      </c>
      <c r="C538" t="e" cm="1">
        <f t="array" ref="C538">_xlfn.IFS(B538="Abu Dhabi","UAE",B538="Dubai","UAE",B538="Sharjah","UAE",B538="Bloemfontein","South Africa",B538="Cape Town","South Africa",B538="Centurion","South Africa",B538="Durban","South Africa",B538="Johannesburg","South Africa",B538="Kimberley","South Africa",B538="East London","England",B538="Port Elizabeth","England",B538="Ahmedabad","India",B538="Bangalore","India",B538="Bengaluru","India",B538="Chandigarh","India",B538="Chennai","India",B538="Cuttack","India",B538="Delhi","India",B538="Dharamsala","India",B538="Hyderabad","India",B538="Indore","India",B538="Jaipur","India",B538="Kanpur","India",B538="Kochi","India",B538="Kolkata","India",B538="Mumbai","India",B538="Nagpur","India",B538="Navi Mumbai","India",B538="Pune","India",B538="Raipur","India",B538="Rajkot","India",B538="Ranchi","India",B538="Visakhapatnam","India")</f>
        <v>#N/A</v>
      </c>
      <c r="D538" s="1">
        <v>41756</v>
      </c>
      <c r="E538" t="str">
        <f t="shared" si="8"/>
        <v>IPL 2014</v>
      </c>
      <c r="F538">
        <v>2014</v>
      </c>
      <c r="G538">
        <v>16</v>
      </c>
      <c r="H538" t="s">
        <v>723</v>
      </c>
      <c r="I538" t="s">
        <v>64</v>
      </c>
      <c r="J538" t="s">
        <v>273</v>
      </c>
      <c r="K538" t="s">
        <v>273</v>
      </c>
      <c r="L538" t="s">
        <v>64</v>
      </c>
      <c r="M538" t="str" cm="1">
        <f t="array" ref="M538">_xlfn.IFS(L538="Gujarat Titans","GT",L538="Rajasthan Royals","RR",L538="Royal Challengers Bangalore","RCB",L538="Punjab Kings","PUN",L538="Mumbai Indians","MI",L538="Lucknow Super Giants","LSG",L538="Sunrisers Hyderabad","SRH",L538="Delhi Capitals","DC",L538="Kolkata Knight Riders","KKR",L538="Chennai Super Kings","CSK",L538="Pune Warriors","PWI",L538="Kings XI Punjab","PUN",L538="Deccan Chargers","DEC",L538="Delhi Daredevils","DC",L538="Kochi Tuskers Kerala","KTK",L538="Rising Pune Supergiants","RPS",L538="Rising Pune Supergiant","RPS",L538="Gujarat Lions","GL")</f>
        <v>MI</v>
      </c>
      <c r="N538" t="s">
        <v>24</v>
      </c>
      <c r="O538" t="s">
        <v>25</v>
      </c>
      <c r="P538" t="s">
        <v>723</v>
      </c>
      <c r="Q538" t="str" cm="1">
        <f t="array" ref="Q538">_xlfn.IFS(P538="Gujarat Titans","GT",P538="Rajasthan Royals","RR",P538="Royal Challengers Bangalore","RCB",P538="Punjab Kings","PUN",P538="Mumbai Indians","MI",P538="Lucknow Super Giants","LSG",P538="Sunrisers Hyderabad","SRH",P538="Delhi Capitals","DC",P538="Kolkata Knight Riders","KKR",P538="Chennai Super Kings","CSK",P538="Pune Warriors","PWI",P538="Kings XI Punjab","PUN",P538="Deccan Chargers","DEC",P538="Delhi Daredevils","DC",P538="Kochi Tuskers Kerala","KTK",P538="Rising Pune Supergiants","RPS",P538="Rising Pune Supergiant","RPS",P538="Gujarat Lions","GL")</f>
        <v>DC</v>
      </c>
      <c r="R538" t="s">
        <v>26</v>
      </c>
      <c r="S538">
        <v>6</v>
      </c>
      <c r="T538" t="s">
        <v>27</v>
      </c>
      <c r="U538" t="s">
        <v>1347</v>
      </c>
      <c r="V538" t="s">
        <v>1348</v>
      </c>
      <c r="W538" t="s">
        <v>1349</v>
      </c>
      <c r="X538" t="s">
        <v>1341</v>
      </c>
      <c r="Y538" t="s">
        <v>475</v>
      </c>
    </row>
    <row r="539" spans="1:25" x14ac:dyDescent="0.2">
      <c r="A539">
        <v>729307</v>
      </c>
      <c r="B539" t="s">
        <v>285</v>
      </c>
      <c r="C539" t="str" cm="1">
        <f t="array" ref="C539">_xlfn.IFS(B539="Abu Dhabi","UAE",B539="Dubai","UAE",B539="Sharjah","UAE",B539="Bloemfontein","South Africa",B539="Cape Town","South Africa",B539="Centurion","South Africa",B539="Durban","South Africa",B539="Johannesburg","South Africa",B539="Kimberley","South Africa",B539="East London","England",B539="Port Elizabeth","England",B539="Ahmedabad","India",B539="Bangalore","India",B539="Bengaluru","India",B539="Chandigarh","India",B539="Chennai","India",B539="Cuttack","India",B539="Delhi","India",B539="Dharamsala","India",B539="Hyderabad","India",B539="Indore","India",B539="Jaipur","India",B539="Kanpur","India",B539="Kochi","India",B539="Kolkata","India",B539="Mumbai","India",B539="Nagpur","India",B539="Navi Mumbai","India",B539="Pune","India",B539="Raipur","India",B539="Rajkot","India",B539="Ranchi","India",B539="Visakhapatnam","India")</f>
        <v>UAE</v>
      </c>
      <c r="D539" s="1">
        <v>41755</v>
      </c>
      <c r="E539" t="str">
        <f t="shared" si="8"/>
        <v>IPL 2014</v>
      </c>
      <c r="F539">
        <v>2014</v>
      </c>
      <c r="G539">
        <v>15</v>
      </c>
      <c r="H539" t="s">
        <v>79</v>
      </c>
      <c r="I539" t="s">
        <v>446</v>
      </c>
      <c r="J539" t="s">
        <v>431</v>
      </c>
      <c r="K539" t="s">
        <v>431</v>
      </c>
      <c r="L539" t="s">
        <v>79</v>
      </c>
      <c r="M539" t="str" cm="1">
        <f t="array" ref="M539">_xlfn.IFS(L539="Gujarat Titans","GT",L539="Rajasthan Royals","RR",L539="Royal Challengers Bangalore","RCB",L539="Punjab Kings","PUN",L539="Mumbai Indians","MI",L539="Lucknow Super Giants","LSG",L539="Sunrisers Hyderabad","SRH",L539="Delhi Capitals","DC",L539="Kolkata Knight Riders","KKR",L539="Chennai Super Kings","CSK",L539="Pune Warriors","PWI",L539="Kings XI Punjab","PUN",L539="Deccan Chargers","DEC",L539="Delhi Daredevils","DC",L539="Kochi Tuskers Kerala","KTK",L539="Rising Pune Supergiants","RPS",L539="Rising Pune Supergiant","RPS",L539="Gujarat Lions","GL")</f>
        <v>KKR</v>
      </c>
      <c r="N539" t="s">
        <v>35</v>
      </c>
      <c r="O539" t="s">
        <v>25</v>
      </c>
      <c r="P539" t="s">
        <v>446</v>
      </c>
      <c r="Q539" t="str" cm="1">
        <f t="array" ref="Q539">_xlfn.IFS(P539="Gujarat Titans","GT",P539="Rajasthan Royals","RR",P539="Royal Challengers Bangalore","RCB",P539="Punjab Kings","PUN",P539="Mumbai Indians","MI",P539="Lucknow Super Giants","LSG",P539="Sunrisers Hyderabad","SRH",P539="Delhi Capitals","DC",P539="Kolkata Knight Riders","KKR",P539="Chennai Super Kings","CSK",P539="Pune Warriors","PWI",P539="Kings XI Punjab","PUN",P539="Deccan Chargers","DEC",P539="Delhi Daredevils","DC",P539="Kochi Tuskers Kerala","KTK",P539="Rising Pune Supergiants","RPS",P539="Rising Pune Supergiant","RPS",P539="Gujarat Lions","GL")</f>
        <v>PUN</v>
      </c>
      <c r="R539" t="s">
        <v>43</v>
      </c>
      <c r="S539">
        <v>23</v>
      </c>
      <c r="T539" t="s">
        <v>27</v>
      </c>
      <c r="U539" t="s">
        <v>451</v>
      </c>
      <c r="V539" t="s">
        <v>1350</v>
      </c>
      <c r="W539" t="s">
        <v>1351</v>
      </c>
      <c r="X539" t="s">
        <v>714</v>
      </c>
      <c r="Y539" t="s">
        <v>271</v>
      </c>
    </row>
    <row r="540" spans="1:25" x14ac:dyDescent="0.2">
      <c r="A540">
        <v>729305</v>
      </c>
      <c r="B540" t="s">
        <v>285</v>
      </c>
      <c r="C540" t="str" cm="1">
        <f t="array" ref="C540">_xlfn.IFS(B540="Abu Dhabi","UAE",B540="Dubai","UAE",B540="Sharjah","UAE",B540="Bloemfontein","South Africa",B540="Cape Town","South Africa",B540="Centurion","South Africa",B540="Durban","South Africa",B540="Johannesburg","South Africa",B540="Kimberley","South Africa",B540="East London","England",B540="Port Elizabeth","England",B540="Ahmedabad","India",B540="Bangalore","India",B540="Bengaluru","India",B540="Chandigarh","India",B540="Chennai","India",B540="Cuttack","India",B540="Delhi","India",B540="Dharamsala","India",B540="Hyderabad","India",B540="Indore","India",B540="Jaipur","India",B540="Kanpur","India",B540="Kochi","India",B540="Kolkata","India",B540="Mumbai","India",B540="Nagpur","India",B540="Navi Mumbai","India",B540="Pune","India",B540="Raipur","India",B540="Rajkot","India",B540="Ranchi","India",B540="Visakhapatnam","India")</f>
        <v>UAE</v>
      </c>
      <c r="D540" s="1">
        <v>41755</v>
      </c>
      <c r="E540" t="str">
        <f t="shared" si="8"/>
        <v>IPL 2014</v>
      </c>
      <c r="F540">
        <v>2014</v>
      </c>
      <c r="G540">
        <v>14</v>
      </c>
      <c r="H540" t="s">
        <v>21</v>
      </c>
      <c r="I540" t="s">
        <v>34</v>
      </c>
      <c r="J540" t="s">
        <v>431</v>
      </c>
      <c r="K540" t="s">
        <v>431</v>
      </c>
      <c r="L540" t="s">
        <v>21</v>
      </c>
      <c r="M540" t="str" cm="1">
        <f t="array" ref="M540">_xlfn.IFS(L540="Gujarat Titans","GT",L540="Rajasthan Royals","RR",L540="Royal Challengers Bangalore","RCB",L540="Punjab Kings","PUN",L540="Mumbai Indians","MI",L540="Lucknow Super Giants","LSG",L540="Sunrisers Hyderabad","SRH",L540="Delhi Capitals","DC",L540="Kolkata Knight Riders","KKR",L540="Chennai Super Kings","CSK",L540="Pune Warriors","PWI",L540="Kings XI Punjab","PUN",L540="Deccan Chargers","DEC",L540="Delhi Daredevils","DC",L540="Kochi Tuskers Kerala","KTK",L540="Rising Pune Supergiants","RPS",L540="Rising Pune Supergiant","RPS",L540="Gujarat Lions","GL")</f>
        <v>RR</v>
      </c>
      <c r="N540" t="s">
        <v>35</v>
      </c>
      <c r="O540" t="s">
        <v>25</v>
      </c>
      <c r="P540" t="s">
        <v>21</v>
      </c>
      <c r="Q540" t="str" cm="1">
        <f t="array" ref="Q540">_xlfn.IFS(P540="Gujarat Titans","GT",P540="Rajasthan Royals","RR",P540="Royal Challengers Bangalore","RCB",P540="Punjab Kings","PUN",P540="Mumbai Indians","MI",P540="Lucknow Super Giants","LSG",P540="Sunrisers Hyderabad","SRH",P540="Delhi Capitals","DC",P540="Kolkata Knight Riders","KKR",P540="Chennai Super Kings","CSK",P540="Pune Warriors","PWI",P540="Kings XI Punjab","PUN",P540="Deccan Chargers","DEC",P540="Delhi Daredevils","DC",P540="Kochi Tuskers Kerala","KTK",P540="Rising Pune Supergiants","RPS",P540="Rising Pune Supergiant","RPS",P540="Gujarat Lions","GL")</f>
        <v>RR</v>
      </c>
      <c r="R540" t="s">
        <v>26</v>
      </c>
      <c r="S540">
        <v>6</v>
      </c>
      <c r="T540" t="s">
        <v>27</v>
      </c>
      <c r="U540" t="s">
        <v>1325</v>
      </c>
      <c r="V540" t="s">
        <v>1352</v>
      </c>
      <c r="W540" t="s">
        <v>1353</v>
      </c>
      <c r="X540" t="s">
        <v>714</v>
      </c>
      <c r="Y540" t="s">
        <v>360</v>
      </c>
    </row>
    <row r="541" spans="1:25" x14ac:dyDescent="0.2">
      <c r="A541">
        <v>729301</v>
      </c>
      <c r="B541" t="s">
        <v>27</v>
      </c>
      <c r="C541" t="e" cm="1">
        <f t="array" ref="C541">_xlfn.IFS(B541="Abu Dhabi","UAE",B541="Dubai","UAE",B541="Sharjah","UAE",B541="Bloemfontein","South Africa",B541="Cape Town","South Africa",B541="Centurion","South Africa",B541="Durban","South Africa",B541="Johannesburg","South Africa",B541="Kimberley","South Africa",B541="East London","England",B541="Port Elizabeth","England",B541="Ahmedabad","India",B541="Bangalore","India",B541="Bengaluru","India",B541="Chandigarh","India",B541="Chennai","India",B541="Cuttack","India",B541="Delhi","India",B541="Dharamsala","India",B541="Hyderabad","India",B541="Indore","India",B541="Jaipur","India",B541="Kanpur","India",B541="Kochi","India",B541="Kolkata","India",B541="Mumbai","India",B541="Nagpur","India",B541="Navi Mumbai","India",B541="Pune","India",B541="Raipur","India",B541="Rajkot","India",B541="Ranchi","India",B541="Visakhapatnam","India")</f>
        <v>#N/A</v>
      </c>
      <c r="D541" s="1">
        <v>41754</v>
      </c>
      <c r="E541" t="str">
        <f t="shared" si="8"/>
        <v>IPL 2014</v>
      </c>
      <c r="F541">
        <v>2014</v>
      </c>
      <c r="G541">
        <v>12</v>
      </c>
      <c r="H541" t="s">
        <v>55</v>
      </c>
      <c r="I541" t="s">
        <v>723</v>
      </c>
      <c r="J541" t="s">
        <v>268</v>
      </c>
      <c r="K541" t="s">
        <v>268</v>
      </c>
      <c r="L541" t="s">
        <v>55</v>
      </c>
      <c r="M541" t="str" cm="1">
        <f t="array" ref="M541">_xlfn.IFS(L541="Gujarat Titans","GT",L541="Rajasthan Royals","RR",L541="Royal Challengers Bangalore","RCB",L541="Punjab Kings","PUN",L541="Mumbai Indians","MI",L541="Lucknow Super Giants","LSG",L541="Sunrisers Hyderabad","SRH",L541="Delhi Capitals","DC",L541="Kolkata Knight Riders","KKR",L541="Chennai Super Kings","CSK",L541="Pune Warriors","PWI",L541="Kings XI Punjab","PUN",L541="Deccan Chargers","DEC",L541="Delhi Daredevils","DC",L541="Kochi Tuskers Kerala","KTK",L541="Rising Pune Supergiants","RPS",L541="Rising Pune Supergiant","RPS",L541="Gujarat Lions","GL")</f>
        <v>SRH</v>
      </c>
      <c r="N541" t="s">
        <v>24</v>
      </c>
      <c r="O541" t="s">
        <v>25</v>
      </c>
      <c r="P541" t="s">
        <v>55</v>
      </c>
      <c r="Q541" t="str" cm="1">
        <f t="array" ref="Q541">_xlfn.IFS(P541="Gujarat Titans","GT",P541="Rajasthan Royals","RR",P541="Royal Challengers Bangalore","RCB",P541="Punjab Kings","PUN",P541="Mumbai Indians","MI",P541="Lucknow Super Giants","LSG",P541="Sunrisers Hyderabad","SRH",P541="Delhi Capitals","DC",P541="Kolkata Knight Riders","KKR",P541="Chennai Super Kings","CSK",P541="Pune Warriors","PWI",P541="Kings XI Punjab","PUN",P541="Deccan Chargers","DEC",P541="Delhi Daredevils","DC",P541="Kochi Tuskers Kerala","KTK",P541="Rising Pune Supergiants","RPS",P541="Rising Pune Supergiant","RPS",P541="Gujarat Lions","GL")</f>
        <v>SRH</v>
      </c>
      <c r="R541" t="s">
        <v>43</v>
      </c>
      <c r="S541">
        <v>4</v>
      </c>
      <c r="T541" t="s">
        <v>27</v>
      </c>
      <c r="U541" t="s">
        <v>1097</v>
      </c>
      <c r="V541" t="s">
        <v>1354</v>
      </c>
      <c r="W541" t="s">
        <v>1355</v>
      </c>
      <c r="X541" t="s">
        <v>174</v>
      </c>
      <c r="Y541" t="s">
        <v>298</v>
      </c>
    </row>
    <row r="542" spans="1:25" x14ac:dyDescent="0.2">
      <c r="A542">
        <v>729303</v>
      </c>
      <c r="B542" t="s">
        <v>27</v>
      </c>
      <c r="C542" t="e" cm="1">
        <f t="array" ref="C542">_xlfn.IFS(B542="Abu Dhabi","UAE",B542="Dubai","UAE",B542="Sharjah","UAE",B542="Bloemfontein","South Africa",B542="Cape Town","South Africa",B542="Centurion","South Africa",B542="Durban","South Africa",B542="Johannesburg","South Africa",B542="Kimberley","South Africa",B542="East London","England",B542="Port Elizabeth","England",B542="Ahmedabad","India",B542="Bangalore","India",B542="Bengaluru","India",B542="Chandigarh","India",B542="Chennai","India",B542="Cuttack","India",B542="Delhi","India",B542="Dharamsala","India",B542="Hyderabad","India",B542="Indore","India",B542="Jaipur","India",B542="Kanpur","India",B542="Kochi","India",B542="Kolkata","India",B542="Mumbai","India",B542="Nagpur","India",B542="Navi Mumbai","India",B542="Pune","India",B542="Raipur","India",B542="Rajkot","India",B542="Ranchi","India",B542="Visakhapatnam","India")</f>
        <v>#N/A</v>
      </c>
      <c r="D542" s="1">
        <v>41754</v>
      </c>
      <c r="E542" t="str">
        <f t="shared" si="8"/>
        <v>IPL 2014</v>
      </c>
      <c r="F542">
        <v>2014</v>
      </c>
      <c r="G542">
        <v>13</v>
      </c>
      <c r="H542" t="s">
        <v>69</v>
      </c>
      <c r="I542" t="s">
        <v>64</v>
      </c>
      <c r="J542" t="s">
        <v>268</v>
      </c>
      <c r="K542" t="s">
        <v>268</v>
      </c>
      <c r="L542" t="s">
        <v>64</v>
      </c>
      <c r="M542" t="str" cm="1">
        <f t="array" ref="M542">_xlfn.IFS(L542="Gujarat Titans","GT",L542="Rajasthan Royals","RR",L542="Royal Challengers Bangalore","RCB",L542="Punjab Kings","PUN",L542="Mumbai Indians","MI",L542="Lucknow Super Giants","LSG",L542="Sunrisers Hyderabad","SRH",L542="Delhi Capitals","DC",L542="Kolkata Knight Riders","KKR",L542="Chennai Super Kings","CSK",L542="Pune Warriors","PWI",L542="Kings XI Punjab","PUN",L542="Deccan Chargers","DEC",L542="Delhi Daredevils","DC",L542="Kochi Tuskers Kerala","KTK",L542="Rising Pune Supergiants","RPS",L542="Rising Pune Supergiant","RPS",L542="Gujarat Lions","GL")</f>
        <v>MI</v>
      </c>
      <c r="N542" t="s">
        <v>24</v>
      </c>
      <c r="O542" t="s">
        <v>25</v>
      </c>
      <c r="P542" t="s">
        <v>69</v>
      </c>
      <c r="Q542" t="str" cm="1">
        <f t="array" ref="Q542">_xlfn.IFS(P542="Gujarat Titans","GT",P542="Rajasthan Royals","RR",P542="Royal Challengers Bangalore","RCB",P542="Punjab Kings","PUN",P542="Mumbai Indians","MI",P542="Lucknow Super Giants","LSG",P542="Sunrisers Hyderabad","SRH",P542="Delhi Capitals","DC",P542="Kolkata Knight Riders","KKR",P542="Chennai Super Kings","CSK",P542="Pune Warriors","PWI",P542="Kings XI Punjab","PUN",P542="Deccan Chargers","DEC",P542="Delhi Daredevils","DC",P542="Kochi Tuskers Kerala","KTK",P542="Rising Pune Supergiants","RPS",P542="Rising Pune Supergiant","RPS",P542="Gujarat Lions","GL")</f>
        <v>CSK</v>
      </c>
      <c r="R542" t="s">
        <v>26</v>
      </c>
      <c r="S542">
        <v>7</v>
      </c>
      <c r="T542" t="s">
        <v>27</v>
      </c>
      <c r="U542" t="s">
        <v>874</v>
      </c>
      <c r="V542" t="s">
        <v>1356</v>
      </c>
      <c r="W542" t="s">
        <v>1357</v>
      </c>
      <c r="X542" t="s">
        <v>1344</v>
      </c>
      <c r="Y542" t="s">
        <v>174</v>
      </c>
    </row>
    <row r="543" spans="1:25" x14ac:dyDescent="0.2">
      <c r="A543">
        <v>729299</v>
      </c>
      <c r="B543" t="s">
        <v>27</v>
      </c>
      <c r="C543" t="e" cm="1">
        <f t="array" ref="C543">_xlfn.IFS(B543="Abu Dhabi","UAE",B543="Dubai","UAE",B543="Sharjah","UAE",B543="Bloemfontein","South Africa",B543="Cape Town","South Africa",B543="Centurion","South Africa",B543="Durban","South Africa",B543="Johannesburg","South Africa",B543="Kimberley","South Africa",B543="East London","England",B543="Port Elizabeth","England",B543="Ahmedabad","India",B543="Bangalore","India",B543="Bengaluru","India",B543="Chandigarh","India",B543="Chennai","India",B543="Cuttack","India",B543="Delhi","India",B543="Dharamsala","India",B543="Hyderabad","India",B543="Indore","India",B543="Jaipur","India",B543="Kanpur","India",B543="Kochi","India",B543="Kolkata","India",B543="Mumbai","India",B543="Nagpur","India",B543="Navi Mumbai","India",B543="Pune","India",B543="Raipur","India",B543="Rajkot","India",B543="Ranchi","India",B543="Visakhapatnam","India")</f>
        <v>#N/A</v>
      </c>
      <c r="D543" s="1">
        <v>41753</v>
      </c>
      <c r="E543" t="str">
        <f t="shared" si="8"/>
        <v>IPL 2014</v>
      </c>
      <c r="F543">
        <v>2014</v>
      </c>
      <c r="G543">
        <v>11</v>
      </c>
      <c r="H543" t="s">
        <v>34</v>
      </c>
      <c r="I543" t="s">
        <v>79</v>
      </c>
      <c r="J543" t="s">
        <v>273</v>
      </c>
      <c r="K543" t="s">
        <v>273</v>
      </c>
      <c r="L543" t="s">
        <v>34</v>
      </c>
      <c r="M543" t="str" cm="1">
        <f t="array" ref="M543">_xlfn.IFS(L543="Gujarat Titans","GT",L543="Rajasthan Royals","RR",L543="Royal Challengers Bangalore","RCB",L543="Punjab Kings","PUN",L543="Mumbai Indians","MI",L543="Lucknow Super Giants","LSG",L543="Sunrisers Hyderabad","SRH",L543="Delhi Capitals","DC",L543="Kolkata Knight Riders","KKR",L543="Chennai Super Kings","CSK",L543="Pune Warriors","PWI",L543="Kings XI Punjab","PUN",L543="Deccan Chargers","DEC",L543="Delhi Daredevils","DC",L543="Kochi Tuskers Kerala","KTK",L543="Rising Pune Supergiants","RPS",L543="Rising Pune Supergiant","RPS",L543="Gujarat Lions","GL")</f>
        <v>RCB</v>
      </c>
      <c r="N543" t="s">
        <v>35</v>
      </c>
      <c r="O543" t="s">
        <v>25</v>
      </c>
      <c r="P543" t="s">
        <v>79</v>
      </c>
      <c r="Q543" t="str" cm="1">
        <f t="array" ref="Q543">_xlfn.IFS(P543="Gujarat Titans","GT",P543="Rajasthan Royals","RR",P543="Royal Challengers Bangalore","RCB",P543="Punjab Kings","PUN",P543="Mumbai Indians","MI",P543="Lucknow Super Giants","LSG",P543="Sunrisers Hyderabad","SRH",P543="Delhi Capitals","DC",P543="Kolkata Knight Riders","KKR",P543="Chennai Super Kings","CSK",P543="Pune Warriors","PWI",P543="Kings XI Punjab","PUN",P543="Deccan Chargers","DEC",P543="Delhi Daredevils","DC",P543="Kochi Tuskers Kerala","KTK",P543="Rising Pune Supergiants","RPS",P543="Rising Pune Supergiant","RPS",P543="Gujarat Lions","GL")</f>
        <v>KKR</v>
      </c>
      <c r="R543" t="s">
        <v>43</v>
      </c>
      <c r="S543">
        <v>2</v>
      </c>
      <c r="T543" t="s">
        <v>27</v>
      </c>
      <c r="U543" t="s">
        <v>726</v>
      </c>
      <c r="V543" t="s">
        <v>1358</v>
      </c>
      <c r="W543" t="s">
        <v>1359</v>
      </c>
      <c r="X543" t="s">
        <v>1341</v>
      </c>
      <c r="Y543" t="s">
        <v>475</v>
      </c>
    </row>
    <row r="544" spans="1:25" x14ac:dyDescent="0.2">
      <c r="A544">
        <v>729297</v>
      </c>
      <c r="B544" t="s">
        <v>27</v>
      </c>
      <c r="C544" t="e" cm="1">
        <f t="array" ref="C544">_xlfn.IFS(B544="Abu Dhabi","UAE",B544="Dubai","UAE",B544="Sharjah","UAE",B544="Bloemfontein","South Africa",B544="Cape Town","South Africa",B544="Centurion","South Africa",B544="Durban","South Africa",B544="Johannesburg","South Africa",B544="Kimberley","South Africa",B544="East London","England",B544="Port Elizabeth","England",B544="Ahmedabad","India",B544="Bangalore","India",B544="Bengaluru","India",B544="Chandigarh","India",B544="Chennai","India",B544="Cuttack","India",B544="Delhi","India",B544="Dharamsala","India",B544="Hyderabad","India",B544="Indore","India",B544="Jaipur","India",B544="Kanpur","India",B544="Kochi","India",B544="Kolkata","India",B544="Mumbai","India",B544="Nagpur","India",B544="Navi Mumbai","India",B544="Pune","India",B544="Raipur","India",B544="Rajkot","India",B544="Ranchi","India",B544="Visakhapatnam","India")</f>
        <v>#N/A</v>
      </c>
      <c r="D544" s="1">
        <v>41752</v>
      </c>
      <c r="E544" t="str">
        <f t="shared" si="8"/>
        <v>IPL 2014</v>
      </c>
      <c r="F544">
        <v>2014</v>
      </c>
      <c r="G544">
        <v>10</v>
      </c>
      <c r="H544" t="s">
        <v>21</v>
      </c>
      <c r="I544" t="s">
        <v>69</v>
      </c>
      <c r="J544" t="s">
        <v>268</v>
      </c>
      <c r="K544" t="s">
        <v>268</v>
      </c>
      <c r="L544" t="s">
        <v>21</v>
      </c>
      <c r="M544" t="str" cm="1">
        <f t="array" ref="M544">_xlfn.IFS(L544="Gujarat Titans","GT",L544="Rajasthan Royals","RR",L544="Royal Challengers Bangalore","RCB",L544="Punjab Kings","PUN",L544="Mumbai Indians","MI",L544="Lucknow Super Giants","LSG",L544="Sunrisers Hyderabad","SRH",L544="Delhi Capitals","DC",L544="Kolkata Knight Riders","KKR",L544="Chennai Super Kings","CSK",L544="Pune Warriors","PWI",L544="Kings XI Punjab","PUN",L544="Deccan Chargers","DEC",L544="Delhi Daredevils","DC",L544="Kochi Tuskers Kerala","KTK",L544="Rising Pune Supergiants","RPS",L544="Rising Pune Supergiant","RPS",L544="Gujarat Lions","GL")</f>
        <v>RR</v>
      </c>
      <c r="N544" t="s">
        <v>35</v>
      </c>
      <c r="O544" t="s">
        <v>25</v>
      </c>
      <c r="P544" t="s">
        <v>69</v>
      </c>
      <c r="Q544" t="str" cm="1">
        <f t="array" ref="Q544">_xlfn.IFS(P544="Gujarat Titans","GT",P544="Rajasthan Royals","RR",P544="Royal Challengers Bangalore","RCB",P544="Punjab Kings","PUN",P544="Mumbai Indians","MI",P544="Lucknow Super Giants","LSG",P544="Sunrisers Hyderabad","SRH",P544="Delhi Capitals","DC",P544="Kolkata Knight Riders","KKR",P544="Chennai Super Kings","CSK",P544="Pune Warriors","PWI",P544="Kings XI Punjab","PUN",P544="Deccan Chargers","DEC",P544="Delhi Daredevils","DC",P544="Kochi Tuskers Kerala","KTK",P544="Rising Pune Supergiants","RPS",P544="Rising Pune Supergiant","RPS",P544="Gujarat Lions","GL")</f>
        <v>CSK</v>
      </c>
      <c r="R544" t="s">
        <v>43</v>
      </c>
      <c r="S544">
        <v>7</v>
      </c>
      <c r="T544" t="s">
        <v>27</v>
      </c>
      <c r="U544" t="s">
        <v>330</v>
      </c>
      <c r="V544" t="s">
        <v>1360</v>
      </c>
      <c r="W544" t="s">
        <v>1361</v>
      </c>
      <c r="X544" t="s">
        <v>714</v>
      </c>
      <c r="Y544" t="s">
        <v>271</v>
      </c>
    </row>
    <row r="545" spans="1:25" x14ac:dyDescent="0.2">
      <c r="A545">
        <v>729295</v>
      </c>
      <c r="B545" t="s">
        <v>27</v>
      </c>
      <c r="C545" t="e" cm="1">
        <f t="array" ref="C545">_xlfn.IFS(B545="Abu Dhabi","UAE",B545="Dubai","UAE",B545="Sharjah","UAE",B545="Bloemfontein","South Africa",B545="Cape Town","South Africa",B545="Centurion","South Africa",B545="Durban","South Africa",B545="Johannesburg","South Africa",B545="Kimberley","South Africa",B545="East London","England",B545="Port Elizabeth","England",B545="Ahmedabad","India",B545="Bangalore","India",B545="Bengaluru","India",B545="Chandigarh","India",B545="Chennai","India",B545="Cuttack","India",B545="Delhi","India",B545="Dharamsala","India",B545="Hyderabad","India",B545="Indore","India",B545="Jaipur","India",B545="Kanpur","India",B545="Kochi","India",B545="Kolkata","India",B545="Mumbai","India",B545="Nagpur","India",B545="Navi Mumbai","India",B545="Pune","India",B545="Raipur","India",B545="Rajkot","India",B545="Ranchi","India",B545="Visakhapatnam","India")</f>
        <v>#N/A</v>
      </c>
      <c r="D545" s="1">
        <v>41751</v>
      </c>
      <c r="E545" t="str">
        <f t="shared" si="8"/>
        <v>IPL 2014</v>
      </c>
      <c r="F545">
        <v>2014</v>
      </c>
      <c r="G545">
        <v>9</v>
      </c>
      <c r="H545" t="s">
        <v>446</v>
      </c>
      <c r="I545" t="s">
        <v>55</v>
      </c>
      <c r="J545" t="s">
        <v>273</v>
      </c>
      <c r="K545" t="s">
        <v>273</v>
      </c>
      <c r="L545" t="s">
        <v>55</v>
      </c>
      <c r="M545" t="str" cm="1">
        <f t="array" ref="M545">_xlfn.IFS(L545="Gujarat Titans","GT",L545="Rajasthan Royals","RR",L545="Royal Challengers Bangalore","RCB",L545="Punjab Kings","PUN",L545="Mumbai Indians","MI",L545="Lucknow Super Giants","LSG",L545="Sunrisers Hyderabad","SRH",L545="Delhi Capitals","DC",L545="Kolkata Knight Riders","KKR",L545="Chennai Super Kings","CSK",L545="Pune Warriors","PWI",L545="Kings XI Punjab","PUN",L545="Deccan Chargers","DEC",L545="Delhi Daredevils","DC",L545="Kochi Tuskers Kerala","KTK",L545="Rising Pune Supergiants","RPS",L545="Rising Pune Supergiant","RPS",L545="Gujarat Lions","GL")</f>
        <v>SRH</v>
      </c>
      <c r="N545" t="s">
        <v>35</v>
      </c>
      <c r="O545" t="s">
        <v>25</v>
      </c>
      <c r="P545" t="s">
        <v>446</v>
      </c>
      <c r="Q545" t="str" cm="1">
        <f t="array" ref="Q545">_xlfn.IFS(P545="Gujarat Titans","GT",P545="Rajasthan Royals","RR",P545="Royal Challengers Bangalore","RCB",P545="Punjab Kings","PUN",P545="Mumbai Indians","MI",P545="Lucknow Super Giants","LSG",P545="Sunrisers Hyderabad","SRH",P545="Delhi Capitals","DC",P545="Kolkata Knight Riders","KKR",P545="Chennai Super Kings","CSK",P545="Pune Warriors","PWI",P545="Kings XI Punjab","PUN",P545="Deccan Chargers","DEC",P545="Delhi Daredevils","DC",P545="Kochi Tuskers Kerala","KTK",P545="Rising Pune Supergiants","RPS",P545="Rising Pune Supergiant","RPS",P545="Gujarat Lions","GL")</f>
        <v>PUN</v>
      </c>
      <c r="R545" t="s">
        <v>43</v>
      </c>
      <c r="S545">
        <v>72</v>
      </c>
      <c r="T545" t="s">
        <v>27</v>
      </c>
      <c r="U545" t="s">
        <v>305</v>
      </c>
      <c r="V545" t="s">
        <v>1362</v>
      </c>
      <c r="W545" t="s">
        <v>1363</v>
      </c>
      <c r="X545" t="s">
        <v>174</v>
      </c>
      <c r="Y545" t="s">
        <v>298</v>
      </c>
    </row>
    <row r="546" spans="1:25" x14ac:dyDescent="0.2">
      <c r="A546">
        <v>729293</v>
      </c>
      <c r="B546" t="s">
        <v>285</v>
      </c>
      <c r="C546" t="str" cm="1">
        <f t="array" ref="C546">_xlfn.IFS(B546="Abu Dhabi","UAE",B546="Dubai","UAE",B546="Sharjah","UAE",B546="Bloemfontein","South Africa",B546="Cape Town","South Africa",B546="Centurion","South Africa",B546="Durban","South Africa",B546="Johannesburg","South Africa",B546="Kimberley","South Africa",B546="East London","England",B546="Port Elizabeth","England",B546="Ahmedabad","India",B546="Bangalore","India",B546="Bengaluru","India",B546="Chandigarh","India",B546="Chennai","India",B546="Cuttack","India",B546="Delhi","India",B546="Dharamsala","India",B546="Hyderabad","India",B546="Indore","India",B546="Jaipur","India",B546="Kanpur","India",B546="Kochi","India",B546="Kolkata","India",B546="Mumbai","India",B546="Nagpur","India",B546="Navi Mumbai","India",B546="Pune","India",B546="Raipur","India",B546="Rajkot","India",B546="Ranchi","India",B546="Visakhapatnam","India")</f>
        <v>UAE</v>
      </c>
      <c r="D546" s="1">
        <v>41750</v>
      </c>
      <c r="E546" t="str">
        <f t="shared" si="8"/>
        <v>IPL 2014</v>
      </c>
      <c r="F546">
        <v>2014</v>
      </c>
      <c r="G546">
        <v>8</v>
      </c>
      <c r="H546" t="s">
        <v>69</v>
      </c>
      <c r="I546" t="s">
        <v>723</v>
      </c>
      <c r="J546" t="s">
        <v>431</v>
      </c>
      <c r="K546" t="s">
        <v>431</v>
      </c>
      <c r="L546" t="s">
        <v>69</v>
      </c>
      <c r="M546" t="str" cm="1">
        <f t="array" ref="M546">_xlfn.IFS(L546="Gujarat Titans","GT",L546="Rajasthan Royals","RR",L546="Royal Challengers Bangalore","RCB",L546="Punjab Kings","PUN",L546="Mumbai Indians","MI",L546="Lucknow Super Giants","LSG",L546="Sunrisers Hyderabad","SRH",L546="Delhi Capitals","DC",L546="Kolkata Knight Riders","KKR",L546="Chennai Super Kings","CSK",L546="Pune Warriors","PWI",L546="Kings XI Punjab","PUN",L546="Deccan Chargers","DEC",L546="Delhi Daredevils","DC",L546="Kochi Tuskers Kerala","KTK",L546="Rising Pune Supergiants","RPS",L546="Rising Pune Supergiant","RPS",L546="Gujarat Lions","GL")</f>
        <v>CSK</v>
      </c>
      <c r="N546" t="s">
        <v>24</v>
      </c>
      <c r="O546" t="s">
        <v>25</v>
      </c>
      <c r="P546" t="s">
        <v>69</v>
      </c>
      <c r="Q546" t="str" cm="1">
        <f t="array" ref="Q546">_xlfn.IFS(P546="Gujarat Titans","GT",P546="Rajasthan Royals","RR",P546="Royal Challengers Bangalore","RCB",P546="Punjab Kings","PUN",P546="Mumbai Indians","MI",P546="Lucknow Super Giants","LSG",P546="Sunrisers Hyderabad","SRH",P546="Delhi Capitals","DC",P546="Kolkata Knight Riders","KKR",P546="Chennai Super Kings","CSK",P546="Pune Warriors","PWI",P546="Kings XI Punjab","PUN",P546="Deccan Chargers","DEC",P546="Delhi Daredevils","DC",P546="Kochi Tuskers Kerala","KTK",P546="Rising Pune Supergiants","RPS",P546="Rising Pune Supergiant","RPS",P546="Gujarat Lions","GL")</f>
        <v>CSK</v>
      </c>
      <c r="R546" t="s">
        <v>43</v>
      </c>
      <c r="S546">
        <v>93</v>
      </c>
      <c r="T546" t="s">
        <v>27</v>
      </c>
      <c r="U546" t="s">
        <v>932</v>
      </c>
      <c r="V546" t="s">
        <v>1364</v>
      </c>
      <c r="W546" t="s">
        <v>1365</v>
      </c>
      <c r="X546" t="s">
        <v>271</v>
      </c>
      <c r="Y546" t="s">
        <v>360</v>
      </c>
    </row>
    <row r="547" spans="1:25" x14ac:dyDescent="0.2">
      <c r="A547">
        <v>729291</v>
      </c>
      <c r="B547" t="s">
        <v>27</v>
      </c>
      <c r="C547" t="e" cm="1">
        <f t="array" ref="C547">_xlfn.IFS(B547="Abu Dhabi","UAE",B547="Dubai","UAE",B547="Sharjah","UAE",B547="Bloemfontein","South Africa",B547="Cape Town","South Africa",B547="Centurion","South Africa",B547="Durban","South Africa",B547="Johannesburg","South Africa",B547="Kimberley","South Africa",B547="East London","England",B547="Port Elizabeth","England",B547="Ahmedabad","India",B547="Bangalore","India",B547="Bengaluru","India",B547="Chandigarh","India",B547="Chennai","India",B547="Cuttack","India",B547="Delhi","India",B547="Dharamsala","India",B547="Hyderabad","India",B547="Indore","India",B547="Jaipur","India",B547="Kanpur","India",B547="Kochi","India",B547="Kolkata","India",B547="Mumbai","India",B547="Nagpur","India",B547="Navi Mumbai","India",B547="Pune","India",B547="Raipur","India",B547="Rajkot","India",B547="Ranchi","India",B547="Visakhapatnam","India")</f>
        <v>#N/A</v>
      </c>
      <c r="D547" s="1">
        <v>41749</v>
      </c>
      <c r="E547" t="str">
        <f t="shared" si="8"/>
        <v>IPL 2014</v>
      </c>
      <c r="F547">
        <v>2014</v>
      </c>
      <c r="G547">
        <v>7</v>
      </c>
      <c r="H547" t="s">
        <v>21</v>
      </c>
      <c r="I547" t="s">
        <v>446</v>
      </c>
      <c r="J547" t="s">
        <v>273</v>
      </c>
      <c r="K547" t="s">
        <v>273</v>
      </c>
      <c r="L547" t="s">
        <v>446</v>
      </c>
      <c r="M547" t="str" cm="1">
        <f t="array" ref="M547">_xlfn.IFS(L547="Gujarat Titans","GT",L547="Rajasthan Royals","RR",L547="Royal Challengers Bangalore","RCB",L547="Punjab Kings","PUN",L547="Mumbai Indians","MI",L547="Lucknow Super Giants","LSG",L547="Sunrisers Hyderabad","SRH",L547="Delhi Capitals","DC",L547="Kolkata Knight Riders","KKR",L547="Chennai Super Kings","CSK",L547="Pune Warriors","PWI",L547="Kings XI Punjab","PUN",L547="Deccan Chargers","DEC",L547="Delhi Daredevils","DC",L547="Kochi Tuskers Kerala","KTK",L547="Rising Pune Supergiants","RPS",L547="Rising Pune Supergiant","RPS",L547="Gujarat Lions","GL")</f>
        <v>PUN</v>
      </c>
      <c r="N547" t="s">
        <v>35</v>
      </c>
      <c r="O547" t="s">
        <v>25</v>
      </c>
      <c r="P547" t="s">
        <v>446</v>
      </c>
      <c r="Q547" t="str" cm="1">
        <f t="array" ref="Q547">_xlfn.IFS(P547="Gujarat Titans","GT",P547="Rajasthan Royals","RR",P547="Royal Challengers Bangalore","RCB",P547="Punjab Kings","PUN",P547="Mumbai Indians","MI",P547="Lucknow Super Giants","LSG",P547="Sunrisers Hyderabad","SRH",P547="Delhi Capitals","DC",P547="Kolkata Knight Riders","KKR",P547="Chennai Super Kings","CSK",P547="Pune Warriors","PWI",P547="Kings XI Punjab","PUN",P547="Deccan Chargers","DEC",P547="Delhi Daredevils","DC",P547="Kochi Tuskers Kerala","KTK",P547="Rising Pune Supergiants","RPS",P547="Rising Pune Supergiant","RPS",P547="Gujarat Lions","GL")</f>
        <v>PUN</v>
      </c>
      <c r="R547" t="s">
        <v>26</v>
      </c>
      <c r="S547">
        <v>7</v>
      </c>
      <c r="T547" t="s">
        <v>27</v>
      </c>
      <c r="U547" t="s">
        <v>305</v>
      </c>
      <c r="V547" t="s">
        <v>1366</v>
      </c>
      <c r="W547" t="s">
        <v>1367</v>
      </c>
      <c r="X547" t="s">
        <v>1344</v>
      </c>
      <c r="Y547" t="s">
        <v>174</v>
      </c>
    </row>
    <row r="548" spans="1:25" x14ac:dyDescent="0.2">
      <c r="A548">
        <v>729289</v>
      </c>
      <c r="B548" t="s">
        <v>27</v>
      </c>
      <c r="C548" t="e" cm="1">
        <f t="array" ref="C548">_xlfn.IFS(B548="Abu Dhabi","UAE",B548="Dubai","UAE",B548="Sharjah","UAE",B548="Bloemfontein","South Africa",B548="Cape Town","South Africa",B548="Centurion","South Africa",B548="Durban","South Africa",B548="Johannesburg","South Africa",B548="Kimberley","South Africa",B548="East London","England",B548="Port Elizabeth","England",B548="Ahmedabad","India",B548="Bangalore","India",B548="Bengaluru","India",B548="Chandigarh","India",B548="Chennai","India",B548="Cuttack","India",B548="Delhi","India",B548="Dharamsala","India",B548="Hyderabad","India",B548="Indore","India",B548="Jaipur","India",B548="Kanpur","India",B548="Kochi","India",B548="Kolkata","India",B548="Mumbai","India",B548="Nagpur","India",B548="Navi Mumbai","India",B548="Pune","India",B548="Raipur","India",B548="Rajkot","India",B548="Ranchi","India",B548="Visakhapatnam","India")</f>
        <v>#N/A</v>
      </c>
      <c r="D548" s="1">
        <v>41748</v>
      </c>
      <c r="E548" t="str">
        <f t="shared" si="8"/>
        <v>IPL 2014</v>
      </c>
      <c r="F548">
        <v>2014</v>
      </c>
      <c r="G548">
        <v>6</v>
      </c>
      <c r="H548" t="s">
        <v>79</v>
      </c>
      <c r="I548" t="s">
        <v>723</v>
      </c>
      <c r="J548" t="s">
        <v>268</v>
      </c>
      <c r="K548" t="s">
        <v>268</v>
      </c>
      <c r="L548" t="s">
        <v>79</v>
      </c>
      <c r="M548" t="str" cm="1">
        <f t="array" ref="M548">_xlfn.IFS(L548="Gujarat Titans","GT",L548="Rajasthan Royals","RR",L548="Royal Challengers Bangalore","RCB",L548="Punjab Kings","PUN",L548="Mumbai Indians","MI",L548="Lucknow Super Giants","LSG",L548="Sunrisers Hyderabad","SRH",L548="Delhi Capitals","DC",L548="Kolkata Knight Riders","KKR",L548="Chennai Super Kings","CSK",L548="Pune Warriors","PWI",L548="Kings XI Punjab","PUN",L548="Deccan Chargers","DEC",L548="Delhi Daredevils","DC",L548="Kochi Tuskers Kerala","KTK",L548="Rising Pune Supergiants","RPS",L548="Rising Pune Supergiant","RPS",L548="Gujarat Lions","GL")</f>
        <v>KKR</v>
      </c>
      <c r="N548" t="s">
        <v>24</v>
      </c>
      <c r="O548" t="s">
        <v>25</v>
      </c>
      <c r="P548" t="s">
        <v>723</v>
      </c>
      <c r="Q548" t="str" cm="1">
        <f t="array" ref="Q548">_xlfn.IFS(P548="Gujarat Titans","GT",P548="Rajasthan Royals","RR",P548="Royal Challengers Bangalore","RCB",P548="Punjab Kings","PUN",P548="Mumbai Indians","MI",P548="Lucknow Super Giants","LSG",P548="Sunrisers Hyderabad","SRH",P548="Delhi Capitals","DC",P548="Kolkata Knight Riders","KKR",P548="Chennai Super Kings","CSK",P548="Pune Warriors","PWI",P548="Kings XI Punjab","PUN",P548="Deccan Chargers","DEC",P548="Delhi Daredevils","DC",P548="Kochi Tuskers Kerala","KTK",P548="Rising Pune Supergiants","RPS",P548="Rising Pune Supergiant","RPS",P548="Gujarat Lions","GL")</f>
        <v>DC</v>
      </c>
      <c r="R548" t="s">
        <v>26</v>
      </c>
      <c r="S548">
        <v>4</v>
      </c>
      <c r="T548" t="s">
        <v>27</v>
      </c>
      <c r="U548" t="s">
        <v>1221</v>
      </c>
      <c r="V548" t="s">
        <v>1368</v>
      </c>
      <c r="W548" t="s">
        <v>1369</v>
      </c>
      <c r="X548" t="s">
        <v>1341</v>
      </c>
      <c r="Y548" t="s">
        <v>475</v>
      </c>
    </row>
    <row r="549" spans="1:25" x14ac:dyDescent="0.2">
      <c r="A549">
        <v>729287</v>
      </c>
      <c r="B549" t="s">
        <v>27</v>
      </c>
      <c r="C549" t="e" cm="1">
        <f t="array" ref="C549">_xlfn.IFS(B549="Abu Dhabi","UAE",B549="Dubai","UAE",B549="Sharjah","UAE",B549="Bloemfontein","South Africa",B549="Cape Town","South Africa",B549="Centurion","South Africa",B549="Durban","South Africa",B549="Johannesburg","South Africa",B549="Kimberley","South Africa",B549="East London","England",B549="Port Elizabeth","England",B549="Ahmedabad","India",B549="Bangalore","India",B549="Bengaluru","India",B549="Chandigarh","India",B549="Chennai","India",B549="Cuttack","India",B549="Delhi","India",B549="Dharamsala","India",B549="Hyderabad","India",B549="Indore","India",B549="Jaipur","India",B549="Kanpur","India",B549="Kochi","India",B549="Kolkata","India",B549="Mumbai","India",B549="Nagpur","India",B549="Navi Mumbai","India",B549="Pune","India",B549="Raipur","India",B549="Rajkot","India",B549="Ranchi","India",B549="Visakhapatnam","India")</f>
        <v>#N/A</v>
      </c>
      <c r="D549" s="1">
        <v>41748</v>
      </c>
      <c r="E549" t="str">
        <f t="shared" si="8"/>
        <v>IPL 2014</v>
      </c>
      <c r="F549">
        <v>2014</v>
      </c>
      <c r="G549">
        <v>5</v>
      </c>
      <c r="H549" t="s">
        <v>34</v>
      </c>
      <c r="I549" t="s">
        <v>64</v>
      </c>
      <c r="J549" t="s">
        <v>268</v>
      </c>
      <c r="K549" t="s">
        <v>268</v>
      </c>
      <c r="L549" t="s">
        <v>34</v>
      </c>
      <c r="M549" t="str" cm="1">
        <f t="array" ref="M549">_xlfn.IFS(L549="Gujarat Titans","GT",L549="Rajasthan Royals","RR",L549="Royal Challengers Bangalore","RCB",L549="Punjab Kings","PUN",L549="Mumbai Indians","MI",L549="Lucknow Super Giants","LSG",L549="Sunrisers Hyderabad","SRH",L549="Delhi Capitals","DC",L549="Kolkata Knight Riders","KKR",L549="Chennai Super Kings","CSK",L549="Pune Warriors","PWI",L549="Kings XI Punjab","PUN",L549="Deccan Chargers","DEC",L549="Delhi Daredevils","DC",L549="Kochi Tuskers Kerala","KTK",L549="Rising Pune Supergiants","RPS",L549="Rising Pune Supergiant","RPS",L549="Gujarat Lions","GL")</f>
        <v>RCB</v>
      </c>
      <c r="N549" t="s">
        <v>35</v>
      </c>
      <c r="O549" t="s">
        <v>25</v>
      </c>
      <c r="P549" t="s">
        <v>34</v>
      </c>
      <c r="Q549" t="str" cm="1">
        <f t="array" ref="Q549">_xlfn.IFS(P549="Gujarat Titans","GT",P549="Rajasthan Royals","RR",P549="Royal Challengers Bangalore","RCB",P549="Punjab Kings","PUN",P549="Mumbai Indians","MI",P549="Lucknow Super Giants","LSG",P549="Sunrisers Hyderabad","SRH",P549="Delhi Capitals","DC",P549="Kolkata Knight Riders","KKR",P549="Chennai Super Kings","CSK",P549="Pune Warriors","PWI",P549="Kings XI Punjab","PUN",P549="Deccan Chargers","DEC",P549="Delhi Daredevils","DC",P549="Kochi Tuskers Kerala","KTK",P549="Rising Pune Supergiants","RPS",P549="Rising Pune Supergiant","RPS",P549="Gujarat Lions","GL")</f>
        <v>RCB</v>
      </c>
      <c r="R549" t="s">
        <v>26</v>
      </c>
      <c r="S549">
        <v>7</v>
      </c>
      <c r="T549" t="s">
        <v>27</v>
      </c>
      <c r="U549" t="s">
        <v>624</v>
      </c>
      <c r="V549" t="s">
        <v>1370</v>
      </c>
      <c r="W549" t="s">
        <v>1371</v>
      </c>
      <c r="X549" t="s">
        <v>1341</v>
      </c>
      <c r="Y549" t="s">
        <v>61</v>
      </c>
    </row>
    <row r="550" spans="1:25" x14ac:dyDescent="0.2">
      <c r="A550">
        <v>729285</v>
      </c>
      <c r="B550" t="s">
        <v>285</v>
      </c>
      <c r="C550" t="str" cm="1">
        <f t="array" ref="C550">_xlfn.IFS(B550="Abu Dhabi","UAE",B550="Dubai","UAE",B550="Sharjah","UAE",B550="Bloemfontein","South Africa",B550="Cape Town","South Africa",B550="Centurion","South Africa",B550="Durban","South Africa",B550="Johannesburg","South Africa",B550="Kimberley","South Africa",B550="East London","England",B550="Port Elizabeth","England",B550="Ahmedabad","India",B550="Bangalore","India",B550="Bengaluru","India",B550="Chandigarh","India",B550="Chennai","India",B550="Cuttack","India",B550="Delhi","India",B550="Dharamsala","India",B550="Hyderabad","India",B550="Indore","India",B550="Jaipur","India",B550="Kanpur","India",B550="Kochi","India",B550="Kolkata","India",B550="Mumbai","India",B550="Nagpur","India",B550="Navi Mumbai","India",B550="Pune","India",B550="Raipur","India",B550="Rajkot","India",B550="Ranchi","India",B550="Visakhapatnam","India")</f>
        <v>UAE</v>
      </c>
      <c r="D550" s="1">
        <v>41747</v>
      </c>
      <c r="E550" t="str">
        <f t="shared" si="8"/>
        <v>IPL 2014</v>
      </c>
      <c r="F550">
        <v>2014</v>
      </c>
      <c r="G550">
        <v>4</v>
      </c>
      <c r="H550" t="s">
        <v>55</v>
      </c>
      <c r="I550" t="s">
        <v>21</v>
      </c>
      <c r="J550" t="s">
        <v>431</v>
      </c>
      <c r="K550" t="s">
        <v>431</v>
      </c>
      <c r="L550" t="s">
        <v>21</v>
      </c>
      <c r="M550" t="str" cm="1">
        <f t="array" ref="M550">_xlfn.IFS(L550="Gujarat Titans","GT",L550="Rajasthan Royals","RR",L550="Royal Challengers Bangalore","RCB",L550="Punjab Kings","PUN",L550="Mumbai Indians","MI",L550="Lucknow Super Giants","LSG",L550="Sunrisers Hyderabad","SRH",L550="Delhi Capitals","DC",L550="Kolkata Knight Riders","KKR",L550="Chennai Super Kings","CSK",L550="Pune Warriors","PWI",L550="Kings XI Punjab","PUN",L550="Deccan Chargers","DEC",L550="Delhi Daredevils","DC",L550="Kochi Tuskers Kerala","KTK",L550="Rising Pune Supergiants","RPS",L550="Rising Pune Supergiant","RPS",L550="Gujarat Lions","GL")</f>
        <v>RR</v>
      </c>
      <c r="N550" t="s">
        <v>35</v>
      </c>
      <c r="O550" t="s">
        <v>25</v>
      </c>
      <c r="P550" t="s">
        <v>21</v>
      </c>
      <c r="Q550" t="str" cm="1">
        <f t="array" ref="Q550">_xlfn.IFS(P550="Gujarat Titans","GT",P550="Rajasthan Royals","RR",P550="Royal Challengers Bangalore","RCB",P550="Punjab Kings","PUN",P550="Mumbai Indians","MI",P550="Lucknow Super Giants","LSG",P550="Sunrisers Hyderabad","SRH",P550="Delhi Capitals","DC",P550="Kolkata Knight Riders","KKR",P550="Chennai Super Kings","CSK",P550="Pune Warriors","PWI",P550="Kings XI Punjab","PUN",P550="Deccan Chargers","DEC",P550="Delhi Daredevils","DC",P550="Kochi Tuskers Kerala","KTK",P550="Rising Pune Supergiants","RPS",P550="Rising Pune Supergiant","RPS",P550="Gujarat Lions","GL")</f>
        <v>RR</v>
      </c>
      <c r="R550" t="s">
        <v>26</v>
      </c>
      <c r="S550">
        <v>4</v>
      </c>
      <c r="T550" t="s">
        <v>27</v>
      </c>
      <c r="U550" t="s">
        <v>1046</v>
      </c>
      <c r="V550" t="s">
        <v>1372</v>
      </c>
      <c r="W550" t="s">
        <v>1373</v>
      </c>
      <c r="X550" t="s">
        <v>1344</v>
      </c>
      <c r="Y550" t="s">
        <v>271</v>
      </c>
    </row>
    <row r="551" spans="1:25" x14ac:dyDescent="0.2">
      <c r="A551">
        <v>729283</v>
      </c>
      <c r="B551" t="s">
        <v>285</v>
      </c>
      <c r="C551" t="str" cm="1">
        <f t="array" ref="C551">_xlfn.IFS(B551="Abu Dhabi","UAE",B551="Dubai","UAE",B551="Sharjah","UAE",B551="Bloemfontein","South Africa",B551="Cape Town","South Africa",B551="Centurion","South Africa",B551="Durban","South Africa",B551="Johannesburg","South Africa",B551="Kimberley","South Africa",B551="East London","England",B551="Port Elizabeth","England",B551="Ahmedabad","India",B551="Bangalore","India",B551="Bengaluru","India",B551="Chandigarh","India",B551="Chennai","India",B551="Cuttack","India",B551="Delhi","India",B551="Dharamsala","India",B551="Hyderabad","India",B551="Indore","India",B551="Jaipur","India",B551="Kanpur","India",B551="Kochi","India",B551="Kolkata","India",B551="Mumbai","India",B551="Nagpur","India",B551="Navi Mumbai","India",B551="Pune","India",B551="Raipur","India",B551="Rajkot","India",B551="Ranchi","India",B551="Visakhapatnam","India")</f>
        <v>UAE</v>
      </c>
      <c r="D551" s="1">
        <v>41747</v>
      </c>
      <c r="E551" t="str">
        <f t="shared" si="8"/>
        <v>IPL 2014</v>
      </c>
      <c r="F551">
        <v>2014</v>
      </c>
      <c r="G551">
        <v>3</v>
      </c>
      <c r="H551" t="s">
        <v>69</v>
      </c>
      <c r="I551" t="s">
        <v>446</v>
      </c>
      <c r="J551" t="s">
        <v>431</v>
      </c>
      <c r="K551" t="s">
        <v>431</v>
      </c>
      <c r="L551" t="s">
        <v>69</v>
      </c>
      <c r="M551" t="str" cm="1">
        <f t="array" ref="M551">_xlfn.IFS(L551="Gujarat Titans","GT",L551="Rajasthan Royals","RR",L551="Royal Challengers Bangalore","RCB",L551="Punjab Kings","PUN",L551="Mumbai Indians","MI",L551="Lucknow Super Giants","LSG",L551="Sunrisers Hyderabad","SRH",L551="Delhi Capitals","DC",L551="Kolkata Knight Riders","KKR",L551="Chennai Super Kings","CSK",L551="Pune Warriors","PWI",L551="Kings XI Punjab","PUN",L551="Deccan Chargers","DEC",L551="Delhi Daredevils","DC",L551="Kochi Tuskers Kerala","KTK",L551="Rising Pune Supergiants","RPS",L551="Rising Pune Supergiant","RPS",L551="Gujarat Lions","GL")</f>
        <v>CSK</v>
      </c>
      <c r="N551" t="s">
        <v>24</v>
      </c>
      <c r="O551" t="s">
        <v>25</v>
      </c>
      <c r="P551" t="s">
        <v>446</v>
      </c>
      <c r="Q551" t="str" cm="1">
        <f t="array" ref="Q551">_xlfn.IFS(P551="Gujarat Titans","GT",P551="Rajasthan Royals","RR",P551="Royal Challengers Bangalore","RCB",P551="Punjab Kings","PUN",P551="Mumbai Indians","MI",P551="Lucknow Super Giants","LSG",P551="Sunrisers Hyderabad","SRH",P551="Delhi Capitals","DC",P551="Kolkata Knight Riders","KKR",P551="Chennai Super Kings","CSK",P551="Pune Warriors","PWI",P551="Kings XI Punjab","PUN",P551="Deccan Chargers","DEC",P551="Delhi Daredevils","DC",P551="Kochi Tuskers Kerala","KTK",P551="Rising Pune Supergiants","RPS",P551="Rising Pune Supergiant","RPS",P551="Gujarat Lions","GL")</f>
        <v>PUN</v>
      </c>
      <c r="R551" t="s">
        <v>26</v>
      </c>
      <c r="S551">
        <v>6</v>
      </c>
      <c r="T551" t="s">
        <v>27</v>
      </c>
      <c r="U551" t="s">
        <v>305</v>
      </c>
      <c r="V551" t="s">
        <v>1374</v>
      </c>
      <c r="W551" t="s">
        <v>1375</v>
      </c>
      <c r="X551" t="s">
        <v>271</v>
      </c>
      <c r="Y551" t="s">
        <v>360</v>
      </c>
    </row>
    <row r="552" spans="1:25" x14ac:dyDescent="0.2">
      <c r="A552">
        <v>729281</v>
      </c>
      <c r="B552" t="s">
        <v>27</v>
      </c>
      <c r="C552" t="e" cm="1">
        <f t="array" ref="C552">_xlfn.IFS(B552="Abu Dhabi","UAE",B552="Dubai","UAE",B552="Sharjah","UAE",B552="Bloemfontein","South Africa",B552="Cape Town","South Africa",B552="Centurion","South Africa",B552="Durban","South Africa",B552="Johannesburg","South Africa",B552="Kimberley","South Africa",B552="East London","England",B552="Port Elizabeth","England",B552="Ahmedabad","India",B552="Bangalore","India",B552="Bengaluru","India",B552="Chandigarh","India",B552="Chennai","India",B552="Cuttack","India",B552="Delhi","India",B552="Dharamsala","India",B552="Hyderabad","India",B552="Indore","India",B552="Jaipur","India",B552="Kanpur","India",B552="Kochi","India",B552="Kolkata","India",B552="Mumbai","India",B552="Nagpur","India",B552="Navi Mumbai","India",B552="Pune","India",B552="Raipur","India",B552="Rajkot","India",B552="Ranchi","India",B552="Visakhapatnam","India")</f>
        <v>#N/A</v>
      </c>
      <c r="D552" s="1">
        <v>41746</v>
      </c>
      <c r="E552" t="str">
        <f t="shared" si="8"/>
        <v>IPL 2014</v>
      </c>
      <c r="F552">
        <v>2014</v>
      </c>
      <c r="G552">
        <v>2</v>
      </c>
      <c r="H552" t="s">
        <v>723</v>
      </c>
      <c r="I552" t="s">
        <v>34</v>
      </c>
      <c r="J552" t="s">
        <v>273</v>
      </c>
      <c r="K552" t="s">
        <v>273</v>
      </c>
      <c r="L552" t="s">
        <v>34</v>
      </c>
      <c r="M552" t="str" cm="1">
        <f t="array" ref="M552">_xlfn.IFS(L552="Gujarat Titans","GT",L552="Rajasthan Royals","RR",L552="Royal Challengers Bangalore","RCB",L552="Punjab Kings","PUN",L552="Mumbai Indians","MI",L552="Lucknow Super Giants","LSG",L552="Sunrisers Hyderabad","SRH",L552="Delhi Capitals","DC",L552="Kolkata Knight Riders","KKR",L552="Chennai Super Kings","CSK",L552="Pune Warriors","PWI",L552="Kings XI Punjab","PUN",L552="Deccan Chargers","DEC",L552="Delhi Daredevils","DC",L552="Kochi Tuskers Kerala","KTK",L552="Rising Pune Supergiants","RPS",L552="Rising Pune Supergiant","RPS",L552="Gujarat Lions","GL")</f>
        <v>RCB</v>
      </c>
      <c r="N552" t="s">
        <v>35</v>
      </c>
      <c r="O552" t="s">
        <v>25</v>
      </c>
      <c r="P552" t="s">
        <v>34</v>
      </c>
      <c r="Q552" t="str" cm="1">
        <f t="array" ref="Q552">_xlfn.IFS(P552="Gujarat Titans","GT",P552="Rajasthan Royals","RR",P552="Royal Challengers Bangalore","RCB",P552="Punjab Kings","PUN",P552="Mumbai Indians","MI",P552="Lucknow Super Giants","LSG",P552="Sunrisers Hyderabad","SRH",P552="Delhi Capitals","DC",P552="Kolkata Knight Riders","KKR",P552="Chennai Super Kings","CSK",P552="Pune Warriors","PWI",P552="Kings XI Punjab","PUN",P552="Deccan Chargers","DEC",P552="Delhi Daredevils","DC",P552="Kochi Tuskers Kerala","KTK",P552="Rising Pune Supergiants","RPS",P552="Rising Pune Supergiant","RPS",P552="Gujarat Lions","GL")</f>
        <v>RCB</v>
      </c>
      <c r="R552" t="s">
        <v>26</v>
      </c>
      <c r="S552">
        <v>8</v>
      </c>
      <c r="T552" t="s">
        <v>27</v>
      </c>
      <c r="U552" t="s">
        <v>195</v>
      </c>
      <c r="V552" t="s">
        <v>1376</v>
      </c>
      <c r="W552" t="s">
        <v>1377</v>
      </c>
      <c r="X552" t="s">
        <v>1341</v>
      </c>
      <c r="Y552" t="s">
        <v>298</v>
      </c>
    </row>
    <row r="553" spans="1:25" x14ac:dyDescent="0.2">
      <c r="A553">
        <v>729279</v>
      </c>
      <c r="B553" t="s">
        <v>285</v>
      </c>
      <c r="C553" t="str" cm="1">
        <f t="array" ref="C553">_xlfn.IFS(B553="Abu Dhabi","UAE",B553="Dubai","UAE",B553="Sharjah","UAE",B553="Bloemfontein","South Africa",B553="Cape Town","South Africa",B553="Centurion","South Africa",B553="Durban","South Africa",B553="Johannesburg","South Africa",B553="Kimberley","South Africa",B553="East London","England",B553="Port Elizabeth","England",B553="Ahmedabad","India",B553="Bangalore","India",B553="Bengaluru","India",B553="Chandigarh","India",B553="Chennai","India",B553="Cuttack","India",B553="Delhi","India",B553="Dharamsala","India",B553="Hyderabad","India",B553="Indore","India",B553="Jaipur","India",B553="Kanpur","India",B553="Kochi","India",B553="Kolkata","India",B553="Mumbai","India",B553="Nagpur","India",B553="Navi Mumbai","India",B553="Pune","India",B553="Raipur","India",B553="Rajkot","India",B553="Ranchi","India",B553="Visakhapatnam","India")</f>
        <v>UAE</v>
      </c>
      <c r="D553" s="1">
        <v>41745</v>
      </c>
      <c r="E553" t="str">
        <f t="shared" si="8"/>
        <v>IPL 2014</v>
      </c>
      <c r="F553">
        <v>2014</v>
      </c>
      <c r="G553">
        <v>1</v>
      </c>
      <c r="H553" t="s">
        <v>64</v>
      </c>
      <c r="I553" t="s">
        <v>79</v>
      </c>
      <c r="J553" t="s">
        <v>431</v>
      </c>
      <c r="K553" t="s">
        <v>431</v>
      </c>
      <c r="L553" t="s">
        <v>79</v>
      </c>
      <c r="M553" t="str" cm="1">
        <f t="array" ref="M553">_xlfn.IFS(L553="Gujarat Titans","GT",L553="Rajasthan Royals","RR",L553="Royal Challengers Bangalore","RCB",L553="Punjab Kings","PUN",L553="Mumbai Indians","MI",L553="Lucknow Super Giants","LSG",L553="Sunrisers Hyderabad","SRH",L553="Delhi Capitals","DC",L553="Kolkata Knight Riders","KKR",L553="Chennai Super Kings","CSK",L553="Pune Warriors","PWI",L553="Kings XI Punjab","PUN",L553="Deccan Chargers","DEC",L553="Delhi Daredevils","DC",L553="Kochi Tuskers Kerala","KTK",L553="Rising Pune Supergiants","RPS",L553="Rising Pune Supergiant","RPS",L553="Gujarat Lions","GL")</f>
        <v>KKR</v>
      </c>
      <c r="N553" t="s">
        <v>24</v>
      </c>
      <c r="O553" t="s">
        <v>25</v>
      </c>
      <c r="P553" t="s">
        <v>79</v>
      </c>
      <c r="Q553" t="str" cm="1">
        <f t="array" ref="Q553">_xlfn.IFS(P553="Gujarat Titans","GT",P553="Rajasthan Royals","RR",P553="Royal Challengers Bangalore","RCB",P553="Punjab Kings","PUN",P553="Mumbai Indians","MI",P553="Lucknow Super Giants","LSG",P553="Sunrisers Hyderabad","SRH",P553="Delhi Capitals","DC",P553="Kolkata Knight Riders","KKR",P553="Chennai Super Kings","CSK",P553="Pune Warriors","PWI",P553="Kings XI Punjab","PUN",P553="Deccan Chargers","DEC",P553="Delhi Daredevils","DC",P553="Kochi Tuskers Kerala","KTK",P553="Rising Pune Supergiants","RPS",P553="Rising Pune Supergiant","RPS",P553="Gujarat Lions","GL")</f>
        <v>KKR</v>
      </c>
      <c r="R553" t="s">
        <v>43</v>
      </c>
      <c r="S553">
        <v>41</v>
      </c>
      <c r="T553" t="s">
        <v>27</v>
      </c>
      <c r="U553" t="s">
        <v>1378</v>
      </c>
      <c r="V553" t="s">
        <v>1379</v>
      </c>
      <c r="W553" t="s">
        <v>1380</v>
      </c>
      <c r="X553" t="s">
        <v>174</v>
      </c>
      <c r="Y553" t="s">
        <v>271</v>
      </c>
    </row>
    <row r="554" spans="1:25" x14ac:dyDescent="0.2">
      <c r="A554">
        <v>598073</v>
      </c>
      <c r="B554" t="s">
        <v>39</v>
      </c>
      <c r="C554" t="str" cm="1">
        <f t="array" ref="C554">_xlfn.IFS(B554="Abu Dhabi","UAE",B554="Dubai","UAE",B554="Sharjah","UAE",B554="Bloemfontein","South Africa",B554="Cape Town","South Africa",B554="Centurion","South Africa",B554="Durban","South Africa",B554="Johannesburg","South Africa",B554="Kimberley","South Africa",B554="East London","England",B554="Port Elizabeth","England",B554="Ahmedabad","India",B554="Bangalore","India",B554="Bengaluru","India",B554="Chandigarh","India",B554="Chennai","India",B554="Cuttack","India",B554="Delhi","India",B554="Dharamsala","India",B554="Hyderabad","India",B554="Indore","India",B554="Jaipur","India",B554="Kanpur","India",B554="Kochi","India",B554="Kolkata","India",B554="Mumbai","India",B554="Nagpur","India",B554="Navi Mumbai","India",B554="Pune","India",B554="Raipur","India",B554="Rajkot","India",B554="Ranchi","India",B554="Visakhapatnam","India")</f>
        <v>India</v>
      </c>
      <c r="D554" s="1">
        <v>41420</v>
      </c>
      <c r="E554" t="str">
        <f t="shared" si="8"/>
        <v>IPL 2013</v>
      </c>
      <c r="F554">
        <v>2013</v>
      </c>
      <c r="G554" t="s">
        <v>20</v>
      </c>
      <c r="H554" t="s">
        <v>69</v>
      </c>
      <c r="I554" t="s">
        <v>64</v>
      </c>
      <c r="J554" t="s">
        <v>601</v>
      </c>
      <c r="K554" t="s">
        <v>601</v>
      </c>
      <c r="L554" t="s">
        <v>64</v>
      </c>
      <c r="M554" t="str" cm="1">
        <f t="array" ref="M554">_xlfn.IFS(L554="Gujarat Titans","GT",L554="Rajasthan Royals","RR",L554="Royal Challengers Bangalore","RCB",L554="Punjab Kings","PUN",L554="Mumbai Indians","MI",L554="Lucknow Super Giants","LSG",L554="Sunrisers Hyderabad","SRH",L554="Delhi Capitals","DC",L554="Kolkata Knight Riders","KKR",L554="Chennai Super Kings","CSK",L554="Pune Warriors","PWI",L554="Kings XI Punjab","PUN",L554="Deccan Chargers","DEC",L554="Delhi Daredevils","DC",L554="Kochi Tuskers Kerala","KTK",L554="Rising Pune Supergiants","RPS",L554="Rising Pune Supergiant","RPS",L554="Gujarat Lions","GL")</f>
        <v>MI</v>
      </c>
      <c r="N554" t="s">
        <v>24</v>
      </c>
      <c r="O554" t="s">
        <v>25</v>
      </c>
      <c r="P554" t="s">
        <v>64</v>
      </c>
      <c r="Q554" t="str" cm="1">
        <f t="array" ref="Q554">_xlfn.IFS(P554="Gujarat Titans","GT",P554="Rajasthan Royals","RR",P554="Royal Challengers Bangalore","RCB",P554="Punjab Kings","PUN",P554="Mumbai Indians","MI",P554="Lucknow Super Giants","LSG",P554="Sunrisers Hyderabad","SRH",P554="Delhi Capitals","DC",P554="Kolkata Knight Riders","KKR",P554="Chennai Super Kings","CSK",P554="Pune Warriors","PWI",P554="Kings XI Punjab","PUN",P554="Deccan Chargers","DEC",P554="Delhi Daredevils","DC",P554="Kochi Tuskers Kerala","KTK",P554="Rising Pune Supergiants","RPS",P554="Rising Pune Supergiant","RPS",P554="Gujarat Lions","GL")</f>
        <v>MI</v>
      </c>
      <c r="R554" t="s">
        <v>43</v>
      </c>
      <c r="S554">
        <v>23</v>
      </c>
      <c r="T554" t="s">
        <v>27</v>
      </c>
      <c r="U554" t="s">
        <v>322</v>
      </c>
      <c r="V554" t="s">
        <v>1381</v>
      </c>
      <c r="W554" t="s">
        <v>1382</v>
      </c>
      <c r="X554" t="s">
        <v>714</v>
      </c>
      <c r="Y554" t="s">
        <v>1383</v>
      </c>
    </row>
    <row r="555" spans="1:25" x14ac:dyDescent="0.2">
      <c r="A555">
        <v>598072</v>
      </c>
      <c r="B555" t="s">
        <v>39</v>
      </c>
      <c r="C555" t="str" cm="1">
        <f t="array" ref="C555">_xlfn.IFS(B555="Abu Dhabi","UAE",B555="Dubai","UAE",B555="Sharjah","UAE",B555="Bloemfontein","South Africa",B555="Cape Town","South Africa",B555="Centurion","South Africa",B555="Durban","South Africa",B555="Johannesburg","South Africa",B555="Kimberley","South Africa",B555="East London","England",B555="Port Elizabeth","England",B555="Ahmedabad","India",B555="Bangalore","India",B555="Bengaluru","India",B555="Chandigarh","India",B555="Chennai","India",B555="Cuttack","India",B555="Delhi","India",B555="Dharamsala","India",B555="Hyderabad","India",B555="Indore","India",B555="Jaipur","India",B555="Kanpur","India",B555="Kochi","India",B555="Kolkata","India",B555="Mumbai","India",B555="Nagpur","India",B555="Navi Mumbai","India",B555="Pune","India",B555="Raipur","India",B555="Rajkot","India",B555="Ranchi","India",B555="Visakhapatnam","India")</f>
        <v>India</v>
      </c>
      <c r="D555" s="1">
        <v>41418</v>
      </c>
      <c r="E555" t="str">
        <f t="shared" si="8"/>
        <v>IPL 2013</v>
      </c>
      <c r="F555">
        <v>2013</v>
      </c>
      <c r="G555" t="s">
        <v>33</v>
      </c>
      <c r="H555" t="s">
        <v>64</v>
      </c>
      <c r="I555" t="s">
        <v>21</v>
      </c>
      <c r="J555" t="s">
        <v>601</v>
      </c>
      <c r="K555" t="s">
        <v>601</v>
      </c>
      <c r="L555" t="s">
        <v>21</v>
      </c>
      <c r="M555" t="str" cm="1">
        <f t="array" ref="M555">_xlfn.IFS(L555="Gujarat Titans","GT",L555="Rajasthan Royals","RR",L555="Royal Challengers Bangalore","RCB",L555="Punjab Kings","PUN",L555="Mumbai Indians","MI",L555="Lucknow Super Giants","LSG",L555="Sunrisers Hyderabad","SRH",L555="Delhi Capitals","DC",L555="Kolkata Knight Riders","KKR",L555="Chennai Super Kings","CSK",L555="Pune Warriors","PWI",L555="Kings XI Punjab","PUN",L555="Deccan Chargers","DEC",L555="Delhi Daredevils","DC",L555="Kochi Tuskers Kerala","KTK",L555="Rising Pune Supergiants","RPS",L555="Rising Pune Supergiant","RPS",L555="Gujarat Lions","GL")</f>
        <v>RR</v>
      </c>
      <c r="N555" t="s">
        <v>24</v>
      </c>
      <c r="O555" t="s">
        <v>25</v>
      </c>
      <c r="P555" t="s">
        <v>64</v>
      </c>
      <c r="Q555" t="str" cm="1">
        <f t="array" ref="Q555">_xlfn.IFS(P555="Gujarat Titans","GT",P555="Rajasthan Royals","RR",P555="Royal Challengers Bangalore","RCB",P555="Punjab Kings","PUN",P555="Mumbai Indians","MI",P555="Lucknow Super Giants","LSG",P555="Sunrisers Hyderabad","SRH",P555="Delhi Capitals","DC",P555="Kolkata Knight Riders","KKR",P555="Chennai Super Kings","CSK",P555="Pune Warriors","PWI",P555="Kings XI Punjab","PUN",P555="Deccan Chargers","DEC",P555="Delhi Daredevils","DC",P555="Kochi Tuskers Kerala","KTK",P555="Rising Pune Supergiants","RPS",P555="Rising Pune Supergiant","RPS",P555="Gujarat Lions","GL")</f>
        <v>MI</v>
      </c>
      <c r="R555" t="s">
        <v>26</v>
      </c>
      <c r="S555">
        <v>4</v>
      </c>
      <c r="T555" t="s">
        <v>27</v>
      </c>
      <c r="U555" t="s">
        <v>671</v>
      </c>
      <c r="V555" t="s">
        <v>1384</v>
      </c>
      <c r="W555" t="s">
        <v>1385</v>
      </c>
      <c r="X555" t="s">
        <v>360</v>
      </c>
      <c r="Y555" t="s">
        <v>1383</v>
      </c>
    </row>
    <row r="556" spans="1:25" x14ac:dyDescent="0.2">
      <c r="A556">
        <v>598071</v>
      </c>
      <c r="B556" t="s">
        <v>356</v>
      </c>
      <c r="C556" t="str" cm="1">
        <f t="array" ref="C556">_xlfn.IFS(B556="Abu Dhabi","UAE",B556="Dubai","UAE",B556="Sharjah","UAE",B556="Bloemfontein","South Africa",B556="Cape Town","South Africa",B556="Centurion","South Africa",B556="Durban","South Africa",B556="Johannesburg","South Africa",B556="Kimberley","South Africa",B556="East London","England",B556="Port Elizabeth","England",B556="Ahmedabad","India",B556="Bangalore","India",B556="Bengaluru","India",B556="Chandigarh","India",B556="Chennai","India",B556="Cuttack","India",B556="Delhi","India",B556="Dharamsala","India",B556="Hyderabad","India",B556="Indore","India",B556="Jaipur","India",B556="Kanpur","India",B556="Kochi","India",B556="Kolkata","India",B556="Mumbai","India",B556="Nagpur","India",B556="Navi Mumbai","India",B556="Pune","India",B556="Raipur","India",B556="Rajkot","India",B556="Ranchi","India",B556="Visakhapatnam","India")</f>
        <v>India</v>
      </c>
      <c r="D556" s="1">
        <v>41416</v>
      </c>
      <c r="E556" t="str">
        <f t="shared" si="8"/>
        <v>IPL 2013</v>
      </c>
      <c r="F556">
        <v>2013</v>
      </c>
      <c r="G556" t="s">
        <v>40</v>
      </c>
      <c r="H556" t="s">
        <v>21</v>
      </c>
      <c r="I556" t="s">
        <v>55</v>
      </c>
      <c r="J556" t="s">
        <v>855</v>
      </c>
      <c r="K556" t="s">
        <v>855</v>
      </c>
      <c r="L556" t="s">
        <v>55</v>
      </c>
      <c r="M556" t="str" cm="1">
        <f t="array" ref="M556">_xlfn.IFS(L556="Gujarat Titans","GT",L556="Rajasthan Royals","RR",L556="Royal Challengers Bangalore","RCB",L556="Punjab Kings","PUN",L556="Mumbai Indians","MI",L556="Lucknow Super Giants","LSG",L556="Sunrisers Hyderabad","SRH",L556="Delhi Capitals","DC",L556="Kolkata Knight Riders","KKR",L556="Chennai Super Kings","CSK",L556="Pune Warriors","PWI",L556="Kings XI Punjab","PUN",L556="Deccan Chargers","DEC",L556="Delhi Daredevils","DC",L556="Kochi Tuskers Kerala","KTK",L556="Rising Pune Supergiants","RPS",L556="Rising Pune Supergiant","RPS",L556="Gujarat Lions","GL")</f>
        <v>SRH</v>
      </c>
      <c r="N556" t="s">
        <v>24</v>
      </c>
      <c r="O556" t="s">
        <v>25</v>
      </c>
      <c r="P556" t="s">
        <v>21</v>
      </c>
      <c r="Q556" t="str" cm="1">
        <f t="array" ref="Q556">_xlfn.IFS(P556="Gujarat Titans","GT",P556="Rajasthan Royals","RR",P556="Royal Challengers Bangalore","RCB",P556="Punjab Kings","PUN",P556="Mumbai Indians","MI",P556="Lucknow Super Giants","LSG",P556="Sunrisers Hyderabad","SRH",P556="Delhi Capitals","DC",P556="Kolkata Knight Riders","KKR",P556="Chennai Super Kings","CSK",P556="Pune Warriors","PWI",P556="Kings XI Punjab","PUN",P556="Deccan Chargers","DEC",P556="Delhi Daredevils","DC",P556="Kochi Tuskers Kerala","KTK",P556="Rising Pune Supergiants","RPS",P556="Rising Pune Supergiant","RPS",P556="Gujarat Lions","GL")</f>
        <v>RR</v>
      </c>
      <c r="R556" t="s">
        <v>26</v>
      </c>
      <c r="S556">
        <v>4</v>
      </c>
      <c r="T556" t="s">
        <v>27</v>
      </c>
      <c r="U556" t="s">
        <v>1386</v>
      </c>
      <c r="V556" t="s">
        <v>1387</v>
      </c>
      <c r="W556" t="s">
        <v>1388</v>
      </c>
      <c r="X556" t="s">
        <v>298</v>
      </c>
      <c r="Y556" t="s">
        <v>191</v>
      </c>
    </row>
    <row r="557" spans="1:25" x14ac:dyDescent="0.2">
      <c r="A557">
        <v>598070</v>
      </c>
      <c r="B557" t="s">
        <v>356</v>
      </c>
      <c r="C557" t="str" cm="1">
        <f t="array" ref="C557">_xlfn.IFS(B557="Abu Dhabi","UAE",B557="Dubai","UAE",B557="Sharjah","UAE",B557="Bloemfontein","South Africa",B557="Cape Town","South Africa",B557="Centurion","South Africa",B557="Durban","South Africa",B557="Johannesburg","South Africa",B557="Kimberley","South Africa",B557="East London","England",B557="Port Elizabeth","England",B557="Ahmedabad","India",B557="Bangalore","India",B557="Bengaluru","India",B557="Chandigarh","India",B557="Chennai","India",B557="Cuttack","India",B557="Delhi","India",B557="Dharamsala","India",B557="Hyderabad","India",B557="Indore","India",B557="Jaipur","India",B557="Kanpur","India",B557="Kochi","India",B557="Kolkata","India",B557="Mumbai","India",B557="Nagpur","India",B557="Navi Mumbai","India",B557="Pune","India",B557="Raipur","India",B557="Rajkot","India",B557="Ranchi","India",B557="Visakhapatnam","India")</f>
        <v>India</v>
      </c>
      <c r="D557" s="1">
        <v>41415</v>
      </c>
      <c r="E557" t="str">
        <f t="shared" si="8"/>
        <v>IPL 2013</v>
      </c>
      <c r="F557">
        <v>2013</v>
      </c>
      <c r="G557" t="s">
        <v>49</v>
      </c>
      <c r="H557" t="s">
        <v>69</v>
      </c>
      <c r="I557" t="s">
        <v>64</v>
      </c>
      <c r="J557" t="s">
        <v>855</v>
      </c>
      <c r="K557" t="s">
        <v>855</v>
      </c>
      <c r="L557" t="s">
        <v>69</v>
      </c>
      <c r="M557" t="str" cm="1">
        <f t="array" ref="M557">_xlfn.IFS(L557="Gujarat Titans","GT",L557="Rajasthan Royals","RR",L557="Royal Challengers Bangalore","RCB",L557="Punjab Kings","PUN",L557="Mumbai Indians","MI",L557="Lucknow Super Giants","LSG",L557="Sunrisers Hyderabad","SRH",L557="Delhi Capitals","DC",L557="Kolkata Knight Riders","KKR",L557="Chennai Super Kings","CSK",L557="Pune Warriors","PWI",L557="Kings XI Punjab","PUN",L557="Deccan Chargers","DEC",L557="Delhi Daredevils","DC",L557="Kochi Tuskers Kerala","KTK",L557="Rising Pune Supergiants","RPS",L557="Rising Pune Supergiant","RPS",L557="Gujarat Lions","GL")</f>
        <v>CSK</v>
      </c>
      <c r="N557" t="s">
        <v>24</v>
      </c>
      <c r="O557" t="s">
        <v>25</v>
      </c>
      <c r="P557" t="s">
        <v>69</v>
      </c>
      <c r="Q557" t="str" cm="1">
        <f t="array" ref="Q557">_xlfn.IFS(P557="Gujarat Titans","GT",P557="Rajasthan Royals","RR",P557="Royal Challengers Bangalore","RCB",P557="Punjab Kings","PUN",P557="Mumbai Indians","MI",P557="Lucknow Super Giants","LSG",P557="Sunrisers Hyderabad","SRH",P557="Delhi Capitals","DC",P557="Kolkata Knight Riders","KKR",P557="Chennai Super Kings","CSK",P557="Pune Warriors","PWI",P557="Kings XI Punjab","PUN",P557="Deccan Chargers","DEC",P557="Delhi Daredevils","DC",P557="Kochi Tuskers Kerala","KTK",P557="Rising Pune Supergiants","RPS",P557="Rising Pune Supergiant","RPS",P557="Gujarat Lions","GL")</f>
        <v>CSK</v>
      </c>
      <c r="R557" t="s">
        <v>43</v>
      </c>
      <c r="S557">
        <v>48</v>
      </c>
      <c r="T557" t="s">
        <v>27</v>
      </c>
      <c r="U557" t="s">
        <v>1267</v>
      </c>
      <c r="V557" t="s">
        <v>1389</v>
      </c>
      <c r="W557" t="s">
        <v>1390</v>
      </c>
      <c r="X557" t="s">
        <v>572</v>
      </c>
      <c r="Y557" t="s">
        <v>191</v>
      </c>
    </row>
    <row r="558" spans="1:25" x14ac:dyDescent="0.2">
      <c r="A558">
        <v>598069</v>
      </c>
      <c r="B558" t="s">
        <v>556</v>
      </c>
      <c r="C558" t="str" cm="1">
        <f t="array" ref="C558">_xlfn.IFS(B558="Abu Dhabi","UAE",B558="Dubai","UAE",B558="Sharjah","UAE",B558="Bloemfontein","South Africa",B558="Cape Town","South Africa",B558="Centurion","South Africa",B558="Durban","South Africa",B558="Johannesburg","South Africa",B558="Kimberley","South Africa",B558="East London","England",B558="Port Elizabeth","England",B558="Ahmedabad","India",B558="Bangalore","India",B558="Bengaluru","India",B558="Chandigarh","India",B558="Chennai","India",B558="Cuttack","India",B558="Delhi","India",B558="Dharamsala","India",B558="Hyderabad","India",B558="Indore","India",B558="Jaipur","India",B558="Kanpur","India",B558="Kochi","India",B558="Kolkata","India",B558="Mumbai","India",B558="Nagpur","India",B558="Navi Mumbai","India",B558="Pune","India",B558="Raipur","India",B558="Rajkot","India",B558="Ranchi","India",B558="Visakhapatnam","India")</f>
        <v>India</v>
      </c>
      <c r="D558" s="1">
        <v>41413</v>
      </c>
      <c r="E558" t="str">
        <f t="shared" si="8"/>
        <v>IPL 2013</v>
      </c>
      <c r="F558">
        <v>2013</v>
      </c>
      <c r="G558">
        <v>72</v>
      </c>
      <c r="H558" t="s">
        <v>55</v>
      </c>
      <c r="I558" t="s">
        <v>79</v>
      </c>
      <c r="J558" t="s">
        <v>842</v>
      </c>
      <c r="K558" t="s">
        <v>557</v>
      </c>
      <c r="L558" t="s">
        <v>79</v>
      </c>
      <c r="M558" t="str" cm="1">
        <f t="array" ref="M558">_xlfn.IFS(L558="Gujarat Titans","GT",L558="Rajasthan Royals","RR",L558="Royal Challengers Bangalore","RCB",L558="Punjab Kings","PUN",L558="Mumbai Indians","MI",L558="Lucknow Super Giants","LSG",L558="Sunrisers Hyderabad","SRH",L558="Delhi Capitals","DC",L558="Kolkata Knight Riders","KKR",L558="Chennai Super Kings","CSK",L558="Pune Warriors","PWI",L558="Kings XI Punjab","PUN",L558="Deccan Chargers","DEC",L558="Delhi Daredevils","DC",L558="Kochi Tuskers Kerala","KTK",L558="Rising Pune Supergiants","RPS",L558="Rising Pune Supergiant","RPS",L558="Gujarat Lions","GL")</f>
        <v>KKR</v>
      </c>
      <c r="N558" t="s">
        <v>24</v>
      </c>
      <c r="O558" t="s">
        <v>25</v>
      </c>
      <c r="P558" t="s">
        <v>55</v>
      </c>
      <c r="Q558" t="str" cm="1">
        <f t="array" ref="Q558">_xlfn.IFS(P558="Gujarat Titans","GT",P558="Rajasthan Royals","RR",P558="Royal Challengers Bangalore","RCB",P558="Punjab Kings","PUN",P558="Mumbai Indians","MI",P558="Lucknow Super Giants","LSG",P558="Sunrisers Hyderabad","SRH",P558="Delhi Capitals","DC",P558="Kolkata Knight Riders","KKR",P558="Chennai Super Kings","CSK",P558="Pune Warriors","PWI",P558="Kings XI Punjab","PUN",P558="Deccan Chargers","DEC",P558="Delhi Daredevils","DC",P558="Kochi Tuskers Kerala","KTK",P558="Rising Pune Supergiants","RPS",P558="Rising Pune Supergiant","RPS",P558="Gujarat Lions","GL")</f>
        <v>SRH</v>
      </c>
      <c r="R558" t="s">
        <v>26</v>
      </c>
      <c r="S558">
        <v>5</v>
      </c>
      <c r="T558" t="s">
        <v>27</v>
      </c>
      <c r="U558" t="s">
        <v>624</v>
      </c>
      <c r="V558" t="s">
        <v>1391</v>
      </c>
      <c r="W558" t="s">
        <v>1392</v>
      </c>
      <c r="X558" t="s">
        <v>1393</v>
      </c>
      <c r="Y558" t="s">
        <v>1394</v>
      </c>
    </row>
    <row r="559" spans="1:25" x14ac:dyDescent="0.2">
      <c r="A559">
        <v>598067</v>
      </c>
      <c r="B559" t="s">
        <v>99</v>
      </c>
      <c r="C559" t="str" cm="1">
        <f t="array" ref="C559">_xlfn.IFS(B559="Abu Dhabi","UAE",B559="Dubai","UAE",B559="Sharjah","UAE",B559="Bloemfontein","South Africa",B559="Cape Town","South Africa",B559="Centurion","South Africa",B559="Durban","South Africa",B559="Johannesburg","South Africa",B559="Kimberley","South Africa",B559="East London","England",B559="Port Elizabeth","England",B559="Ahmedabad","India",B559="Bangalore","India",B559="Bengaluru","India",B559="Chandigarh","India",B559="Chennai","India",B559="Cuttack","India",B559="Delhi","India",B559="Dharamsala","India",B559="Hyderabad","India",B559="Indore","India",B559="Jaipur","India",B559="Kanpur","India",B559="Kochi","India",B559="Kolkata","India",B559="Mumbai","India",B559="Nagpur","India",B559="Navi Mumbai","India",B559="Pune","India",B559="Raipur","India",B559="Rajkot","India",B559="Ranchi","India",B559="Visakhapatnam","India")</f>
        <v>India</v>
      </c>
      <c r="D559" s="1">
        <v>41413</v>
      </c>
      <c r="E559" t="str">
        <f t="shared" si="8"/>
        <v>IPL 2013</v>
      </c>
      <c r="F559">
        <v>2013</v>
      </c>
      <c r="G559">
        <v>71</v>
      </c>
      <c r="H559" t="s">
        <v>1395</v>
      </c>
      <c r="I559" t="s">
        <v>723</v>
      </c>
      <c r="J559" t="s">
        <v>1396</v>
      </c>
      <c r="K559" t="s">
        <v>1396</v>
      </c>
      <c r="L559" t="s">
        <v>1395</v>
      </c>
      <c r="M559" t="str" cm="1">
        <f t="array" ref="M559">_xlfn.IFS(L559="Gujarat Titans","GT",L559="Rajasthan Royals","RR",L559="Royal Challengers Bangalore","RCB",L559="Punjab Kings","PUN",L559="Mumbai Indians","MI",L559="Lucknow Super Giants","LSG",L559="Sunrisers Hyderabad","SRH",L559="Delhi Capitals","DC",L559="Kolkata Knight Riders","KKR",L559="Chennai Super Kings","CSK",L559="Pune Warriors","PWI",L559="Kings XI Punjab","PUN",L559="Deccan Chargers","DEC",L559="Delhi Daredevils","DC",L559="Kochi Tuskers Kerala","KTK",L559="Rising Pune Supergiants","RPS",L559="Rising Pune Supergiant","RPS",L559="Gujarat Lions","GL")</f>
        <v>PWI</v>
      </c>
      <c r="N559" t="s">
        <v>24</v>
      </c>
      <c r="O559" t="s">
        <v>25</v>
      </c>
      <c r="P559" t="s">
        <v>1395</v>
      </c>
      <c r="Q559" t="str" cm="1">
        <f t="array" ref="Q559">_xlfn.IFS(P559="Gujarat Titans","GT",P559="Rajasthan Royals","RR",P559="Royal Challengers Bangalore","RCB",P559="Punjab Kings","PUN",P559="Mumbai Indians","MI",P559="Lucknow Super Giants","LSG",P559="Sunrisers Hyderabad","SRH",P559="Delhi Capitals","DC",P559="Kolkata Knight Riders","KKR",P559="Chennai Super Kings","CSK",P559="Pune Warriors","PWI",P559="Kings XI Punjab","PUN",P559="Deccan Chargers","DEC",P559="Delhi Daredevils","DC",P559="Kochi Tuskers Kerala","KTK",P559="Rising Pune Supergiants","RPS",P559="Rising Pune Supergiant","RPS",P559="Gujarat Lions","GL")</f>
        <v>PWI</v>
      </c>
      <c r="R559" t="s">
        <v>43</v>
      </c>
      <c r="S559">
        <v>38</v>
      </c>
      <c r="T559" t="s">
        <v>27</v>
      </c>
      <c r="U559" t="s">
        <v>1397</v>
      </c>
      <c r="V559" t="s">
        <v>1398</v>
      </c>
      <c r="W559" t="s">
        <v>1399</v>
      </c>
      <c r="X559" t="s">
        <v>572</v>
      </c>
      <c r="Y559" t="s">
        <v>1383</v>
      </c>
    </row>
    <row r="560" spans="1:25" x14ac:dyDescent="0.2">
      <c r="A560">
        <v>598068</v>
      </c>
      <c r="B560" t="s">
        <v>845</v>
      </c>
      <c r="C560" t="str" cm="1">
        <f t="array" ref="C560">_xlfn.IFS(B560="Abu Dhabi","UAE",B560="Dubai","UAE",B560="Sharjah","UAE",B560="Bloemfontein","South Africa",B560="Cape Town","South Africa",B560="Centurion","South Africa",B560="Durban","South Africa",B560="Johannesburg","South Africa",B560="Kimberley","South Africa",B560="East London","England",B560="Port Elizabeth","England",B560="Ahmedabad","India",B560="Bangalore","India",B560="Bengaluru","India",B560="Chandigarh","India",B560="Chennai","India",B560="Cuttack","India",B560="Delhi","India",B560="Dharamsala","India",B560="Hyderabad","India",B560="Indore","India",B560="Jaipur","India",B560="Kanpur","India",B560="Kochi","India",B560="Kolkata","India",B560="Mumbai","India",B560="Nagpur","India",B560="Navi Mumbai","India",B560="Pune","India",B560="Raipur","India",B560="Rajkot","India",B560="Ranchi","India",B560="Visakhapatnam","India")</f>
        <v>India</v>
      </c>
      <c r="D560" s="1">
        <v>41412</v>
      </c>
      <c r="E560" t="str">
        <f t="shared" si="8"/>
        <v>IPL 2013</v>
      </c>
      <c r="F560">
        <v>2013</v>
      </c>
      <c r="G560">
        <v>70</v>
      </c>
      <c r="H560" t="s">
        <v>34</v>
      </c>
      <c r="I560" t="s">
        <v>69</v>
      </c>
      <c r="J560" t="s">
        <v>846</v>
      </c>
      <c r="K560" t="s">
        <v>846</v>
      </c>
      <c r="L560" t="s">
        <v>69</v>
      </c>
      <c r="M560" t="str" cm="1">
        <f t="array" ref="M560">_xlfn.IFS(L560="Gujarat Titans","GT",L560="Rajasthan Royals","RR",L560="Royal Challengers Bangalore","RCB",L560="Punjab Kings","PUN",L560="Mumbai Indians","MI",L560="Lucknow Super Giants","LSG",L560="Sunrisers Hyderabad","SRH",L560="Delhi Capitals","DC",L560="Kolkata Knight Riders","KKR",L560="Chennai Super Kings","CSK",L560="Pune Warriors","PWI",L560="Kings XI Punjab","PUN",L560="Deccan Chargers","DEC",L560="Delhi Daredevils","DC",L560="Kochi Tuskers Kerala","KTK",L560="Rising Pune Supergiants","RPS",L560="Rising Pune Supergiant","RPS",L560="Gujarat Lions","GL")</f>
        <v>CSK</v>
      </c>
      <c r="N560" t="s">
        <v>35</v>
      </c>
      <c r="O560" t="s">
        <v>25</v>
      </c>
      <c r="P560" t="s">
        <v>34</v>
      </c>
      <c r="Q560" t="str" cm="1">
        <f t="array" ref="Q560">_xlfn.IFS(P560="Gujarat Titans","GT",P560="Rajasthan Royals","RR",P560="Royal Challengers Bangalore","RCB",P560="Punjab Kings","PUN",P560="Mumbai Indians","MI",P560="Lucknow Super Giants","LSG",P560="Sunrisers Hyderabad","SRH",P560="Delhi Capitals","DC",P560="Kolkata Knight Riders","KKR",P560="Chennai Super Kings","CSK",P560="Pune Warriors","PWI",P560="Kings XI Punjab","PUN",P560="Deccan Chargers","DEC",P560="Delhi Daredevils","DC",P560="Kochi Tuskers Kerala","KTK",P560="Rising Pune Supergiants","RPS",P560="Rising Pune Supergiant","RPS",P560="Gujarat Lions","GL")</f>
        <v>RCB</v>
      </c>
      <c r="R560" t="s">
        <v>43</v>
      </c>
      <c r="S560">
        <v>24</v>
      </c>
      <c r="T560" t="s">
        <v>27</v>
      </c>
      <c r="U560" t="s">
        <v>74</v>
      </c>
      <c r="V560" t="s">
        <v>1400</v>
      </c>
      <c r="W560" t="s">
        <v>1401</v>
      </c>
      <c r="X560" t="s">
        <v>360</v>
      </c>
      <c r="Y560" t="s">
        <v>191</v>
      </c>
    </row>
    <row r="561" spans="1:25" x14ac:dyDescent="0.2">
      <c r="A561">
        <v>598066</v>
      </c>
      <c r="B561" t="s">
        <v>1402</v>
      </c>
      <c r="C561" t="str" cm="1">
        <f t="array" ref="C561">_xlfn.IFS(B561="Abu Dhabi","UAE",B561="Dubai","UAE",B561="Sharjah","UAE",B561="Bloemfontein","South Africa",B561="Cape Town","South Africa",B561="Centurion","South Africa",B561="Durban","South Africa",B561="Johannesburg","South Africa",B561="Kimberley","South Africa",B561="East London","England",B561="Port Elizabeth","England",B561="Ahmedabad","India",B561="Bangalore","India",B561="Bengaluru","India",B561="Chandigarh","India",B561="Chennai","India",B561="Cuttack","India",B561="Delhi","India",B561="Dharamsala","India",B561="Hyderabad","India",B561="Indore","India",B561="Jaipur","India",B561="Kanpur","India",B561="Kochi","India",B561="Kolkata","India",B561="Mumbai","India",B561="Nagpur","India",B561="Navi Mumbai","India",B561="Pune","India",B561="Raipur","India",B561="Rajkot","India",B561="Ranchi","India",B561="Visakhapatnam","India")</f>
        <v>India</v>
      </c>
      <c r="D561" s="1">
        <v>41412</v>
      </c>
      <c r="E561" t="str">
        <f t="shared" si="8"/>
        <v>IPL 2013</v>
      </c>
      <c r="F561">
        <v>2013</v>
      </c>
      <c r="G561">
        <v>69</v>
      </c>
      <c r="H561" t="s">
        <v>446</v>
      </c>
      <c r="I561" t="s">
        <v>64</v>
      </c>
      <c r="J561" t="s">
        <v>1403</v>
      </c>
      <c r="K561" t="s">
        <v>1403</v>
      </c>
      <c r="L561" t="s">
        <v>64</v>
      </c>
      <c r="M561" t="str" cm="1">
        <f t="array" ref="M561">_xlfn.IFS(L561="Gujarat Titans","GT",L561="Rajasthan Royals","RR",L561="Royal Challengers Bangalore","RCB",L561="Punjab Kings","PUN",L561="Mumbai Indians","MI",L561="Lucknow Super Giants","LSG",L561="Sunrisers Hyderabad","SRH",L561="Delhi Capitals","DC",L561="Kolkata Knight Riders","KKR",L561="Chennai Super Kings","CSK",L561="Pune Warriors","PWI",L561="Kings XI Punjab","PUN",L561="Deccan Chargers","DEC",L561="Delhi Daredevils","DC",L561="Kochi Tuskers Kerala","KTK",L561="Rising Pune Supergiants","RPS",L561="Rising Pune Supergiant","RPS",L561="Gujarat Lions","GL")</f>
        <v>MI</v>
      </c>
      <c r="N561" t="s">
        <v>35</v>
      </c>
      <c r="O561" t="s">
        <v>25</v>
      </c>
      <c r="P561" t="s">
        <v>446</v>
      </c>
      <c r="Q561" t="str" cm="1">
        <f t="array" ref="Q561">_xlfn.IFS(P561="Gujarat Titans","GT",P561="Rajasthan Royals","RR",P561="Royal Challengers Bangalore","RCB",P561="Punjab Kings","PUN",P561="Mumbai Indians","MI",P561="Lucknow Super Giants","LSG",P561="Sunrisers Hyderabad","SRH",P561="Delhi Capitals","DC",P561="Kolkata Knight Riders","KKR",P561="Chennai Super Kings","CSK",P561="Pune Warriors","PWI",P561="Kings XI Punjab","PUN",P561="Deccan Chargers","DEC",P561="Delhi Daredevils","DC",P561="Kochi Tuskers Kerala","KTK",P561="Rising Pune Supergiants","RPS",P561="Rising Pune Supergiant","RPS",P561="Gujarat Lions","GL")</f>
        <v>PUN</v>
      </c>
      <c r="R561" t="s">
        <v>43</v>
      </c>
      <c r="S561">
        <v>50</v>
      </c>
      <c r="T561" t="s">
        <v>27</v>
      </c>
      <c r="U561" t="s">
        <v>1404</v>
      </c>
      <c r="V561" t="s">
        <v>1405</v>
      </c>
      <c r="W561" t="s">
        <v>1406</v>
      </c>
      <c r="X561" t="s">
        <v>714</v>
      </c>
      <c r="Y561" t="s">
        <v>363</v>
      </c>
    </row>
    <row r="562" spans="1:25" x14ac:dyDescent="0.2">
      <c r="A562">
        <v>598065</v>
      </c>
      <c r="B562" t="s">
        <v>556</v>
      </c>
      <c r="C562" t="str" cm="1">
        <f t="array" ref="C562">_xlfn.IFS(B562="Abu Dhabi","UAE",B562="Dubai","UAE",B562="Sharjah","UAE",B562="Bloemfontein","South Africa",B562="Cape Town","South Africa",B562="Centurion","South Africa",B562="Durban","South Africa",B562="Johannesburg","South Africa",B562="Kimberley","South Africa",B562="East London","England",B562="Port Elizabeth","England",B562="Ahmedabad","India",B562="Bangalore","India",B562="Bengaluru","India",B562="Chandigarh","India",B562="Chennai","India",B562="Cuttack","India",B562="Delhi","India",B562="Dharamsala","India",B562="Hyderabad","India",B562="Indore","India",B562="Jaipur","India",B562="Kanpur","India",B562="Kochi","India",B562="Kolkata","India",B562="Mumbai","India",B562="Nagpur","India",B562="Navi Mumbai","India",B562="Pune","India",B562="Raipur","India",B562="Rajkot","India",B562="Ranchi","India",B562="Visakhapatnam","India")</f>
        <v>India</v>
      </c>
      <c r="D562" s="1">
        <v>41411</v>
      </c>
      <c r="E562" t="str">
        <f t="shared" si="8"/>
        <v>IPL 2013</v>
      </c>
      <c r="F562">
        <v>2013</v>
      </c>
      <c r="G562">
        <v>68</v>
      </c>
      <c r="H562" t="s">
        <v>55</v>
      </c>
      <c r="I562" t="s">
        <v>21</v>
      </c>
      <c r="J562" t="s">
        <v>842</v>
      </c>
      <c r="K562" t="s">
        <v>557</v>
      </c>
      <c r="L562" t="s">
        <v>55</v>
      </c>
      <c r="M562" t="str" cm="1">
        <f t="array" ref="M562">_xlfn.IFS(L562="Gujarat Titans","GT",L562="Rajasthan Royals","RR",L562="Royal Challengers Bangalore","RCB",L562="Punjab Kings","PUN",L562="Mumbai Indians","MI",L562="Lucknow Super Giants","LSG",L562="Sunrisers Hyderabad","SRH",L562="Delhi Capitals","DC",L562="Kolkata Knight Riders","KKR",L562="Chennai Super Kings","CSK",L562="Pune Warriors","PWI",L562="Kings XI Punjab","PUN",L562="Deccan Chargers","DEC",L562="Delhi Daredevils","DC",L562="Kochi Tuskers Kerala","KTK",L562="Rising Pune Supergiants","RPS",L562="Rising Pune Supergiant","RPS",L562="Gujarat Lions","GL")</f>
        <v>SRH</v>
      </c>
      <c r="N562" t="s">
        <v>24</v>
      </c>
      <c r="O562" t="s">
        <v>25</v>
      </c>
      <c r="P562" t="s">
        <v>55</v>
      </c>
      <c r="Q562" t="str" cm="1">
        <f t="array" ref="Q562">_xlfn.IFS(P562="Gujarat Titans","GT",P562="Rajasthan Royals","RR",P562="Royal Challengers Bangalore","RCB",P562="Punjab Kings","PUN",P562="Mumbai Indians","MI",P562="Lucknow Super Giants","LSG",P562="Sunrisers Hyderabad","SRH",P562="Delhi Capitals","DC",P562="Kolkata Knight Riders","KKR",P562="Chennai Super Kings","CSK",P562="Pune Warriors","PWI",P562="Kings XI Punjab","PUN",P562="Deccan Chargers","DEC",P562="Delhi Daredevils","DC",P562="Kochi Tuskers Kerala","KTK",P562="Rising Pune Supergiants","RPS",P562="Rising Pune Supergiant","RPS",P562="Gujarat Lions","GL")</f>
        <v>SRH</v>
      </c>
      <c r="R562" t="s">
        <v>43</v>
      </c>
      <c r="S562">
        <v>23</v>
      </c>
      <c r="T562" t="s">
        <v>27</v>
      </c>
      <c r="U562" t="s">
        <v>399</v>
      </c>
      <c r="V562" t="s">
        <v>1407</v>
      </c>
      <c r="W562" t="s">
        <v>1408</v>
      </c>
      <c r="X562" t="s">
        <v>1393</v>
      </c>
      <c r="Y562" t="s">
        <v>61</v>
      </c>
    </row>
    <row r="563" spans="1:25" x14ac:dyDescent="0.2">
      <c r="A563">
        <v>598028</v>
      </c>
      <c r="B563" t="s">
        <v>1402</v>
      </c>
      <c r="C563" t="str" cm="1">
        <f t="array" ref="C563">_xlfn.IFS(B563="Abu Dhabi","UAE",B563="Dubai","UAE",B563="Sharjah","UAE",B563="Bloemfontein","South Africa",B563="Cape Town","South Africa",B563="Centurion","South Africa",B563="Durban","South Africa",B563="Johannesburg","South Africa",B563="Kimberley","South Africa",B563="East London","England",B563="Port Elizabeth","England",B563="Ahmedabad","India",B563="Bangalore","India",B563="Bengaluru","India",B563="Chandigarh","India",B563="Chennai","India",B563="Cuttack","India",B563="Delhi","India",B563="Dharamsala","India",B563="Hyderabad","India",B563="Indore","India",B563="Jaipur","India",B563="Kanpur","India",B563="Kochi","India",B563="Kolkata","India",B563="Mumbai","India",B563="Nagpur","India",B563="Navi Mumbai","India",B563="Pune","India",B563="Raipur","India",B563="Rajkot","India",B563="Ranchi","India",B563="Visakhapatnam","India")</f>
        <v>India</v>
      </c>
      <c r="D563" s="1">
        <v>41410</v>
      </c>
      <c r="E563" t="str">
        <f t="shared" si="8"/>
        <v>IPL 2013</v>
      </c>
      <c r="F563">
        <v>2013</v>
      </c>
      <c r="G563">
        <v>67</v>
      </c>
      <c r="H563" t="s">
        <v>446</v>
      </c>
      <c r="I563" t="s">
        <v>723</v>
      </c>
      <c r="J563" t="s">
        <v>1403</v>
      </c>
      <c r="K563" t="s">
        <v>1403</v>
      </c>
      <c r="L563" t="s">
        <v>723</v>
      </c>
      <c r="M563" t="str" cm="1">
        <f t="array" ref="M563">_xlfn.IFS(L563="Gujarat Titans","GT",L563="Rajasthan Royals","RR",L563="Royal Challengers Bangalore","RCB",L563="Punjab Kings","PUN",L563="Mumbai Indians","MI",L563="Lucknow Super Giants","LSG",L563="Sunrisers Hyderabad","SRH",L563="Delhi Capitals","DC",L563="Kolkata Knight Riders","KKR",L563="Chennai Super Kings","CSK",L563="Pune Warriors","PWI",L563="Kings XI Punjab","PUN",L563="Deccan Chargers","DEC",L563="Delhi Daredevils","DC",L563="Kochi Tuskers Kerala","KTK",L563="Rising Pune Supergiants","RPS",L563="Rising Pune Supergiant","RPS",L563="Gujarat Lions","GL")</f>
        <v>DC</v>
      </c>
      <c r="N563" t="s">
        <v>35</v>
      </c>
      <c r="O563" t="s">
        <v>25</v>
      </c>
      <c r="P563" t="s">
        <v>446</v>
      </c>
      <c r="Q563" t="str" cm="1">
        <f t="array" ref="Q563">_xlfn.IFS(P563="Gujarat Titans","GT",P563="Rajasthan Royals","RR",P563="Royal Challengers Bangalore","RCB",P563="Punjab Kings","PUN",P563="Mumbai Indians","MI",P563="Lucknow Super Giants","LSG",P563="Sunrisers Hyderabad","SRH",P563="Delhi Capitals","DC",P563="Kolkata Knight Riders","KKR",P563="Chennai Super Kings","CSK",P563="Pune Warriors","PWI",P563="Kings XI Punjab","PUN",P563="Deccan Chargers","DEC",P563="Delhi Daredevils","DC",P563="Kochi Tuskers Kerala","KTK",P563="Rising Pune Supergiants","RPS",P563="Rising Pune Supergiant","RPS",P563="Gujarat Lions","GL")</f>
        <v>PUN</v>
      </c>
      <c r="R563" t="s">
        <v>43</v>
      </c>
      <c r="S563">
        <v>7</v>
      </c>
      <c r="T563" t="s">
        <v>27</v>
      </c>
      <c r="U563" t="s">
        <v>50</v>
      </c>
      <c r="V563" t="s">
        <v>1409</v>
      </c>
      <c r="W563" t="s">
        <v>1410</v>
      </c>
      <c r="X563" t="s">
        <v>714</v>
      </c>
      <c r="Y563" t="s">
        <v>298</v>
      </c>
    </row>
    <row r="564" spans="1:25" x14ac:dyDescent="0.2">
      <c r="A564">
        <v>598063</v>
      </c>
      <c r="B564" t="s">
        <v>54</v>
      </c>
      <c r="C564" t="str" cm="1">
        <f t="array" ref="C564">_xlfn.IFS(B564="Abu Dhabi","UAE",B564="Dubai","UAE",B564="Sharjah","UAE",B564="Bloemfontein","South Africa",B564="Cape Town","South Africa",B564="Centurion","South Africa",B564="Durban","South Africa",B564="Johannesburg","South Africa",B564="Kimberley","South Africa",B564="East London","England",B564="Port Elizabeth","England",B564="Ahmedabad","India",B564="Bangalore","India",B564="Bengaluru","India",B564="Chandigarh","India",B564="Chennai","India",B564="Cuttack","India",B564="Delhi","India",B564="Dharamsala","India",B564="Hyderabad","India",B564="Indore","India",B564="Jaipur","India",B564="Kanpur","India",B564="Kochi","India",B564="Kolkata","India",B564="Mumbai","India",B564="Nagpur","India",B564="Navi Mumbai","India",B564="Pune","India",B564="Raipur","India",B564="Rajkot","India",B564="Ranchi","India",B564="Visakhapatnam","India")</f>
        <v>India</v>
      </c>
      <c r="D564" s="1">
        <v>41409</v>
      </c>
      <c r="E564" t="str">
        <f t="shared" si="8"/>
        <v>IPL 2013</v>
      </c>
      <c r="F564">
        <v>2013</v>
      </c>
      <c r="G564">
        <v>66</v>
      </c>
      <c r="H564" t="s">
        <v>64</v>
      </c>
      <c r="I564" t="s">
        <v>21</v>
      </c>
      <c r="J564" t="s">
        <v>577</v>
      </c>
      <c r="K564" t="s">
        <v>577</v>
      </c>
      <c r="L564" t="s">
        <v>21</v>
      </c>
      <c r="M564" t="str" cm="1">
        <f t="array" ref="M564">_xlfn.IFS(L564="Gujarat Titans","GT",L564="Rajasthan Royals","RR",L564="Royal Challengers Bangalore","RCB",L564="Punjab Kings","PUN",L564="Mumbai Indians","MI",L564="Lucknow Super Giants","LSG",L564="Sunrisers Hyderabad","SRH",L564="Delhi Capitals","DC",L564="Kolkata Knight Riders","KKR",L564="Chennai Super Kings","CSK",L564="Pune Warriors","PWI",L564="Kings XI Punjab","PUN",L564="Deccan Chargers","DEC",L564="Delhi Daredevils","DC",L564="Kochi Tuskers Kerala","KTK",L564="Rising Pune Supergiants","RPS",L564="Rising Pune Supergiant","RPS",L564="Gujarat Lions","GL")</f>
        <v>RR</v>
      </c>
      <c r="N564" t="s">
        <v>35</v>
      </c>
      <c r="O564" t="s">
        <v>25</v>
      </c>
      <c r="P564" t="s">
        <v>64</v>
      </c>
      <c r="Q564" t="str" cm="1">
        <f t="array" ref="Q564">_xlfn.IFS(P564="Gujarat Titans","GT",P564="Rajasthan Royals","RR",P564="Royal Challengers Bangalore","RCB",P564="Punjab Kings","PUN",P564="Mumbai Indians","MI",P564="Lucknow Super Giants","LSG",P564="Sunrisers Hyderabad","SRH",P564="Delhi Capitals","DC",P564="Kolkata Knight Riders","KKR",P564="Chennai Super Kings","CSK",P564="Pune Warriors","PWI",P564="Kings XI Punjab","PUN",P564="Deccan Chargers","DEC",P564="Delhi Daredevils","DC",P564="Kochi Tuskers Kerala","KTK",P564="Rising Pune Supergiants","RPS",P564="Rising Pune Supergiant","RPS",P564="Gujarat Lions","GL")</f>
        <v>MI</v>
      </c>
      <c r="R564" t="s">
        <v>43</v>
      </c>
      <c r="S564">
        <v>14</v>
      </c>
      <c r="T564" t="s">
        <v>27</v>
      </c>
      <c r="U564" t="s">
        <v>1411</v>
      </c>
      <c r="V564" t="s">
        <v>1412</v>
      </c>
      <c r="W564" t="s">
        <v>1413</v>
      </c>
      <c r="X564" t="s">
        <v>1393</v>
      </c>
      <c r="Y564" t="s">
        <v>1394</v>
      </c>
    </row>
    <row r="565" spans="1:25" x14ac:dyDescent="0.2">
      <c r="A565">
        <v>598061</v>
      </c>
      <c r="B565" t="s">
        <v>1118</v>
      </c>
      <c r="C565" t="str" cm="1">
        <f t="array" ref="C565">_xlfn.IFS(B565="Abu Dhabi","UAE",B565="Dubai","UAE",B565="Sharjah","UAE",B565="Bloemfontein","South Africa",B565="Cape Town","South Africa",B565="Centurion","South Africa",B565="Durban","South Africa",B565="Johannesburg","South Africa",B565="Kimberley","South Africa",B565="East London","England",B565="Port Elizabeth","England",B565="Ahmedabad","India",B565="Bangalore","India",B565="Bengaluru","India",B565="Chandigarh","India",B565="Chennai","India",B565="Cuttack","India",B565="Delhi","India",B565="Dharamsala","India",B565="Hyderabad","India",B565="Indore","India",B565="Jaipur","India",B565="Kanpur","India",B565="Kochi","India",B565="Kolkata","India",B565="Mumbai","India",B565="Nagpur","India",B565="Navi Mumbai","India",B565="Pune","India",B565="Raipur","India",B565="Rajkot","India",B565="Ranchi","India",B565="Visakhapatnam","India")</f>
        <v>India</v>
      </c>
      <c r="D565" s="1">
        <v>41409</v>
      </c>
      <c r="E565" t="str">
        <f t="shared" si="8"/>
        <v>IPL 2013</v>
      </c>
      <c r="F565">
        <v>2013</v>
      </c>
      <c r="G565">
        <v>65</v>
      </c>
      <c r="H565" t="s">
        <v>79</v>
      </c>
      <c r="I565" t="s">
        <v>1395</v>
      </c>
      <c r="J565" t="s">
        <v>1119</v>
      </c>
      <c r="K565" t="s">
        <v>1119</v>
      </c>
      <c r="L565" t="s">
        <v>79</v>
      </c>
      <c r="M565" t="str" cm="1">
        <f t="array" ref="M565">_xlfn.IFS(L565="Gujarat Titans","GT",L565="Rajasthan Royals","RR",L565="Royal Challengers Bangalore","RCB",L565="Punjab Kings","PUN",L565="Mumbai Indians","MI",L565="Lucknow Super Giants","LSG",L565="Sunrisers Hyderabad","SRH",L565="Delhi Capitals","DC",L565="Kolkata Knight Riders","KKR",L565="Chennai Super Kings","CSK",L565="Pune Warriors","PWI",L565="Kings XI Punjab","PUN",L565="Deccan Chargers","DEC",L565="Delhi Daredevils","DC",L565="Kochi Tuskers Kerala","KTK",L565="Rising Pune Supergiants","RPS",L565="Rising Pune Supergiant","RPS",L565="Gujarat Lions","GL")</f>
        <v>KKR</v>
      </c>
      <c r="N565" t="s">
        <v>35</v>
      </c>
      <c r="O565" t="s">
        <v>25</v>
      </c>
      <c r="P565" t="s">
        <v>1395</v>
      </c>
      <c r="Q565" t="str" cm="1">
        <f t="array" ref="Q565">_xlfn.IFS(P565="Gujarat Titans","GT",P565="Rajasthan Royals","RR",P565="Royal Challengers Bangalore","RCB",P565="Punjab Kings","PUN",P565="Mumbai Indians","MI",P565="Lucknow Super Giants","LSG",P565="Sunrisers Hyderabad","SRH",P565="Delhi Capitals","DC",P565="Kolkata Knight Riders","KKR",P565="Chennai Super Kings","CSK",P565="Pune Warriors","PWI",P565="Kings XI Punjab","PUN",P565="Deccan Chargers","DEC",P565="Delhi Daredevils","DC",P565="Kochi Tuskers Kerala","KTK",P565="Rising Pune Supergiants","RPS",P565="Rising Pune Supergiant","RPS",P565="Gujarat Lions","GL")</f>
        <v>PWI</v>
      </c>
      <c r="R565" t="s">
        <v>43</v>
      </c>
      <c r="S565">
        <v>7</v>
      </c>
      <c r="T565" t="s">
        <v>27</v>
      </c>
      <c r="U565" t="s">
        <v>476</v>
      </c>
      <c r="V565" t="s">
        <v>1414</v>
      </c>
      <c r="W565" t="s">
        <v>1415</v>
      </c>
      <c r="X565" t="s">
        <v>572</v>
      </c>
      <c r="Y565" t="s">
        <v>1130</v>
      </c>
    </row>
    <row r="566" spans="1:25" x14ac:dyDescent="0.2">
      <c r="A566">
        <v>598062</v>
      </c>
      <c r="B566" t="s">
        <v>380</v>
      </c>
      <c r="C566" t="str" cm="1">
        <f t="array" ref="C566">_xlfn.IFS(B566="Abu Dhabi","UAE",B566="Dubai","UAE",B566="Sharjah","UAE",B566="Bloemfontein","South Africa",B566="Cape Town","South Africa",B566="Centurion","South Africa",B566="Durban","South Africa",B566="Johannesburg","South Africa",B566="Kimberley","South Africa",B566="East London","England",B566="Port Elizabeth","England",B566="Ahmedabad","India",B566="Bangalore","India",B566="Bengaluru","India",B566="Chandigarh","India",B566="Chennai","India",B566="Cuttack","India",B566="Delhi","India",B566="Dharamsala","India",B566="Hyderabad","India",B566="Indore","India",B566="Jaipur","India",B566="Kanpur","India",B566="Kochi","India",B566="Kolkata","India",B566="Mumbai","India",B566="Nagpur","India",B566="Navi Mumbai","India",B566="Pune","India",B566="Raipur","India",B566="Rajkot","India",B566="Ranchi","India",B566="Visakhapatnam","India")</f>
        <v>India</v>
      </c>
      <c r="D566" s="1">
        <v>41408</v>
      </c>
      <c r="E566" t="str">
        <f t="shared" si="8"/>
        <v>IPL 2013</v>
      </c>
      <c r="F566">
        <v>2013</v>
      </c>
      <c r="G566">
        <v>64</v>
      </c>
      <c r="H566" t="s">
        <v>69</v>
      </c>
      <c r="I566" t="s">
        <v>723</v>
      </c>
      <c r="J566" t="s">
        <v>1150</v>
      </c>
      <c r="K566" t="s">
        <v>569</v>
      </c>
      <c r="L566" t="s">
        <v>69</v>
      </c>
      <c r="M566" t="str" cm="1">
        <f t="array" ref="M566">_xlfn.IFS(L566="Gujarat Titans","GT",L566="Rajasthan Royals","RR",L566="Royal Challengers Bangalore","RCB",L566="Punjab Kings","PUN",L566="Mumbai Indians","MI",L566="Lucknow Super Giants","LSG",L566="Sunrisers Hyderabad","SRH",L566="Delhi Capitals","DC",L566="Kolkata Knight Riders","KKR",L566="Chennai Super Kings","CSK",L566="Pune Warriors","PWI",L566="Kings XI Punjab","PUN",L566="Deccan Chargers","DEC",L566="Delhi Daredevils","DC",L566="Kochi Tuskers Kerala","KTK",L566="Rising Pune Supergiants","RPS",L566="Rising Pune Supergiant","RPS",L566="Gujarat Lions","GL")</f>
        <v>CSK</v>
      </c>
      <c r="N566" t="s">
        <v>24</v>
      </c>
      <c r="O566" t="s">
        <v>25</v>
      </c>
      <c r="P566" t="s">
        <v>69</v>
      </c>
      <c r="Q566" t="str" cm="1">
        <f t="array" ref="Q566">_xlfn.IFS(P566="Gujarat Titans","GT",P566="Rajasthan Royals","RR",P566="Royal Challengers Bangalore","RCB",P566="Punjab Kings","PUN",P566="Mumbai Indians","MI",P566="Lucknow Super Giants","LSG",P566="Sunrisers Hyderabad","SRH",P566="Delhi Capitals","DC",P566="Kolkata Knight Riders","KKR",P566="Chennai Super Kings","CSK",P566="Pune Warriors","PWI",P566="Kings XI Punjab","PUN",P566="Deccan Chargers","DEC",P566="Delhi Daredevils","DC",P566="Kochi Tuskers Kerala","KTK",P566="Rising Pune Supergiants","RPS",P566="Rising Pune Supergiant","RPS",P566="Gujarat Lions","GL")</f>
        <v>CSK</v>
      </c>
      <c r="R566" t="s">
        <v>43</v>
      </c>
      <c r="S566">
        <v>33</v>
      </c>
      <c r="T566" t="s">
        <v>27</v>
      </c>
      <c r="U566" t="s">
        <v>593</v>
      </c>
      <c r="V566" t="s">
        <v>1416</v>
      </c>
      <c r="W566" t="s">
        <v>1417</v>
      </c>
      <c r="X566" t="s">
        <v>360</v>
      </c>
      <c r="Y566" t="s">
        <v>191</v>
      </c>
    </row>
    <row r="567" spans="1:25" x14ac:dyDescent="0.2">
      <c r="A567">
        <v>598045</v>
      </c>
      <c r="B567" t="s">
        <v>845</v>
      </c>
      <c r="C567" t="str" cm="1">
        <f t="array" ref="C567">_xlfn.IFS(B567="Abu Dhabi","UAE",B567="Dubai","UAE",B567="Sharjah","UAE",B567="Bloemfontein","South Africa",B567="Cape Town","South Africa",B567="Centurion","South Africa",B567="Durban","South Africa",B567="Johannesburg","South Africa",B567="Kimberley","South Africa",B567="East London","England",B567="Port Elizabeth","England",B567="Ahmedabad","India",B567="Bangalore","India",B567="Bengaluru","India",B567="Chandigarh","India",B567="Chennai","India",B567="Cuttack","India",B567="Delhi","India",B567="Dharamsala","India",B567="Hyderabad","India",B567="Indore","India",B567="Jaipur","India",B567="Kanpur","India",B567="Kochi","India",B567="Kolkata","India",B567="Mumbai","India",B567="Nagpur","India",B567="Navi Mumbai","India",B567="Pune","India",B567="Raipur","India",B567="Rajkot","India",B567="Ranchi","India",B567="Visakhapatnam","India")</f>
        <v>India</v>
      </c>
      <c r="D567" s="1">
        <v>41408</v>
      </c>
      <c r="E567" t="str">
        <f t="shared" si="8"/>
        <v>IPL 2013</v>
      </c>
      <c r="F567">
        <v>2013</v>
      </c>
      <c r="G567">
        <v>63</v>
      </c>
      <c r="H567" t="s">
        <v>34</v>
      </c>
      <c r="I567" t="s">
        <v>446</v>
      </c>
      <c r="J567" t="s">
        <v>846</v>
      </c>
      <c r="K567" t="s">
        <v>846</v>
      </c>
      <c r="L567" t="s">
        <v>446</v>
      </c>
      <c r="M567" t="str" cm="1">
        <f t="array" ref="M567">_xlfn.IFS(L567="Gujarat Titans","GT",L567="Rajasthan Royals","RR",L567="Royal Challengers Bangalore","RCB",L567="Punjab Kings","PUN",L567="Mumbai Indians","MI",L567="Lucknow Super Giants","LSG",L567="Sunrisers Hyderabad","SRH",L567="Delhi Capitals","DC",L567="Kolkata Knight Riders","KKR",L567="Chennai Super Kings","CSK",L567="Pune Warriors","PWI",L567="Kings XI Punjab","PUN",L567="Deccan Chargers","DEC",L567="Delhi Daredevils","DC",L567="Kochi Tuskers Kerala","KTK",L567="Rising Pune Supergiants","RPS",L567="Rising Pune Supergiant","RPS",L567="Gujarat Lions","GL")</f>
        <v>PUN</v>
      </c>
      <c r="N567" t="s">
        <v>35</v>
      </c>
      <c r="O567" t="s">
        <v>25</v>
      </c>
      <c r="P567" t="s">
        <v>446</v>
      </c>
      <c r="Q567" t="str" cm="1">
        <f t="array" ref="Q567">_xlfn.IFS(P567="Gujarat Titans","GT",P567="Rajasthan Royals","RR",P567="Royal Challengers Bangalore","RCB",P567="Punjab Kings","PUN",P567="Mumbai Indians","MI",P567="Lucknow Super Giants","LSG",P567="Sunrisers Hyderabad","SRH",P567="Delhi Capitals","DC",P567="Kolkata Knight Riders","KKR",P567="Chennai Super Kings","CSK",P567="Pune Warriors","PWI",P567="Kings XI Punjab","PUN",P567="Deccan Chargers","DEC",P567="Delhi Daredevils","DC",P567="Kochi Tuskers Kerala","KTK",P567="Rising Pune Supergiants","RPS",P567="Rising Pune Supergiant","RPS",P567="Gujarat Lions","GL")</f>
        <v>PUN</v>
      </c>
      <c r="R567" t="s">
        <v>26</v>
      </c>
      <c r="S567">
        <v>7</v>
      </c>
      <c r="T567" t="s">
        <v>27</v>
      </c>
      <c r="U567" t="s">
        <v>1418</v>
      </c>
      <c r="V567" t="s">
        <v>1419</v>
      </c>
      <c r="W567" t="s">
        <v>1420</v>
      </c>
      <c r="X567" t="s">
        <v>714</v>
      </c>
      <c r="Y567" t="s">
        <v>298</v>
      </c>
    </row>
    <row r="568" spans="1:25" x14ac:dyDescent="0.2">
      <c r="A568">
        <v>598060</v>
      </c>
      <c r="B568" t="s">
        <v>54</v>
      </c>
      <c r="C568" t="str" cm="1">
        <f t="array" ref="C568">_xlfn.IFS(B568="Abu Dhabi","UAE",B568="Dubai","UAE",B568="Sharjah","UAE",B568="Bloemfontein","South Africa",B568="Cape Town","South Africa",B568="Centurion","South Africa",B568="Durban","South Africa",B568="Johannesburg","South Africa",B568="Kimberley","South Africa",B568="East London","England",B568="Port Elizabeth","England",B568="Ahmedabad","India",B568="Bangalore","India",B568="Bengaluru","India",B568="Chandigarh","India",B568="Chennai","India",B568="Cuttack","India",B568="Delhi","India",B568="Dharamsala","India",B568="Hyderabad","India",B568="Indore","India",B568="Jaipur","India",B568="Kanpur","India",B568="Kochi","India",B568="Kolkata","India",B568="Mumbai","India",B568="Nagpur","India",B568="Navi Mumbai","India",B568="Pune","India",B568="Raipur","India",B568="Rajkot","India",B568="Ranchi","India",B568="Visakhapatnam","India")</f>
        <v>India</v>
      </c>
      <c r="D568" s="1">
        <v>41407</v>
      </c>
      <c r="E568" t="str">
        <f t="shared" si="8"/>
        <v>IPL 2013</v>
      </c>
      <c r="F568">
        <v>2013</v>
      </c>
      <c r="G568">
        <v>62</v>
      </c>
      <c r="H568" t="s">
        <v>64</v>
      </c>
      <c r="I568" t="s">
        <v>55</v>
      </c>
      <c r="J568" t="s">
        <v>577</v>
      </c>
      <c r="K568" t="s">
        <v>577</v>
      </c>
      <c r="L568" t="s">
        <v>55</v>
      </c>
      <c r="M568" t="str" cm="1">
        <f t="array" ref="M568">_xlfn.IFS(L568="Gujarat Titans","GT",L568="Rajasthan Royals","RR",L568="Royal Challengers Bangalore","RCB",L568="Punjab Kings","PUN",L568="Mumbai Indians","MI",L568="Lucknow Super Giants","LSG",L568="Sunrisers Hyderabad","SRH",L568="Delhi Capitals","DC",L568="Kolkata Knight Riders","KKR",L568="Chennai Super Kings","CSK",L568="Pune Warriors","PWI",L568="Kings XI Punjab","PUN",L568="Deccan Chargers","DEC",L568="Delhi Daredevils","DC",L568="Kochi Tuskers Kerala","KTK",L568="Rising Pune Supergiants","RPS",L568="Rising Pune Supergiant","RPS",L568="Gujarat Lions","GL")</f>
        <v>SRH</v>
      </c>
      <c r="N568" t="s">
        <v>24</v>
      </c>
      <c r="O568" t="s">
        <v>25</v>
      </c>
      <c r="P568" t="s">
        <v>64</v>
      </c>
      <c r="Q568" t="str" cm="1">
        <f t="array" ref="Q568">_xlfn.IFS(P568="Gujarat Titans","GT",P568="Rajasthan Royals","RR",P568="Royal Challengers Bangalore","RCB",P568="Punjab Kings","PUN",P568="Mumbai Indians","MI",P568="Lucknow Super Giants","LSG",P568="Sunrisers Hyderabad","SRH",P568="Delhi Capitals","DC",P568="Kolkata Knight Riders","KKR",P568="Chennai Super Kings","CSK",P568="Pune Warriors","PWI",P568="Kings XI Punjab","PUN",P568="Deccan Chargers","DEC",P568="Delhi Daredevils","DC",P568="Kochi Tuskers Kerala","KTK",P568="Rising Pune Supergiants","RPS",P568="Rising Pune Supergiant","RPS",P568="Gujarat Lions","GL")</f>
        <v>MI</v>
      </c>
      <c r="R568" t="s">
        <v>26</v>
      </c>
      <c r="S568">
        <v>7</v>
      </c>
      <c r="T568" t="s">
        <v>27</v>
      </c>
      <c r="U568" t="s">
        <v>322</v>
      </c>
      <c r="V568" t="s">
        <v>1421</v>
      </c>
      <c r="W568" t="s">
        <v>1422</v>
      </c>
      <c r="X568" t="s">
        <v>61</v>
      </c>
      <c r="Y568" t="s">
        <v>1383</v>
      </c>
    </row>
    <row r="569" spans="1:25" x14ac:dyDescent="0.2">
      <c r="A569">
        <v>598058</v>
      </c>
      <c r="B569" t="s">
        <v>606</v>
      </c>
      <c r="C569" t="str" cm="1">
        <f t="array" ref="C569">_xlfn.IFS(B569="Abu Dhabi","UAE",B569="Dubai","UAE",B569="Sharjah","UAE",B569="Bloemfontein","South Africa",B569="Cape Town","South Africa",B569="Centurion","South Africa",B569="Durban","South Africa",B569="Johannesburg","South Africa",B569="Kimberley","South Africa",B569="East London","England",B569="Port Elizabeth","England",B569="Ahmedabad","India",B569="Bangalore","India",B569="Bengaluru","India",B569="Chandigarh","India",B569="Chennai","India",B569="Cuttack","India",B569="Delhi","India",B569="Dharamsala","India",B569="Hyderabad","India",B569="Indore","India",B569="Jaipur","India",B569="Kanpur","India",B569="Kochi","India",B569="Kolkata","India",B569="Mumbai","India",B569="Nagpur","India",B569="Navi Mumbai","India",B569="Pune","India",B569="Raipur","India",B569="Rajkot","India",B569="Ranchi","India",B569="Visakhapatnam","India")</f>
        <v>India</v>
      </c>
      <c r="D569" s="1">
        <v>41406</v>
      </c>
      <c r="E569" t="str">
        <f t="shared" si="8"/>
        <v>IPL 2013</v>
      </c>
      <c r="F569">
        <v>2013</v>
      </c>
      <c r="G569">
        <v>61</v>
      </c>
      <c r="H569" t="s">
        <v>21</v>
      </c>
      <c r="I569" t="s">
        <v>69</v>
      </c>
      <c r="J569" t="s">
        <v>607</v>
      </c>
      <c r="K569" t="s">
        <v>607</v>
      </c>
      <c r="L569" t="s">
        <v>21</v>
      </c>
      <c r="M569" t="str" cm="1">
        <f t="array" ref="M569">_xlfn.IFS(L569="Gujarat Titans","GT",L569="Rajasthan Royals","RR",L569="Royal Challengers Bangalore","RCB",L569="Punjab Kings","PUN",L569="Mumbai Indians","MI",L569="Lucknow Super Giants","LSG",L569="Sunrisers Hyderabad","SRH",L569="Delhi Capitals","DC",L569="Kolkata Knight Riders","KKR",L569="Chennai Super Kings","CSK",L569="Pune Warriors","PWI",L569="Kings XI Punjab","PUN",L569="Deccan Chargers","DEC",L569="Delhi Daredevils","DC",L569="Kochi Tuskers Kerala","KTK",L569="Rising Pune Supergiants","RPS",L569="Rising Pune Supergiant","RPS",L569="Gujarat Lions","GL")</f>
        <v>RR</v>
      </c>
      <c r="N569" t="s">
        <v>35</v>
      </c>
      <c r="O569" t="s">
        <v>25</v>
      </c>
      <c r="P569" t="s">
        <v>21</v>
      </c>
      <c r="Q569" t="str" cm="1">
        <f t="array" ref="Q569">_xlfn.IFS(P569="Gujarat Titans","GT",P569="Rajasthan Royals","RR",P569="Royal Challengers Bangalore","RCB",P569="Punjab Kings","PUN",P569="Mumbai Indians","MI",P569="Lucknow Super Giants","LSG",P569="Sunrisers Hyderabad","SRH",P569="Delhi Capitals","DC",P569="Kolkata Knight Riders","KKR",P569="Chennai Super Kings","CSK",P569="Pune Warriors","PWI",P569="Kings XI Punjab","PUN",P569="Deccan Chargers","DEC",P569="Delhi Daredevils","DC",P569="Kochi Tuskers Kerala","KTK",P569="Rising Pune Supergiants","RPS",P569="Rising Pune Supergiant","RPS",P569="Gujarat Lions","GL")</f>
        <v>RR</v>
      </c>
      <c r="R569" t="s">
        <v>26</v>
      </c>
      <c r="S569">
        <v>5</v>
      </c>
      <c r="T569" t="s">
        <v>27</v>
      </c>
      <c r="U569" t="s">
        <v>519</v>
      </c>
      <c r="V569" t="s">
        <v>1423</v>
      </c>
      <c r="W569" t="s">
        <v>1424</v>
      </c>
      <c r="X569" t="s">
        <v>714</v>
      </c>
      <c r="Y569" t="s">
        <v>363</v>
      </c>
    </row>
    <row r="570" spans="1:25" x14ac:dyDescent="0.2">
      <c r="A570">
        <v>598057</v>
      </c>
      <c r="B570" t="s">
        <v>1118</v>
      </c>
      <c r="C570" t="str" cm="1">
        <f t="array" ref="C570">_xlfn.IFS(B570="Abu Dhabi","UAE",B570="Dubai","UAE",B570="Sharjah","UAE",B570="Bloemfontein","South Africa",B570="Cape Town","South Africa",B570="Centurion","South Africa",B570="Durban","South Africa",B570="Johannesburg","South Africa",B570="Kimberley","South Africa",B570="East London","England",B570="Port Elizabeth","England",B570="Ahmedabad","India",B570="Bangalore","India",B570="Bengaluru","India",B570="Chandigarh","India",B570="Chennai","India",B570="Cuttack","India",B570="Delhi","India",B570="Dharamsala","India",B570="Hyderabad","India",B570="Indore","India",B570="Jaipur","India",B570="Kanpur","India",B570="Kochi","India",B570="Kolkata","India",B570="Mumbai","India",B570="Nagpur","India",B570="Navi Mumbai","India",B570="Pune","India",B570="Raipur","India",B570="Rajkot","India",B570="Ranchi","India",B570="Visakhapatnam","India")</f>
        <v>India</v>
      </c>
      <c r="D570" s="1">
        <v>41406</v>
      </c>
      <c r="E570" t="str">
        <f t="shared" si="8"/>
        <v>IPL 2013</v>
      </c>
      <c r="F570">
        <v>2013</v>
      </c>
      <c r="G570">
        <v>60</v>
      </c>
      <c r="H570" t="s">
        <v>79</v>
      </c>
      <c r="I570" t="s">
        <v>34</v>
      </c>
      <c r="J570" t="s">
        <v>1119</v>
      </c>
      <c r="K570" t="s">
        <v>1119</v>
      </c>
      <c r="L570" t="s">
        <v>79</v>
      </c>
      <c r="M570" t="str" cm="1">
        <f t="array" ref="M570">_xlfn.IFS(L570="Gujarat Titans","GT",L570="Rajasthan Royals","RR",L570="Royal Challengers Bangalore","RCB",L570="Punjab Kings","PUN",L570="Mumbai Indians","MI",L570="Lucknow Super Giants","LSG",L570="Sunrisers Hyderabad","SRH",L570="Delhi Capitals","DC",L570="Kolkata Knight Riders","KKR",L570="Chennai Super Kings","CSK",L570="Pune Warriors","PWI",L570="Kings XI Punjab","PUN",L570="Deccan Chargers","DEC",L570="Delhi Daredevils","DC",L570="Kochi Tuskers Kerala","KTK",L570="Rising Pune Supergiants","RPS",L570="Rising Pune Supergiant","RPS",L570="Gujarat Lions","GL")</f>
        <v>KKR</v>
      </c>
      <c r="N570" t="s">
        <v>35</v>
      </c>
      <c r="O570" t="s">
        <v>25</v>
      </c>
      <c r="P570" t="s">
        <v>79</v>
      </c>
      <c r="Q570" t="str" cm="1">
        <f t="array" ref="Q570">_xlfn.IFS(P570="Gujarat Titans","GT",P570="Rajasthan Royals","RR",P570="Royal Challengers Bangalore","RCB",P570="Punjab Kings","PUN",P570="Mumbai Indians","MI",P570="Lucknow Super Giants","LSG",P570="Sunrisers Hyderabad","SRH",P570="Delhi Capitals","DC",P570="Kolkata Knight Riders","KKR",P570="Chennai Super Kings","CSK",P570="Pune Warriors","PWI",P570="Kings XI Punjab","PUN",P570="Deccan Chargers","DEC",P570="Delhi Daredevils","DC",P570="Kochi Tuskers Kerala","KTK",P570="Rising Pune Supergiants","RPS",P570="Rising Pune Supergiant","RPS",P570="Gujarat Lions","GL")</f>
        <v>KKR</v>
      </c>
      <c r="R570" t="s">
        <v>26</v>
      </c>
      <c r="S570">
        <v>5</v>
      </c>
      <c r="T570" t="s">
        <v>27</v>
      </c>
      <c r="U570" t="s">
        <v>1378</v>
      </c>
      <c r="V570" t="s">
        <v>1425</v>
      </c>
      <c r="W570" t="s">
        <v>1426</v>
      </c>
      <c r="X570" t="s">
        <v>572</v>
      </c>
      <c r="Y570" t="s">
        <v>1130</v>
      </c>
    </row>
    <row r="571" spans="1:25" x14ac:dyDescent="0.2">
      <c r="A571">
        <v>598056</v>
      </c>
      <c r="B571" t="s">
        <v>573</v>
      </c>
      <c r="C571" t="str" cm="1">
        <f t="array" ref="C571">_xlfn.IFS(B571="Abu Dhabi","UAE",B571="Dubai","UAE",B571="Sharjah","UAE",B571="Bloemfontein","South Africa",B571="Cape Town","South Africa",B571="Centurion","South Africa",B571="Durban","South Africa",B571="Johannesburg","South Africa",B571="Kimberley","South Africa",B571="East London","England",B571="Port Elizabeth","England",B571="Ahmedabad","India",B571="Bangalore","India",B571="Bengaluru","India",B571="Chandigarh","India",B571="Chennai","India",B571="Cuttack","India",B571="Delhi","India",B571="Dharamsala","India",B571="Hyderabad","India",B571="Indore","India",B571="Jaipur","India",B571="Kanpur","India",B571="Kochi","India",B571="Kolkata","India",B571="Mumbai","India",B571="Nagpur","India",B571="Navi Mumbai","India",B571="Pune","India",B571="Raipur","India",B571="Rajkot","India",B571="Ranchi","India",B571="Visakhapatnam","India")</f>
        <v>India</v>
      </c>
      <c r="D571" s="1">
        <v>41405</v>
      </c>
      <c r="E571" t="str">
        <f t="shared" si="8"/>
        <v>IPL 2013</v>
      </c>
      <c r="F571">
        <v>2013</v>
      </c>
      <c r="G571">
        <v>59</v>
      </c>
      <c r="H571" t="s">
        <v>446</v>
      </c>
      <c r="I571" t="s">
        <v>55</v>
      </c>
      <c r="J571" t="s">
        <v>1135</v>
      </c>
      <c r="K571" t="s">
        <v>2359</v>
      </c>
      <c r="L571" t="s">
        <v>446</v>
      </c>
      <c r="M571" t="str" cm="1">
        <f t="array" ref="M571">_xlfn.IFS(L571="Gujarat Titans","GT",L571="Rajasthan Royals","RR",L571="Royal Challengers Bangalore","RCB",L571="Punjab Kings","PUN",L571="Mumbai Indians","MI",L571="Lucknow Super Giants","LSG",L571="Sunrisers Hyderabad","SRH",L571="Delhi Capitals","DC",L571="Kolkata Knight Riders","KKR",L571="Chennai Super Kings","CSK",L571="Pune Warriors","PWI",L571="Kings XI Punjab","PUN",L571="Deccan Chargers","DEC",L571="Delhi Daredevils","DC",L571="Kochi Tuskers Kerala","KTK",L571="Rising Pune Supergiants","RPS",L571="Rising Pune Supergiant","RPS",L571="Gujarat Lions","GL")</f>
        <v>PUN</v>
      </c>
      <c r="N571" t="s">
        <v>35</v>
      </c>
      <c r="O571" t="s">
        <v>25</v>
      </c>
      <c r="P571" t="s">
        <v>55</v>
      </c>
      <c r="Q571" t="str" cm="1">
        <f t="array" ref="Q571">_xlfn.IFS(P571="Gujarat Titans","GT",P571="Rajasthan Royals","RR",P571="Royal Challengers Bangalore","RCB",P571="Punjab Kings","PUN",P571="Mumbai Indians","MI",P571="Lucknow Super Giants","LSG",P571="Sunrisers Hyderabad","SRH",P571="Delhi Capitals","DC",P571="Kolkata Knight Riders","KKR",P571="Chennai Super Kings","CSK",P571="Pune Warriors","PWI",P571="Kings XI Punjab","PUN",P571="Deccan Chargers","DEC",P571="Delhi Daredevils","DC",P571="Kochi Tuskers Kerala","KTK",P571="Rising Pune Supergiants","RPS",P571="Rising Pune Supergiant","RPS",P571="Gujarat Lions","GL")</f>
        <v>SRH</v>
      </c>
      <c r="R571" t="s">
        <v>43</v>
      </c>
      <c r="S571">
        <v>30</v>
      </c>
      <c r="T571" t="s">
        <v>27</v>
      </c>
      <c r="U571" t="s">
        <v>624</v>
      </c>
      <c r="V571" t="s">
        <v>1427</v>
      </c>
      <c r="W571" t="s">
        <v>1428</v>
      </c>
      <c r="X571" t="s">
        <v>1429</v>
      </c>
      <c r="Y571" t="s">
        <v>191</v>
      </c>
    </row>
    <row r="572" spans="1:25" x14ac:dyDescent="0.2">
      <c r="A572">
        <v>598055</v>
      </c>
      <c r="B572" t="s">
        <v>99</v>
      </c>
      <c r="C572" t="str" cm="1">
        <f t="array" ref="C572">_xlfn.IFS(B572="Abu Dhabi","UAE",B572="Dubai","UAE",B572="Sharjah","UAE",B572="Bloemfontein","South Africa",B572="Cape Town","South Africa",B572="Centurion","South Africa",B572="Durban","South Africa",B572="Johannesburg","South Africa",B572="Kimberley","South Africa",B572="East London","England",B572="Port Elizabeth","England",B572="Ahmedabad","India",B572="Bangalore","India",B572="Bengaluru","India",B572="Chandigarh","India",B572="Chennai","India",B572="Cuttack","India",B572="Delhi","India",B572="Dharamsala","India",B572="Hyderabad","India",B572="Indore","India",B572="Jaipur","India",B572="Kanpur","India",B572="Kochi","India",B572="Kolkata","India",B572="Mumbai","India",B572="Nagpur","India",B572="Navi Mumbai","India",B572="Pune","India",B572="Raipur","India",B572="Rajkot","India",B572="Ranchi","India",B572="Visakhapatnam","India")</f>
        <v>India</v>
      </c>
      <c r="D572" s="1">
        <v>41405</v>
      </c>
      <c r="E572" t="str">
        <f t="shared" si="8"/>
        <v>IPL 2013</v>
      </c>
      <c r="F572">
        <v>2013</v>
      </c>
      <c r="G572">
        <v>58</v>
      </c>
      <c r="H572" t="s">
        <v>1395</v>
      </c>
      <c r="I572" t="s">
        <v>64</v>
      </c>
      <c r="J572" t="s">
        <v>1396</v>
      </c>
      <c r="K572" t="s">
        <v>1396</v>
      </c>
      <c r="L572" t="s">
        <v>1395</v>
      </c>
      <c r="M572" t="str" cm="1">
        <f t="array" ref="M572">_xlfn.IFS(L572="Gujarat Titans","GT",L572="Rajasthan Royals","RR",L572="Royal Challengers Bangalore","RCB",L572="Punjab Kings","PUN",L572="Mumbai Indians","MI",L572="Lucknow Super Giants","LSG",L572="Sunrisers Hyderabad","SRH",L572="Delhi Capitals","DC",L572="Kolkata Knight Riders","KKR",L572="Chennai Super Kings","CSK",L572="Pune Warriors","PWI",L572="Kings XI Punjab","PUN",L572="Deccan Chargers","DEC",L572="Delhi Daredevils","DC",L572="Kochi Tuskers Kerala","KTK",L572="Rising Pune Supergiants","RPS",L572="Rising Pune Supergiant","RPS",L572="Gujarat Lions","GL")</f>
        <v>PWI</v>
      </c>
      <c r="N572" t="s">
        <v>24</v>
      </c>
      <c r="O572" t="s">
        <v>25</v>
      </c>
      <c r="P572" t="s">
        <v>64</v>
      </c>
      <c r="Q572" t="str" cm="1">
        <f t="array" ref="Q572">_xlfn.IFS(P572="Gujarat Titans","GT",P572="Rajasthan Royals","RR",P572="Royal Challengers Bangalore","RCB",P572="Punjab Kings","PUN",P572="Mumbai Indians","MI",P572="Lucknow Super Giants","LSG",P572="Sunrisers Hyderabad","SRH",P572="Delhi Capitals","DC",P572="Kolkata Knight Riders","KKR",P572="Chennai Super Kings","CSK",P572="Pune Warriors","PWI",P572="Kings XI Punjab","PUN",P572="Deccan Chargers","DEC",P572="Delhi Daredevils","DC",P572="Kochi Tuskers Kerala","KTK",P572="Rising Pune Supergiants","RPS",P572="Rising Pune Supergiant","RPS",P572="Gujarat Lions","GL")</f>
        <v>MI</v>
      </c>
      <c r="R572" t="s">
        <v>26</v>
      </c>
      <c r="S572">
        <v>5</v>
      </c>
      <c r="T572" t="s">
        <v>27</v>
      </c>
      <c r="U572" t="s">
        <v>1430</v>
      </c>
      <c r="V572" t="s">
        <v>1431</v>
      </c>
      <c r="W572" t="s">
        <v>1432</v>
      </c>
      <c r="X572" t="s">
        <v>1393</v>
      </c>
      <c r="Y572" t="s">
        <v>61</v>
      </c>
    </row>
    <row r="573" spans="1:25" x14ac:dyDescent="0.2">
      <c r="A573">
        <v>598054</v>
      </c>
      <c r="B573" t="s">
        <v>356</v>
      </c>
      <c r="C573" t="str" cm="1">
        <f t="array" ref="C573">_xlfn.IFS(B573="Abu Dhabi","UAE",B573="Dubai","UAE",B573="Sharjah","UAE",B573="Bloemfontein","South Africa",B573="Cape Town","South Africa",B573="Centurion","South Africa",B573="Durban","South Africa",B573="Johannesburg","South Africa",B573="Kimberley","South Africa",B573="East London","England",B573="Port Elizabeth","England",B573="Ahmedabad","India",B573="Bangalore","India",B573="Bengaluru","India",B573="Chandigarh","India",B573="Chennai","India",B573="Cuttack","India",B573="Delhi","India",B573="Dharamsala","India",B573="Hyderabad","India",B573="Indore","India",B573="Jaipur","India",B573="Kanpur","India",B573="Kochi","India",B573="Kolkata","India",B573="Mumbai","India",B573="Nagpur","India",B573="Navi Mumbai","India",B573="Pune","India",B573="Raipur","India",B573="Rajkot","India",B573="Ranchi","India",B573="Visakhapatnam","India")</f>
        <v>India</v>
      </c>
      <c r="D573" s="1">
        <v>41404</v>
      </c>
      <c r="E573" t="str">
        <f t="shared" si="8"/>
        <v>IPL 2013</v>
      </c>
      <c r="F573">
        <v>2013</v>
      </c>
      <c r="G573">
        <v>57</v>
      </c>
      <c r="H573" t="s">
        <v>723</v>
      </c>
      <c r="I573" t="s">
        <v>34</v>
      </c>
      <c r="J573" t="s">
        <v>855</v>
      </c>
      <c r="K573" t="s">
        <v>855</v>
      </c>
      <c r="L573" t="s">
        <v>723</v>
      </c>
      <c r="M573" t="str" cm="1">
        <f t="array" ref="M573">_xlfn.IFS(L573="Gujarat Titans","GT",L573="Rajasthan Royals","RR",L573="Royal Challengers Bangalore","RCB",L573="Punjab Kings","PUN",L573="Mumbai Indians","MI",L573="Lucknow Super Giants","LSG",L573="Sunrisers Hyderabad","SRH",L573="Delhi Capitals","DC",L573="Kolkata Knight Riders","KKR",L573="Chennai Super Kings","CSK",L573="Pune Warriors","PWI",L573="Kings XI Punjab","PUN",L573="Deccan Chargers","DEC",L573="Delhi Daredevils","DC",L573="Kochi Tuskers Kerala","KTK",L573="Rising Pune Supergiants","RPS",L573="Rising Pune Supergiant","RPS",L573="Gujarat Lions","GL")</f>
        <v>DC</v>
      </c>
      <c r="N573" t="s">
        <v>35</v>
      </c>
      <c r="O573" t="s">
        <v>25</v>
      </c>
      <c r="P573" t="s">
        <v>34</v>
      </c>
      <c r="Q573" t="str" cm="1">
        <f t="array" ref="Q573">_xlfn.IFS(P573="Gujarat Titans","GT",P573="Rajasthan Royals","RR",P573="Royal Challengers Bangalore","RCB",P573="Punjab Kings","PUN",P573="Mumbai Indians","MI",P573="Lucknow Super Giants","LSG",P573="Sunrisers Hyderabad","SRH",P573="Delhi Capitals","DC",P573="Kolkata Knight Riders","KKR",P573="Chennai Super Kings","CSK",P573="Pune Warriors","PWI",P573="Kings XI Punjab","PUN",P573="Deccan Chargers","DEC",P573="Delhi Daredevils","DC",P573="Kochi Tuskers Kerala","KTK",P573="Rising Pune Supergiants","RPS",P573="Rising Pune Supergiant","RPS",P573="Gujarat Lions","GL")</f>
        <v>RCB</v>
      </c>
      <c r="R573" t="s">
        <v>43</v>
      </c>
      <c r="S573">
        <v>4</v>
      </c>
      <c r="T573" t="s">
        <v>27</v>
      </c>
      <c r="U573" t="s">
        <v>414</v>
      </c>
      <c r="V573" t="s">
        <v>1433</v>
      </c>
      <c r="W573" t="s">
        <v>1434</v>
      </c>
      <c r="X573" t="s">
        <v>572</v>
      </c>
      <c r="Y573" t="s">
        <v>1130</v>
      </c>
    </row>
    <row r="574" spans="1:25" x14ac:dyDescent="0.2">
      <c r="A574">
        <v>598053</v>
      </c>
      <c r="B574" t="s">
        <v>99</v>
      </c>
      <c r="C574" t="str" cm="1">
        <f t="array" ref="C574">_xlfn.IFS(B574="Abu Dhabi","UAE",B574="Dubai","UAE",B574="Sharjah","UAE",B574="Bloemfontein","South Africa",B574="Cape Town","South Africa",B574="Centurion","South Africa",B574="Durban","South Africa",B574="Johannesburg","South Africa",B574="Kimberley","South Africa",B574="East London","England",B574="Port Elizabeth","England",B574="Ahmedabad","India",B574="Bangalore","India",B574="Bengaluru","India",B574="Chandigarh","India",B574="Chennai","India",B574="Cuttack","India",B574="Delhi","India",B574="Dharamsala","India",B574="Hyderabad","India",B574="Indore","India",B574="Jaipur","India",B574="Kanpur","India",B574="Kochi","India",B574="Kolkata","India",B574="Mumbai","India",B574="Nagpur","India",B574="Navi Mumbai","India",B574="Pune","India",B574="Raipur","India",B574="Rajkot","India",B574="Ranchi","India",B574="Visakhapatnam","India")</f>
        <v>India</v>
      </c>
      <c r="D574" s="1">
        <v>41403</v>
      </c>
      <c r="E574" t="str">
        <f t="shared" si="8"/>
        <v>IPL 2013</v>
      </c>
      <c r="F574">
        <v>2013</v>
      </c>
      <c r="G574">
        <v>56</v>
      </c>
      <c r="H574" t="s">
        <v>1395</v>
      </c>
      <c r="I574" t="s">
        <v>79</v>
      </c>
      <c r="J574" t="s">
        <v>1396</v>
      </c>
      <c r="K574" t="s">
        <v>1396</v>
      </c>
      <c r="L574" t="s">
        <v>79</v>
      </c>
      <c r="M574" t="str" cm="1">
        <f t="array" ref="M574">_xlfn.IFS(L574="Gujarat Titans","GT",L574="Rajasthan Royals","RR",L574="Royal Challengers Bangalore","RCB",L574="Punjab Kings","PUN",L574="Mumbai Indians","MI",L574="Lucknow Super Giants","LSG",L574="Sunrisers Hyderabad","SRH",L574="Delhi Capitals","DC",L574="Kolkata Knight Riders","KKR",L574="Chennai Super Kings","CSK",L574="Pune Warriors","PWI",L574="Kings XI Punjab","PUN",L574="Deccan Chargers","DEC",L574="Delhi Daredevils","DC",L574="Kochi Tuskers Kerala","KTK",L574="Rising Pune Supergiants","RPS",L574="Rising Pune Supergiant","RPS",L574="Gujarat Lions","GL")</f>
        <v>KKR</v>
      </c>
      <c r="N574" t="s">
        <v>24</v>
      </c>
      <c r="O574" t="s">
        <v>25</v>
      </c>
      <c r="P574" t="s">
        <v>79</v>
      </c>
      <c r="Q574" t="str" cm="1">
        <f t="array" ref="Q574">_xlfn.IFS(P574="Gujarat Titans","GT",P574="Rajasthan Royals","RR",P574="Royal Challengers Bangalore","RCB",P574="Punjab Kings","PUN",P574="Mumbai Indians","MI",P574="Lucknow Super Giants","LSG",P574="Sunrisers Hyderabad","SRH",P574="Delhi Capitals","DC",P574="Kolkata Knight Riders","KKR",P574="Chennai Super Kings","CSK",P574="Pune Warriors","PWI",P574="Kings XI Punjab","PUN",P574="Deccan Chargers","DEC",P574="Delhi Daredevils","DC",P574="Kochi Tuskers Kerala","KTK",P574="Rising Pune Supergiants","RPS",P574="Rising Pune Supergiant","RPS",P574="Gujarat Lions","GL")</f>
        <v>KKR</v>
      </c>
      <c r="R574" t="s">
        <v>43</v>
      </c>
      <c r="S574">
        <v>46</v>
      </c>
      <c r="T574" t="s">
        <v>27</v>
      </c>
      <c r="U574" t="s">
        <v>910</v>
      </c>
      <c r="V574" t="s">
        <v>1435</v>
      </c>
      <c r="W574" t="s">
        <v>1436</v>
      </c>
      <c r="X574" t="s">
        <v>1393</v>
      </c>
      <c r="Y574" t="s">
        <v>1394</v>
      </c>
    </row>
    <row r="575" spans="1:25" x14ac:dyDescent="0.2">
      <c r="A575">
        <v>598052</v>
      </c>
      <c r="B575" t="s">
        <v>573</v>
      </c>
      <c r="C575" t="str" cm="1">
        <f t="array" ref="C575">_xlfn.IFS(B575="Abu Dhabi","UAE",B575="Dubai","UAE",B575="Sharjah","UAE",B575="Bloemfontein","South Africa",B575="Cape Town","South Africa",B575="Centurion","South Africa",B575="Durban","South Africa",B575="Johannesburg","South Africa",B575="Kimberley","South Africa",B575="East London","England",B575="Port Elizabeth","England",B575="Ahmedabad","India",B575="Bangalore","India",B575="Bengaluru","India",B575="Chandigarh","India",B575="Chennai","India",B575="Cuttack","India",B575="Delhi","India",B575="Dharamsala","India",B575="Hyderabad","India",B575="Indore","India",B575="Jaipur","India",B575="Kanpur","India",B575="Kochi","India",B575="Kolkata","India",B575="Mumbai","India",B575="Nagpur","India",B575="Navi Mumbai","India",B575="Pune","India",B575="Raipur","India",B575="Rajkot","India",B575="Ranchi","India",B575="Visakhapatnam","India")</f>
        <v>India</v>
      </c>
      <c r="D575" s="1">
        <v>41403</v>
      </c>
      <c r="E575" t="str">
        <f t="shared" si="8"/>
        <v>IPL 2013</v>
      </c>
      <c r="F575">
        <v>2013</v>
      </c>
      <c r="G575">
        <v>55</v>
      </c>
      <c r="H575" t="s">
        <v>446</v>
      </c>
      <c r="I575" t="s">
        <v>21</v>
      </c>
      <c r="J575" t="s">
        <v>1135</v>
      </c>
      <c r="K575" t="s">
        <v>2359</v>
      </c>
      <c r="L575" t="s">
        <v>21</v>
      </c>
      <c r="M575" t="str" cm="1">
        <f t="array" ref="M575">_xlfn.IFS(L575="Gujarat Titans","GT",L575="Rajasthan Royals","RR",L575="Royal Challengers Bangalore","RCB",L575="Punjab Kings","PUN",L575="Mumbai Indians","MI",L575="Lucknow Super Giants","LSG",L575="Sunrisers Hyderabad","SRH",L575="Delhi Capitals","DC",L575="Kolkata Knight Riders","KKR",L575="Chennai Super Kings","CSK",L575="Pune Warriors","PWI",L575="Kings XI Punjab","PUN",L575="Deccan Chargers","DEC",L575="Delhi Daredevils","DC",L575="Kochi Tuskers Kerala","KTK",L575="Rising Pune Supergiants","RPS",L575="Rising Pune Supergiant","RPS",L575="Gujarat Lions","GL")</f>
        <v>RR</v>
      </c>
      <c r="N575" t="s">
        <v>35</v>
      </c>
      <c r="O575" t="s">
        <v>25</v>
      </c>
      <c r="P575" t="s">
        <v>21</v>
      </c>
      <c r="Q575" t="str" cm="1">
        <f t="array" ref="Q575">_xlfn.IFS(P575="Gujarat Titans","GT",P575="Rajasthan Royals","RR",P575="Royal Challengers Bangalore","RCB",P575="Punjab Kings","PUN",P575="Mumbai Indians","MI",P575="Lucknow Super Giants","LSG",P575="Sunrisers Hyderabad","SRH",P575="Delhi Capitals","DC",P575="Kolkata Knight Riders","KKR",P575="Chennai Super Kings","CSK",P575="Pune Warriors","PWI",P575="Kings XI Punjab","PUN",P575="Deccan Chargers","DEC",P575="Delhi Daredevils","DC",P575="Kochi Tuskers Kerala","KTK",P575="Rising Pune Supergiants","RPS",P575="Rising Pune Supergiant","RPS",P575="Gujarat Lions","GL")</f>
        <v>RR</v>
      </c>
      <c r="R575" t="s">
        <v>26</v>
      </c>
      <c r="S575">
        <v>8</v>
      </c>
      <c r="T575" t="s">
        <v>27</v>
      </c>
      <c r="U575" t="s">
        <v>1437</v>
      </c>
      <c r="V575" t="s">
        <v>1438</v>
      </c>
      <c r="W575" t="s">
        <v>1439</v>
      </c>
      <c r="X575" t="s">
        <v>714</v>
      </c>
      <c r="Y575" t="s">
        <v>298</v>
      </c>
    </row>
    <row r="576" spans="1:25" x14ac:dyDescent="0.2">
      <c r="A576">
        <v>598051</v>
      </c>
      <c r="B576" t="s">
        <v>556</v>
      </c>
      <c r="C576" t="str" cm="1">
        <f t="array" ref="C576">_xlfn.IFS(B576="Abu Dhabi","UAE",B576="Dubai","UAE",B576="Sharjah","UAE",B576="Bloemfontein","South Africa",B576="Cape Town","South Africa",B576="Centurion","South Africa",B576="Durban","South Africa",B576="Johannesburg","South Africa",B576="Kimberley","South Africa",B576="East London","England",B576="Port Elizabeth","England",B576="Ahmedabad","India",B576="Bangalore","India",B576="Bengaluru","India",B576="Chandigarh","India",B576="Chennai","India",B576="Cuttack","India",B576="Delhi","India",B576="Dharamsala","India",B576="Hyderabad","India",B576="Indore","India",B576="Jaipur","India",B576="Kanpur","India",B576="Kochi","India",B576="Kolkata","India",B576="Mumbai","India",B576="Nagpur","India",B576="Navi Mumbai","India",B576="Pune","India",B576="Raipur","India",B576="Rajkot","India",B576="Ranchi","India",B576="Visakhapatnam","India")</f>
        <v>India</v>
      </c>
      <c r="D576" s="1">
        <v>41402</v>
      </c>
      <c r="E576" t="str">
        <f t="shared" si="8"/>
        <v>IPL 2013</v>
      </c>
      <c r="F576">
        <v>2013</v>
      </c>
      <c r="G576">
        <v>54</v>
      </c>
      <c r="H576" t="s">
        <v>55</v>
      </c>
      <c r="I576" t="s">
        <v>69</v>
      </c>
      <c r="J576" t="s">
        <v>842</v>
      </c>
      <c r="K576" t="s">
        <v>557</v>
      </c>
      <c r="L576" t="s">
        <v>55</v>
      </c>
      <c r="M576" t="str" cm="1">
        <f t="array" ref="M576">_xlfn.IFS(L576="Gujarat Titans","GT",L576="Rajasthan Royals","RR",L576="Royal Challengers Bangalore","RCB",L576="Punjab Kings","PUN",L576="Mumbai Indians","MI",L576="Lucknow Super Giants","LSG",L576="Sunrisers Hyderabad","SRH",L576="Delhi Capitals","DC",L576="Kolkata Knight Riders","KKR",L576="Chennai Super Kings","CSK",L576="Pune Warriors","PWI",L576="Kings XI Punjab","PUN",L576="Deccan Chargers","DEC",L576="Delhi Daredevils","DC",L576="Kochi Tuskers Kerala","KTK",L576="Rising Pune Supergiants","RPS",L576="Rising Pune Supergiant","RPS",L576="Gujarat Lions","GL")</f>
        <v>SRH</v>
      </c>
      <c r="N576" t="s">
        <v>35</v>
      </c>
      <c r="O576" t="s">
        <v>25</v>
      </c>
      <c r="P576" t="s">
        <v>69</v>
      </c>
      <c r="Q576" t="str" cm="1">
        <f t="array" ref="Q576">_xlfn.IFS(P576="Gujarat Titans","GT",P576="Rajasthan Royals","RR",P576="Royal Challengers Bangalore","RCB",P576="Punjab Kings","PUN",P576="Mumbai Indians","MI",P576="Lucknow Super Giants","LSG",P576="Sunrisers Hyderabad","SRH",P576="Delhi Capitals","DC",P576="Kolkata Knight Riders","KKR",P576="Chennai Super Kings","CSK",P576="Pune Warriors","PWI",P576="Kings XI Punjab","PUN",P576="Deccan Chargers","DEC",P576="Delhi Daredevils","DC",P576="Kochi Tuskers Kerala","KTK",P576="Rising Pune Supergiants","RPS",P576="Rising Pune Supergiant","RPS",P576="Gujarat Lions","GL")</f>
        <v>CSK</v>
      </c>
      <c r="R576" t="s">
        <v>43</v>
      </c>
      <c r="S576">
        <v>77</v>
      </c>
      <c r="T576" t="s">
        <v>27</v>
      </c>
      <c r="U576" t="s">
        <v>932</v>
      </c>
      <c r="V576" t="s">
        <v>1440</v>
      </c>
      <c r="W576" t="s">
        <v>1441</v>
      </c>
      <c r="X576" t="s">
        <v>1429</v>
      </c>
      <c r="Y576" t="s">
        <v>572</v>
      </c>
    </row>
    <row r="577" spans="1:25" x14ac:dyDescent="0.2">
      <c r="A577">
        <v>598049</v>
      </c>
      <c r="B577" t="s">
        <v>606</v>
      </c>
      <c r="C577" t="str" cm="1">
        <f t="array" ref="C577">_xlfn.IFS(B577="Abu Dhabi","UAE",B577="Dubai","UAE",B577="Sharjah","UAE",B577="Bloemfontein","South Africa",B577="Cape Town","South Africa",B577="Centurion","South Africa",B577="Durban","South Africa",B577="Johannesburg","South Africa",B577="Kimberley","South Africa",B577="East London","England",B577="Port Elizabeth","England",B577="Ahmedabad","India",B577="Bangalore","India",B577="Bengaluru","India",B577="Chandigarh","India",B577="Chennai","India",B577="Cuttack","India",B577="Delhi","India",B577="Dharamsala","India",B577="Hyderabad","India",B577="Indore","India",B577="Jaipur","India",B577="Kanpur","India",B577="Kochi","India",B577="Kolkata","India",B577="Mumbai","India",B577="Nagpur","India",B577="Navi Mumbai","India",B577="Pune","India",B577="Raipur","India",B577="Rajkot","India",B577="Ranchi","India",B577="Visakhapatnam","India")</f>
        <v>India</v>
      </c>
      <c r="D577" s="1">
        <v>41401</v>
      </c>
      <c r="E577" t="str">
        <f t="shared" si="8"/>
        <v>IPL 2013</v>
      </c>
      <c r="F577">
        <v>2013</v>
      </c>
      <c r="G577">
        <v>52</v>
      </c>
      <c r="H577" t="s">
        <v>21</v>
      </c>
      <c r="I577" t="s">
        <v>723</v>
      </c>
      <c r="J577" t="s">
        <v>607</v>
      </c>
      <c r="K577" t="s">
        <v>607</v>
      </c>
      <c r="L577" t="s">
        <v>723</v>
      </c>
      <c r="M577" t="str" cm="1">
        <f t="array" ref="M577">_xlfn.IFS(L577="Gujarat Titans","GT",L577="Rajasthan Royals","RR",L577="Royal Challengers Bangalore","RCB",L577="Punjab Kings","PUN",L577="Mumbai Indians","MI",L577="Lucknow Super Giants","LSG",L577="Sunrisers Hyderabad","SRH",L577="Delhi Capitals","DC",L577="Kolkata Knight Riders","KKR",L577="Chennai Super Kings","CSK",L577="Pune Warriors","PWI",L577="Kings XI Punjab","PUN",L577="Deccan Chargers","DEC",L577="Delhi Daredevils","DC",L577="Kochi Tuskers Kerala","KTK",L577="Rising Pune Supergiants","RPS",L577="Rising Pune Supergiant","RPS",L577="Gujarat Lions","GL")</f>
        <v>DC</v>
      </c>
      <c r="N577" t="s">
        <v>24</v>
      </c>
      <c r="O577" t="s">
        <v>25</v>
      </c>
      <c r="P577" t="s">
        <v>21</v>
      </c>
      <c r="Q577" t="str" cm="1">
        <f t="array" ref="Q577">_xlfn.IFS(P577="Gujarat Titans","GT",P577="Rajasthan Royals","RR",P577="Royal Challengers Bangalore","RCB",P577="Punjab Kings","PUN",P577="Mumbai Indians","MI",P577="Lucknow Super Giants","LSG",P577="Sunrisers Hyderabad","SRH",P577="Delhi Capitals","DC",P577="Kolkata Knight Riders","KKR",P577="Chennai Super Kings","CSK",P577="Pune Warriors","PWI",P577="Kings XI Punjab","PUN",P577="Deccan Chargers","DEC",P577="Delhi Daredevils","DC",P577="Kochi Tuskers Kerala","KTK",P577="Rising Pune Supergiants","RPS",P577="Rising Pune Supergiant","RPS",P577="Gujarat Lions","GL")</f>
        <v>RR</v>
      </c>
      <c r="R577" t="s">
        <v>26</v>
      </c>
      <c r="S577">
        <v>9</v>
      </c>
      <c r="T577" t="s">
        <v>27</v>
      </c>
      <c r="U577" t="s">
        <v>1046</v>
      </c>
      <c r="V577" t="s">
        <v>1442</v>
      </c>
      <c r="W577" t="s">
        <v>1443</v>
      </c>
      <c r="X577" t="s">
        <v>1341</v>
      </c>
      <c r="Y577" t="s">
        <v>191</v>
      </c>
    </row>
    <row r="578" spans="1:25" x14ac:dyDescent="0.2">
      <c r="A578">
        <v>598050</v>
      </c>
      <c r="B578" t="s">
        <v>54</v>
      </c>
      <c r="C578" t="str" cm="1">
        <f t="array" ref="C578">_xlfn.IFS(B578="Abu Dhabi","UAE",B578="Dubai","UAE",B578="Sharjah","UAE",B578="Bloemfontein","South Africa",B578="Cape Town","South Africa",B578="Centurion","South Africa",B578="Durban","South Africa",B578="Johannesburg","South Africa",B578="Kimberley","South Africa",B578="East London","England",B578="Port Elizabeth","England",B578="Ahmedabad","India",B578="Bangalore","India",B578="Bengaluru","India",B578="Chandigarh","India",B578="Chennai","India",B578="Cuttack","India",B578="Delhi","India",B578="Dharamsala","India",B578="Hyderabad","India",B578="Indore","India",B578="Jaipur","India",B578="Kanpur","India",B578="Kochi","India",B578="Kolkata","India",B578="Mumbai","India",B578="Nagpur","India",B578="Navi Mumbai","India",B578="Pune","India",B578="Raipur","India",B578="Rajkot","India",B578="Ranchi","India",B578="Visakhapatnam","India")</f>
        <v>India</v>
      </c>
      <c r="D578" s="1">
        <v>41401</v>
      </c>
      <c r="E578" t="str">
        <f t="shared" si="8"/>
        <v>IPL 2013</v>
      </c>
      <c r="F578">
        <v>2013</v>
      </c>
      <c r="G578">
        <v>53</v>
      </c>
      <c r="H578" t="s">
        <v>64</v>
      </c>
      <c r="I578" t="s">
        <v>79</v>
      </c>
      <c r="J578" t="s">
        <v>577</v>
      </c>
      <c r="K578" t="s">
        <v>577</v>
      </c>
      <c r="L578" t="s">
        <v>64</v>
      </c>
      <c r="M578" t="str" cm="1">
        <f t="array" ref="M578">_xlfn.IFS(L578="Gujarat Titans","GT",L578="Rajasthan Royals","RR",L578="Royal Challengers Bangalore","RCB",L578="Punjab Kings","PUN",L578="Mumbai Indians","MI",L578="Lucknow Super Giants","LSG",L578="Sunrisers Hyderabad","SRH",L578="Delhi Capitals","DC",L578="Kolkata Knight Riders","KKR",L578="Chennai Super Kings","CSK",L578="Pune Warriors","PWI",L578="Kings XI Punjab","PUN",L578="Deccan Chargers","DEC",L578="Delhi Daredevils","DC",L578="Kochi Tuskers Kerala","KTK",L578="Rising Pune Supergiants","RPS",L578="Rising Pune Supergiant","RPS",L578="Gujarat Lions","GL")</f>
        <v>MI</v>
      </c>
      <c r="N578" t="s">
        <v>24</v>
      </c>
      <c r="O578" t="s">
        <v>25</v>
      </c>
      <c r="P578" t="s">
        <v>64</v>
      </c>
      <c r="Q578" t="str" cm="1">
        <f t="array" ref="Q578">_xlfn.IFS(P578="Gujarat Titans","GT",P578="Rajasthan Royals","RR",P578="Royal Challengers Bangalore","RCB",P578="Punjab Kings","PUN",P578="Mumbai Indians","MI",P578="Lucknow Super Giants","LSG",P578="Sunrisers Hyderabad","SRH",P578="Delhi Capitals","DC",P578="Kolkata Knight Riders","KKR",P578="Chennai Super Kings","CSK",P578="Pune Warriors","PWI",P578="Kings XI Punjab","PUN",P578="Deccan Chargers","DEC",P578="Delhi Daredevils","DC",P578="Kochi Tuskers Kerala","KTK",P578="Rising Pune Supergiants","RPS",P578="Rising Pune Supergiant","RPS",P578="Gujarat Lions","GL")</f>
        <v>MI</v>
      </c>
      <c r="R578" t="s">
        <v>43</v>
      </c>
      <c r="S578">
        <v>65</v>
      </c>
      <c r="T578" t="s">
        <v>27</v>
      </c>
      <c r="U578" t="s">
        <v>1444</v>
      </c>
      <c r="V578" t="s">
        <v>1445</v>
      </c>
      <c r="W578" t="s">
        <v>1446</v>
      </c>
      <c r="X578" t="s">
        <v>714</v>
      </c>
      <c r="Y578" t="s">
        <v>298</v>
      </c>
    </row>
    <row r="579" spans="1:25" x14ac:dyDescent="0.2">
      <c r="A579">
        <v>598064</v>
      </c>
      <c r="B579" t="s">
        <v>573</v>
      </c>
      <c r="C579" t="str" cm="1">
        <f t="array" ref="C579">_xlfn.IFS(B579="Abu Dhabi","UAE",B579="Dubai","UAE",B579="Sharjah","UAE",B579="Bloemfontein","South Africa",B579="Cape Town","South Africa",B579="Centurion","South Africa",B579="Durban","South Africa",B579="Johannesburg","South Africa",B579="Kimberley","South Africa",B579="East London","England",B579="Port Elizabeth","England",B579="Ahmedabad","India",B579="Bangalore","India",B579="Bengaluru","India",B579="Chandigarh","India",B579="Chennai","India",B579="Cuttack","India",B579="Delhi","India",B579="Dharamsala","India",B579="Hyderabad","India",B579="Indore","India",B579="Jaipur","India",B579="Kanpur","India",B579="Kochi","India",B579="Kolkata","India",B579="Mumbai","India",B579="Nagpur","India",B579="Navi Mumbai","India",B579="Pune","India",B579="Raipur","India",B579="Rajkot","India",B579="Ranchi","India",B579="Visakhapatnam","India")</f>
        <v>India</v>
      </c>
      <c r="D579" s="1">
        <v>41400</v>
      </c>
      <c r="E579" t="str">
        <f t="shared" ref="E579:E642" si="9">"IPL"&amp;" "&amp;YEAR(D579)</f>
        <v>IPL 2013</v>
      </c>
      <c r="F579">
        <v>2013</v>
      </c>
      <c r="G579">
        <v>51</v>
      </c>
      <c r="H579" t="s">
        <v>446</v>
      </c>
      <c r="I579" t="s">
        <v>34</v>
      </c>
      <c r="J579" t="s">
        <v>1135</v>
      </c>
      <c r="K579" t="s">
        <v>2359</v>
      </c>
      <c r="L579" t="s">
        <v>446</v>
      </c>
      <c r="M579" t="str" cm="1">
        <f t="array" ref="M579">_xlfn.IFS(L579="Gujarat Titans","GT",L579="Rajasthan Royals","RR",L579="Royal Challengers Bangalore","RCB",L579="Punjab Kings","PUN",L579="Mumbai Indians","MI",L579="Lucknow Super Giants","LSG",L579="Sunrisers Hyderabad","SRH",L579="Delhi Capitals","DC",L579="Kolkata Knight Riders","KKR",L579="Chennai Super Kings","CSK",L579="Pune Warriors","PWI",L579="Kings XI Punjab","PUN",L579="Deccan Chargers","DEC",L579="Delhi Daredevils","DC",L579="Kochi Tuskers Kerala","KTK",L579="Rising Pune Supergiants","RPS",L579="Rising Pune Supergiant","RPS",L579="Gujarat Lions","GL")</f>
        <v>PUN</v>
      </c>
      <c r="N579" t="s">
        <v>35</v>
      </c>
      <c r="O579" t="s">
        <v>25</v>
      </c>
      <c r="P579" t="s">
        <v>446</v>
      </c>
      <c r="Q579" t="str" cm="1">
        <f t="array" ref="Q579">_xlfn.IFS(P579="Gujarat Titans","GT",P579="Rajasthan Royals","RR",P579="Royal Challengers Bangalore","RCB",P579="Punjab Kings","PUN",P579="Mumbai Indians","MI",P579="Lucknow Super Giants","LSG",P579="Sunrisers Hyderabad","SRH",P579="Delhi Capitals","DC",P579="Kolkata Knight Riders","KKR",P579="Chennai Super Kings","CSK",P579="Pune Warriors","PWI",P579="Kings XI Punjab","PUN",P579="Deccan Chargers","DEC",P579="Delhi Daredevils","DC",P579="Kochi Tuskers Kerala","KTK",P579="Rising Pune Supergiants","RPS",P579="Rising Pune Supergiant","RPS",P579="Gujarat Lions","GL")</f>
        <v>PUN</v>
      </c>
      <c r="R579" t="s">
        <v>26</v>
      </c>
      <c r="S579">
        <v>6</v>
      </c>
      <c r="T579" t="s">
        <v>27</v>
      </c>
      <c r="U579" t="s">
        <v>50</v>
      </c>
      <c r="V579" t="s">
        <v>1447</v>
      </c>
      <c r="W579" t="s">
        <v>1448</v>
      </c>
      <c r="X579" t="s">
        <v>475</v>
      </c>
      <c r="Y579" t="s">
        <v>572</v>
      </c>
    </row>
    <row r="580" spans="1:25" x14ac:dyDescent="0.2">
      <c r="A580">
        <v>598047</v>
      </c>
      <c r="B580" t="s">
        <v>606</v>
      </c>
      <c r="C580" t="str" cm="1">
        <f t="array" ref="C580">_xlfn.IFS(B580="Abu Dhabi","UAE",B580="Dubai","UAE",B580="Sharjah","UAE",B580="Bloemfontein","South Africa",B580="Cape Town","South Africa",B580="Centurion","South Africa",B580="Durban","South Africa",B580="Johannesburg","South Africa",B580="Kimberley","South Africa",B580="East London","England",B580="Port Elizabeth","England",B580="Ahmedabad","India",B580="Bangalore","India",B580="Bengaluru","India",B580="Chandigarh","India",B580="Chennai","India",B580="Cuttack","India",B580="Delhi","India",B580="Dharamsala","India",B580="Hyderabad","India",B580="Indore","India",B580="Jaipur","India",B580="Kanpur","India",B580="Kochi","India",B580="Kolkata","India",B580="Mumbai","India",B580="Nagpur","India",B580="Navi Mumbai","India",B580="Pune","India",B580="Raipur","India",B580="Rajkot","India",B580="Ranchi","India",B580="Visakhapatnam","India")</f>
        <v>India</v>
      </c>
      <c r="D580" s="1">
        <v>41399</v>
      </c>
      <c r="E580" t="str">
        <f t="shared" si="9"/>
        <v>IPL 2013</v>
      </c>
      <c r="F580">
        <v>2013</v>
      </c>
      <c r="G580">
        <v>50</v>
      </c>
      <c r="H580" t="s">
        <v>21</v>
      </c>
      <c r="I580" t="s">
        <v>1395</v>
      </c>
      <c r="J580" t="s">
        <v>607</v>
      </c>
      <c r="K580" t="s">
        <v>607</v>
      </c>
      <c r="L580" t="s">
        <v>1395</v>
      </c>
      <c r="M580" t="str" cm="1">
        <f t="array" ref="M580">_xlfn.IFS(L580="Gujarat Titans","GT",L580="Rajasthan Royals","RR",L580="Royal Challengers Bangalore","RCB",L580="Punjab Kings","PUN",L580="Mumbai Indians","MI",L580="Lucknow Super Giants","LSG",L580="Sunrisers Hyderabad","SRH",L580="Delhi Capitals","DC",L580="Kolkata Knight Riders","KKR",L580="Chennai Super Kings","CSK",L580="Pune Warriors","PWI",L580="Kings XI Punjab","PUN",L580="Deccan Chargers","DEC",L580="Delhi Daredevils","DC",L580="Kochi Tuskers Kerala","KTK",L580="Rising Pune Supergiants","RPS",L580="Rising Pune Supergiant","RPS",L580="Gujarat Lions","GL")</f>
        <v>PWI</v>
      </c>
      <c r="N580" t="s">
        <v>24</v>
      </c>
      <c r="O580" t="s">
        <v>25</v>
      </c>
      <c r="P580" t="s">
        <v>21</v>
      </c>
      <c r="Q580" t="str" cm="1">
        <f t="array" ref="Q580">_xlfn.IFS(P580="Gujarat Titans","GT",P580="Rajasthan Royals","RR",P580="Royal Challengers Bangalore","RCB",P580="Punjab Kings","PUN",P580="Mumbai Indians","MI",P580="Lucknow Super Giants","LSG",P580="Sunrisers Hyderabad","SRH",P580="Delhi Capitals","DC",P580="Kolkata Knight Riders","KKR",P580="Chennai Super Kings","CSK",P580="Pune Warriors","PWI",P580="Kings XI Punjab","PUN",P580="Deccan Chargers","DEC",P580="Delhi Daredevils","DC",P580="Kochi Tuskers Kerala","KTK",P580="Rising Pune Supergiants","RPS",P580="Rising Pune Supergiant","RPS",P580="Gujarat Lions","GL")</f>
        <v>RR</v>
      </c>
      <c r="R580" t="s">
        <v>26</v>
      </c>
      <c r="S580">
        <v>5</v>
      </c>
      <c r="T580" t="s">
        <v>27</v>
      </c>
      <c r="U580" t="s">
        <v>1046</v>
      </c>
      <c r="V580" t="s">
        <v>1449</v>
      </c>
      <c r="W580" t="s">
        <v>1450</v>
      </c>
      <c r="X580" t="s">
        <v>360</v>
      </c>
      <c r="Y580" t="s">
        <v>191</v>
      </c>
    </row>
    <row r="581" spans="1:25" x14ac:dyDescent="0.2">
      <c r="A581">
        <v>598046</v>
      </c>
      <c r="B581" t="s">
        <v>54</v>
      </c>
      <c r="C581" t="str" cm="1">
        <f t="array" ref="C581">_xlfn.IFS(B581="Abu Dhabi","UAE",B581="Dubai","UAE",B581="Sharjah","UAE",B581="Bloemfontein","South Africa",B581="Cape Town","South Africa",B581="Centurion","South Africa",B581="Durban","South Africa",B581="Johannesburg","South Africa",B581="Kimberley","South Africa",B581="East London","England",B581="Port Elizabeth","England",B581="Ahmedabad","India",B581="Bangalore","India",B581="Bengaluru","India",B581="Chandigarh","India",B581="Chennai","India",B581="Cuttack","India",B581="Delhi","India",B581="Dharamsala","India",B581="Hyderabad","India",B581="Indore","India",B581="Jaipur","India",B581="Kanpur","India",B581="Kochi","India",B581="Kolkata","India",B581="Mumbai","India",B581="Nagpur","India",B581="Navi Mumbai","India",B581="Pune","India",B581="Raipur","India",B581="Rajkot","India",B581="Ranchi","India",B581="Visakhapatnam","India")</f>
        <v>India</v>
      </c>
      <c r="D581" s="1">
        <v>41399</v>
      </c>
      <c r="E581" t="str">
        <f t="shared" si="9"/>
        <v>IPL 2013</v>
      </c>
      <c r="F581">
        <v>2013</v>
      </c>
      <c r="G581">
        <v>49</v>
      </c>
      <c r="H581" t="s">
        <v>64</v>
      </c>
      <c r="I581" t="s">
        <v>69</v>
      </c>
      <c r="J581" t="s">
        <v>577</v>
      </c>
      <c r="K581" t="s">
        <v>577</v>
      </c>
      <c r="L581" t="s">
        <v>64</v>
      </c>
      <c r="M581" t="str" cm="1">
        <f t="array" ref="M581">_xlfn.IFS(L581="Gujarat Titans","GT",L581="Rajasthan Royals","RR",L581="Royal Challengers Bangalore","RCB",L581="Punjab Kings","PUN",L581="Mumbai Indians","MI",L581="Lucknow Super Giants","LSG",L581="Sunrisers Hyderabad","SRH",L581="Delhi Capitals","DC",L581="Kolkata Knight Riders","KKR",L581="Chennai Super Kings","CSK",L581="Pune Warriors","PWI",L581="Kings XI Punjab","PUN",L581="Deccan Chargers","DEC",L581="Delhi Daredevils","DC",L581="Kochi Tuskers Kerala","KTK",L581="Rising Pune Supergiants","RPS",L581="Rising Pune Supergiant","RPS",L581="Gujarat Lions","GL")</f>
        <v>MI</v>
      </c>
      <c r="N581" t="s">
        <v>24</v>
      </c>
      <c r="O581" t="s">
        <v>25</v>
      </c>
      <c r="P581" t="s">
        <v>64</v>
      </c>
      <c r="Q581" t="str" cm="1">
        <f t="array" ref="Q581">_xlfn.IFS(P581="Gujarat Titans","GT",P581="Rajasthan Royals","RR",P581="Royal Challengers Bangalore","RCB",P581="Punjab Kings","PUN",P581="Mumbai Indians","MI",P581="Lucknow Super Giants","LSG",P581="Sunrisers Hyderabad","SRH",P581="Delhi Capitals","DC",P581="Kolkata Knight Riders","KKR",P581="Chennai Super Kings","CSK",P581="Pune Warriors","PWI",P581="Kings XI Punjab","PUN",P581="Deccan Chargers","DEC",P581="Delhi Daredevils","DC",P581="Kochi Tuskers Kerala","KTK",P581="Rising Pune Supergiants","RPS",P581="Rising Pune Supergiant","RPS",P581="Gujarat Lions","GL")</f>
        <v>MI</v>
      </c>
      <c r="R581" t="s">
        <v>43</v>
      </c>
      <c r="S581">
        <v>60</v>
      </c>
      <c r="T581" t="s">
        <v>27</v>
      </c>
      <c r="U581" t="s">
        <v>1430</v>
      </c>
      <c r="V581" t="s">
        <v>1451</v>
      </c>
      <c r="W581" t="s">
        <v>1452</v>
      </c>
      <c r="X581" t="s">
        <v>714</v>
      </c>
      <c r="Y581" t="s">
        <v>363</v>
      </c>
    </row>
    <row r="582" spans="1:25" x14ac:dyDescent="0.2">
      <c r="A582">
        <v>598044</v>
      </c>
      <c r="B582" t="s">
        <v>556</v>
      </c>
      <c r="C582" t="str" cm="1">
        <f t="array" ref="C582">_xlfn.IFS(B582="Abu Dhabi","UAE",B582="Dubai","UAE",B582="Sharjah","UAE",B582="Bloemfontein","South Africa",B582="Cape Town","South Africa",B582="Centurion","South Africa",B582="Durban","South Africa",B582="Johannesburg","South Africa",B582="Kimberley","South Africa",B582="East London","England",B582="Port Elizabeth","England",B582="Ahmedabad","India",B582="Bangalore","India",B582="Bengaluru","India",B582="Chandigarh","India",B582="Chennai","India",B582="Cuttack","India",B582="Delhi","India",B582="Dharamsala","India",B582="Hyderabad","India",B582="Indore","India",B582="Jaipur","India",B582="Kanpur","India",B582="Kochi","India",B582="Kolkata","India",B582="Mumbai","India",B582="Nagpur","India",B582="Navi Mumbai","India",B582="Pune","India",B582="Raipur","India",B582="Rajkot","India",B582="Ranchi","India",B582="Visakhapatnam","India")</f>
        <v>India</v>
      </c>
      <c r="D582" s="1">
        <v>41398</v>
      </c>
      <c r="E582" t="str">
        <f t="shared" si="9"/>
        <v>IPL 2013</v>
      </c>
      <c r="F582">
        <v>2013</v>
      </c>
      <c r="G582">
        <v>48</v>
      </c>
      <c r="H582" t="s">
        <v>55</v>
      </c>
      <c r="I582" t="s">
        <v>723</v>
      </c>
      <c r="J582" t="s">
        <v>842</v>
      </c>
      <c r="K582" t="s">
        <v>557</v>
      </c>
      <c r="L582" t="s">
        <v>723</v>
      </c>
      <c r="M582" t="str" cm="1">
        <f t="array" ref="M582">_xlfn.IFS(L582="Gujarat Titans","GT",L582="Rajasthan Royals","RR",L582="Royal Challengers Bangalore","RCB",L582="Punjab Kings","PUN",L582="Mumbai Indians","MI",L582="Lucknow Super Giants","LSG",L582="Sunrisers Hyderabad","SRH",L582="Delhi Capitals","DC",L582="Kolkata Knight Riders","KKR",L582="Chennai Super Kings","CSK",L582="Pune Warriors","PWI",L582="Kings XI Punjab","PUN",L582="Deccan Chargers","DEC",L582="Delhi Daredevils","DC",L582="Kochi Tuskers Kerala","KTK",L582="Rising Pune Supergiants","RPS",L582="Rising Pune Supergiant","RPS",L582="Gujarat Lions","GL")</f>
        <v>DC</v>
      </c>
      <c r="N582" t="s">
        <v>24</v>
      </c>
      <c r="O582" t="s">
        <v>25</v>
      </c>
      <c r="P582" t="s">
        <v>55</v>
      </c>
      <c r="Q582" t="str" cm="1">
        <f t="array" ref="Q582">_xlfn.IFS(P582="Gujarat Titans","GT",P582="Rajasthan Royals","RR",P582="Royal Challengers Bangalore","RCB",P582="Punjab Kings","PUN",P582="Mumbai Indians","MI",P582="Lucknow Super Giants","LSG",P582="Sunrisers Hyderabad","SRH",P582="Delhi Capitals","DC",P582="Kolkata Knight Riders","KKR",P582="Chennai Super Kings","CSK",P582="Pune Warriors","PWI",P582="Kings XI Punjab","PUN",P582="Deccan Chargers","DEC",P582="Delhi Daredevils","DC",P582="Kochi Tuskers Kerala","KTK",P582="Rising Pune Supergiants","RPS",P582="Rising Pune Supergiant","RPS",P582="Gujarat Lions","GL")</f>
        <v>SRH</v>
      </c>
      <c r="R582" t="s">
        <v>26</v>
      </c>
      <c r="S582">
        <v>6</v>
      </c>
      <c r="T582" t="s">
        <v>27</v>
      </c>
      <c r="U582" t="s">
        <v>1453</v>
      </c>
      <c r="V582" t="s">
        <v>1454</v>
      </c>
      <c r="W582" t="s">
        <v>1455</v>
      </c>
      <c r="X582" t="s">
        <v>1393</v>
      </c>
      <c r="Y582" t="s">
        <v>1394</v>
      </c>
    </row>
    <row r="583" spans="1:25" x14ac:dyDescent="0.2">
      <c r="A583">
        <v>598043</v>
      </c>
      <c r="B583" t="s">
        <v>39</v>
      </c>
      <c r="C583" t="str" cm="1">
        <f t="array" ref="C583">_xlfn.IFS(B583="Abu Dhabi","UAE",B583="Dubai","UAE",B583="Sharjah","UAE",B583="Bloemfontein","South Africa",B583="Cape Town","South Africa",B583="Centurion","South Africa",B583="Durban","South Africa",B583="Johannesburg","South Africa",B583="Kimberley","South Africa",B583="East London","England",B583="Port Elizabeth","England",B583="Ahmedabad","India",B583="Bangalore","India",B583="Bengaluru","India",B583="Chandigarh","India",B583="Chennai","India",B583="Cuttack","India",B583="Delhi","India",B583="Dharamsala","India",B583="Hyderabad","India",B583="Indore","India",B583="Jaipur","India",B583="Kanpur","India",B583="Kochi","India",B583="Kolkata","India",B583="Mumbai","India",B583="Nagpur","India",B583="Navi Mumbai","India",B583="Pune","India",B583="Raipur","India",B583="Rajkot","India",B583="Ranchi","India",B583="Visakhapatnam","India")</f>
        <v>India</v>
      </c>
      <c r="D583" s="1">
        <v>41397</v>
      </c>
      <c r="E583" t="str">
        <f t="shared" si="9"/>
        <v>IPL 2013</v>
      </c>
      <c r="F583">
        <v>2013</v>
      </c>
      <c r="G583">
        <v>47</v>
      </c>
      <c r="H583" t="s">
        <v>79</v>
      </c>
      <c r="I583" t="s">
        <v>21</v>
      </c>
      <c r="J583" t="s">
        <v>601</v>
      </c>
      <c r="K583" t="s">
        <v>601</v>
      </c>
      <c r="L583" t="s">
        <v>21</v>
      </c>
      <c r="M583" t="str" cm="1">
        <f t="array" ref="M583">_xlfn.IFS(L583="Gujarat Titans","GT",L583="Rajasthan Royals","RR",L583="Royal Challengers Bangalore","RCB",L583="Punjab Kings","PUN",L583="Mumbai Indians","MI",L583="Lucknow Super Giants","LSG",L583="Sunrisers Hyderabad","SRH",L583="Delhi Capitals","DC",L583="Kolkata Knight Riders","KKR",L583="Chennai Super Kings","CSK",L583="Pune Warriors","PWI",L583="Kings XI Punjab","PUN",L583="Deccan Chargers","DEC",L583="Delhi Daredevils","DC",L583="Kochi Tuskers Kerala","KTK",L583="Rising Pune Supergiants","RPS",L583="Rising Pune Supergiant","RPS",L583="Gujarat Lions","GL")</f>
        <v>RR</v>
      </c>
      <c r="N583" t="s">
        <v>24</v>
      </c>
      <c r="O583" t="s">
        <v>25</v>
      </c>
      <c r="P583" t="s">
        <v>79</v>
      </c>
      <c r="Q583" t="str" cm="1">
        <f t="array" ref="Q583">_xlfn.IFS(P583="Gujarat Titans","GT",P583="Rajasthan Royals","RR",P583="Royal Challengers Bangalore","RCB",P583="Punjab Kings","PUN",P583="Mumbai Indians","MI",P583="Lucknow Super Giants","LSG",P583="Sunrisers Hyderabad","SRH",P583="Delhi Capitals","DC",P583="Kolkata Knight Riders","KKR",P583="Chennai Super Kings","CSK",P583="Pune Warriors","PWI",P583="Kings XI Punjab","PUN",P583="Deccan Chargers","DEC",P583="Delhi Daredevils","DC",P583="Kochi Tuskers Kerala","KTK",P583="Rising Pune Supergiants","RPS",P583="Rising Pune Supergiant","RPS",P583="Gujarat Lions","GL")</f>
        <v>KKR</v>
      </c>
      <c r="R583" t="s">
        <v>26</v>
      </c>
      <c r="S583">
        <v>8</v>
      </c>
      <c r="T583" t="s">
        <v>27</v>
      </c>
      <c r="U583" t="s">
        <v>997</v>
      </c>
      <c r="V583" t="s">
        <v>1456</v>
      </c>
      <c r="W583" t="s">
        <v>1457</v>
      </c>
      <c r="X583" t="s">
        <v>714</v>
      </c>
      <c r="Y583" t="s">
        <v>363</v>
      </c>
    </row>
    <row r="584" spans="1:25" x14ac:dyDescent="0.2">
      <c r="A584">
        <v>598042</v>
      </c>
      <c r="B584" t="s">
        <v>99</v>
      </c>
      <c r="C584" t="str" cm="1">
        <f t="array" ref="C584">_xlfn.IFS(B584="Abu Dhabi","UAE",B584="Dubai","UAE",B584="Sharjah","UAE",B584="Bloemfontein","South Africa",B584="Cape Town","South Africa",B584="Centurion","South Africa",B584="Durban","South Africa",B584="Johannesburg","South Africa",B584="Kimberley","South Africa",B584="East London","England",B584="Port Elizabeth","England",B584="Ahmedabad","India",B584="Bangalore","India",B584="Bengaluru","India",B584="Chandigarh","India",B584="Chennai","India",B584="Cuttack","India",B584="Delhi","India",B584="Dharamsala","India",B584="Hyderabad","India",B584="Indore","India",B584="Jaipur","India",B584="Kanpur","India",B584="Kochi","India",B584="Kolkata","India",B584="Mumbai","India",B584="Nagpur","India",B584="Navi Mumbai","India",B584="Pune","India",B584="Raipur","India",B584="Rajkot","India",B584="Ranchi","India",B584="Visakhapatnam","India")</f>
        <v>India</v>
      </c>
      <c r="D584" s="1">
        <v>41396</v>
      </c>
      <c r="E584" t="str">
        <f t="shared" si="9"/>
        <v>IPL 2013</v>
      </c>
      <c r="F584">
        <v>2013</v>
      </c>
      <c r="G584">
        <v>46</v>
      </c>
      <c r="H584" t="s">
        <v>1395</v>
      </c>
      <c r="I584" t="s">
        <v>34</v>
      </c>
      <c r="J584" t="s">
        <v>1396</v>
      </c>
      <c r="K584" t="s">
        <v>1396</v>
      </c>
      <c r="L584" t="s">
        <v>34</v>
      </c>
      <c r="M584" t="str" cm="1">
        <f t="array" ref="M584">_xlfn.IFS(L584="Gujarat Titans","GT",L584="Rajasthan Royals","RR",L584="Royal Challengers Bangalore","RCB",L584="Punjab Kings","PUN",L584="Mumbai Indians","MI",L584="Lucknow Super Giants","LSG",L584="Sunrisers Hyderabad","SRH",L584="Delhi Capitals","DC",L584="Kolkata Knight Riders","KKR",L584="Chennai Super Kings","CSK",L584="Pune Warriors","PWI",L584="Kings XI Punjab","PUN",L584="Deccan Chargers","DEC",L584="Delhi Daredevils","DC",L584="Kochi Tuskers Kerala","KTK",L584="Rising Pune Supergiants","RPS",L584="Rising Pune Supergiant","RPS",L584="Gujarat Lions","GL")</f>
        <v>RCB</v>
      </c>
      <c r="N584" t="s">
        <v>24</v>
      </c>
      <c r="O584" t="s">
        <v>25</v>
      </c>
      <c r="P584" t="s">
        <v>34</v>
      </c>
      <c r="Q584" t="str" cm="1">
        <f t="array" ref="Q584">_xlfn.IFS(P584="Gujarat Titans","GT",P584="Rajasthan Royals","RR",P584="Royal Challengers Bangalore","RCB",P584="Punjab Kings","PUN",P584="Mumbai Indians","MI",P584="Lucknow Super Giants","LSG",P584="Sunrisers Hyderabad","SRH",P584="Delhi Capitals","DC",P584="Kolkata Knight Riders","KKR",P584="Chennai Super Kings","CSK",P584="Pune Warriors","PWI",P584="Kings XI Punjab","PUN",P584="Deccan Chargers","DEC",P584="Delhi Daredevils","DC",P584="Kochi Tuskers Kerala","KTK",P584="Rising Pune Supergiants","RPS",P584="Rising Pune Supergiant","RPS",P584="Gujarat Lions","GL")</f>
        <v>RCB</v>
      </c>
      <c r="R584" t="s">
        <v>43</v>
      </c>
      <c r="S584">
        <v>17</v>
      </c>
      <c r="T584" t="s">
        <v>27</v>
      </c>
      <c r="U584" t="s">
        <v>373</v>
      </c>
      <c r="V584" t="s">
        <v>1458</v>
      </c>
      <c r="W584" t="s">
        <v>1459</v>
      </c>
      <c r="X584" t="s">
        <v>1341</v>
      </c>
      <c r="Y584" t="s">
        <v>360</v>
      </c>
    </row>
    <row r="585" spans="1:25" x14ac:dyDescent="0.2">
      <c r="A585">
        <v>598041</v>
      </c>
      <c r="B585" t="s">
        <v>380</v>
      </c>
      <c r="C585" t="str" cm="1">
        <f t="array" ref="C585">_xlfn.IFS(B585="Abu Dhabi","UAE",B585="Dubai","UAE",B585="Sharjah","UAE",B585="Bloemfontein","South Africa",B585="Cape Town","South Africa",B585="Centurion","South Africa",B585="Durban","South Africa",B585="Johannesburg","South Africa",B585="Kimberley","South Africa",B585="East London","England",B585="Port Elizabeth","England",B585="Ahmedabad","India",B585="Bangalore","India",B585="Bengaluru","India",B585="Chandigarh","India",B585="Chennai","India",B585="Cuttack","India",B585="Delhi","India",B585="Dharamsala","India",B585="Hyderabad","India",B585="Indore","India",B585="Jaipur","India",B585="Kanpur","India",B585="Kochi","India",B585="Kolkata","India",B585="Mumbai","India",B585="Nagpur","India",B585="Navi Mumbai","India",B585="Pune","India",B585="Raipur","India",B585="Rajkot","India",B585="Ranchi","India",B585="Visakhapatnam","India")</f>
        <v>India</v>
      </c>
      <c r="D585" s="1">
        <v>41396</v>
      </c>
      <c r="E585" t="str">
        <f t="shared" si="9"/>
        <v>IPL 2013</v>
      </c>
      <c r="F585">
        <v>2013</v>
      </c>
      <c r="G585">
        <v>45</v>
      </c>
      <c r="H585" t="s">
        <v>69</v>
      </c>
      <c r="I585" t="s">
        <v>446</v>
      </c>
      <c r="J585" t="s">
        <v>1150</v>
      </c>
      <c r="K585" t="s">
        <v>569</v>
      </c>
      <c r="L585" t="s">
        <v>69</v>
      </c>
      <c r="M585" t="str" cm="1">
        <f t="array" ref="M585">_xlfn.IFS(L585="Gujarat Titans","GT",L585="Rajasthan Royals","RR",L585="Royal Challengers Bangalore","RCB",L585="Punjab Kings","PUN",L585="Mumbai Indians","MI",L585="Lucknow Super Giants","LSG",L585="Sunrisers Hyderabad","SRH",L585="Delhi Capitals","DC",L585="Kolkata Knight Riders","KKR",L585="Chennai Super Kings","CSK",L585="Pune Warriors","PWI",L585="Kings XI Punjab","PUN",L585="Deccan Chargers","DEC",L585="Delhi Daredevils","DC",L585="Kochi Tuskers Kerala","KTK",L585="Rising Pune Supergiants","RPS",L585="Rising Pune Supergiant","RPS",L585="Gujarat Lions","GL")</f>
        <v>CSK</v>
      </c>
      <c r="N585" t="s">
        <v>24</v>
      </c>
      <c r="O585" t="s">
        <v>25</v>
      </c>
      <c r="P585" t="s">
        <v>69</v>
      </c>
      <c r="Q585" t="str" cm="1">
        <f t="array" ref="Q585">_xlfn.IFS(P585="Gujarat Titans","GT",P585="Rajasthan Royals","RR",P585="Royal Challengers Bangalore","RCB",P585="Punjab Kings","PUN",P585="Mumbai Indians","MI",P585="Lucknow Super Giants","LSG",P585="Sunrisers Hyderabad","SRH",P585="Delhi Capitals","DC",P585="Kolkata Knight Riders","KKR",P585="Chennai Super Kings","CSK",P585="Pune Warriors","PWI",P585="Kings XI Punjab","PUN",P585="Deccan Chargers","DEC",P585="Delhi Daredevils","DC",P585="Kochi Tuskers Kerala","KTK",P585="Rising Pune Supergiants","RPS",P585="Rising Pune Supergiant","RPS",P585="Gujarat Lions","GL")</f>
        <v>CSK</v>
      </c>
      <c r="R585" t="s">
        <v>43</v>
      </c>
      <c r="S585">
        <v>15</v>
      </c>
      <c r="T585" t="s">
        <v>27</v>
      </c>
      <c r="U585" t="s">
        <v>932</v>
      </c>
      <c r="V585" t="s">
        <v>1460</v>
      </c>
      <c r="W585" t="s">
        <v>1461</v>
      </c>
      <c r="X585" t="s">
        <v>174</v>
      </c>
      <c r="Y585" t="s">
        <v>475</v>
      </c>
    </row>
    <row r="586" spans="1:25" x14ac:dyDescent="0.2">
      <c r="A586">
        <v>598040</v>
      </c>
      <c r="B586" t="s">
        <v>993</v>
      </c>
      <c r="C586" t="str" cm="1">
        <f t="array" ref="C586">_xlfn.IFS(B586="Abu Dhabi","UAE",B586="Dubai","UAE",B586="Sharjah","UAE",B586="Bloemfontein","South Africa",B586="Cape Town","South Africa",B586="Centurion","South Africa",B586="Durban","South Africa",B586="Johannesburg","South Africa",B586="Kimberley","South Africa",B586="East London","England",B586="Port Elizabeth","England",B586="Ahmedabad","India",B586="Bangalore","India",B586="Bengaluru","India",B586="Chandigarh","India",B586="Chennai","India",B586="Cuttack","India",B586="Delhi","India",B586="Dharamsala","India",B586="Hyderabad","India",B586="Indore","India",B586="Jaipur","India",B586="Kanpur","India",B586="Kochi","India",B586="Kolkata","India",B586="Mumbai","India",B586="Nagpur","India",B586="Navi Mumbai","India",B586="Pune","India",B586="Raipur","India",B586="Rajkot","India",B586="Ranchi","India",B586="Visakhapatnam","India")</f>
        <v>India</v>
      </c>
      <c r="D586" s="1">
        <v>41395</v>
      </c>
      <c r="E586" t="str">
        <f t="shared" si="9"/>
        <v>IPL 2013</v>
      </c>
      <c r="F586">
        <v>2013</v>
      </c>
      <c r="G586">
        <v>44</v>
      </c>
      <c r="H586" t="s">
        <v>723</v>
      </c>
      <c r="I586" t="s">
        <v>79</v>
      </c>
      <c r="J586" t="s">
        <v>994</v>
      </c>
      <c r="K586" t="s">
        <v>994</v>
      </c>
      <c r="L586" t="s">
        <v>79</v>
      </c>
      <c r="M586" t="str" cm="1">
        <f t="array" ref="M586">_xlfn.IFS(L586="Gujarat Titans","GT",L586="Rajasthan Royals","RR",L586="Royal Challengers Bangalore","RCB",L586="Punjab Kings","PUN",L586="Mumbai Indians","MI",L586="Lucknow Super Giants","LSG",L586="Sunrisers Hyderabad","SRH",L586="Delhi Capitals","DC",L586="Kolkata Knight Riders","KKR",L586="Chennai Super Kings","CSK",L586="Pune Warriors","PWI",L586="Kings XI Punjab","PUN",L586="Deccan Chargers","DEC",L586="Delhi Daredevils","DC",L586="Kochi Tuskers Kerala","KTK",L586="Rising Pune Supergiants","RPS",L586="Rising Pune Supergiant","RPS",L586="Gujarat Lions","GL")</f>
        <v>KKR</v>
      </c>
      <c r="N586" t="s">
        <v>24</v>
      </c>
      <c r="O586" t="s">
        <v>25</v>
      </c>
      <c r="P586" t="s">
        <v>723</v>
      </c>
      <c r="Q586" t="str" cm="1">
        <f t="array" ref="Q586">_xlfn.IFS(P586="Gujarat Titans","GT",P586="Rajasthan Royals","RR",P586="Royal Challengers Bangalore","RCB",P586="Punjab Kings","PUN",P586="Mumbai Indians","MI",P586="Lucknow Super Giants","LSG",P586="Sunrisers Hyderabad","SRH",P586="Delhi Capitals","DC",P586="Kolkata Knight Riders","KKR",P586="Chennai Super Kings","CSK",P586="Pune Warriors","PWI",P586="Kings XI Punjab","PUN",P586="Deccan Chargers","DEC",P586="Delhi Daredevils","DC",P586="Kochi Tuskers Kerala","KTK",P586="Rising Pune Supergiants","RPS",P586="Rising Pune Supergiant","RPS",P586="Gujarat Lions","GL")</f>
        <v>DC</v>
      </c>
      <c r="R586" t="s">
        <v>26</v>
      </c>
      <c r="S586">
        <v>7</v>
      </c>
      <c r="T586" t="s">
        <v>27</v>
      </c>
      <c r="U586" t="s">
        <v>132</v>
      </c>
      <c r="V586" t="s">
        <v>1462</v>
      </c>
      <c r="W586" t="s">
        <v>1463</v>
      </c>
      <c r="X586" t="s">
        <v>714</v>
      </c>
      <c r="Y586" t="s">
        <v>363</v>
      </c>
    </row>
    <row r="587" spans="1:25" x14ac:dyDescent="0.2">
      <c r="A587">
        <v>598039</v>
      </c>
      <c r="B587" t="s">
        <v>556</v>
      </c>
      <c r="C587" t="str" cm="1">
        <f t="array" ref="C587">_xlfn.IFS(B587="Abu Dhabi","UAE",B587="Dubai","UAE",B587="Sharjah","UAE",B587="Bloemfontein","South Africa",B587="Cape Town","South Africa",B587="Centurion","South Africa",B587="Durban","South Africa",B587="Johannesburg","South Africa",B587="Kimberley","South Africa",B587="East London","England",B587="Port Elizabeth","England",B587="Ahmedabad","India",B587="Bangalore","India",B587="Bengaluru","India",B587="Chandigarh","India",B587="Chennai","India",B587="Cuttack","India",B587="Delhi","India",B587="Dharamsala","India",B587="Hyderabad","India",B587="Indore","India",B587="Jaipur","India",B587="Kanpur","India",B587="Kochi","India",B587="Kolkata","India",B587="Mumbai","India",B587="Nagpur","India",B587="Navi Mumbai","India",B587="Pune","India",B587="Raipur","India",B587="Rajkot","India",B587="Ranchi","India",B587="Visakhapatnam","India")</f>
        <v>India</v>
      </c>
      <c r="D587" s="1">
        <v>41395</v>
      </c>
      <c r="E587" t="str">
        <f t="shared" si="9"/>
        <v>IPL 2013</v>
      </c>
      <c r="F587">
        <v>2013</v>
      </c>
      <c r="G587">
        <v>43</v>
      </c>
      <c r="H587" t="s">
        <v>55</v>
      </c>
      <c r="I587" t="s">
        <v>64</v>
      </c>
      <c r="J587" t="s">
        <v>842</v>
      </c>
      <c r="K587" t="s">
        <v>557</v>
      </c>
      <c r="L587" t="s">
        <v>64</v>
      </c>
      <c r="M587" t="str" cm="1">
        <f t="array" ref="M587">_xlfn.IFS(L587="Gujarat Titans","GT",L587="Rajasthan Royals","RR",L587="Royal Challengers Bangalore","RCB",L587="Punjab Kings","PUN",L587="Mumbai Indians","MI",L587="Lucknow Super Giants","LSG",L587="Sunrisers Hyderabad","SRH",L587="Delhi Capitals","DC",L587="Kolkata Knight Riders","KKR",L587="Chennai Super Kings","CSK",L587="Pune Warriors","PWI",L587="Kings XI Punjab","PUN",L587="Deccan Chargers","DEC",L587="Delhi Daredevils","DC",L587="Kochi Tuskers Kerala","KTK",L587="Rising Pune Supergiants","RPS",L587="Rising Pune Supergiant","RPS",L587="Gujarat Lions","GL")</f>
        <v>MI</v>
      </c>
      <c r="N587" t="s">
        <v>24</v>
      </c>
      <c r="O587" t="s">
        <v>25</v>
      </c>
      <c r="P587" t="s">
        <v>55</v>
      </c>
      <c r="Q587" t="str" cm="1">
        <f t="array" ref="Q587">_xlfn.IFS(P587="Gujarat Titans","GT",P587="Rajasthan Royals","RR",P587="Royal Challengers Bangalore","RCB",P587="Punjab Kings","PUN",P587="Mumbai Indians","MI",P587="Lucknow Super Giants","LSG",P587="Sunrisers Hyderabad","SRH",P587="Delhi Capitals","DC",P587="Kolkata Knight Riders","KKR",P587="Chennai Super Kings","CSK",P587="Pune Warriors","PWI",P587="Kings XI Punjab","PUN",P587="Deccan Chargers","DEC",P587="Delhi Daredevils","DC",P587="Kochi Tuskers Kerala","KTK",P587="Rising Pune Supergiants","RPS",P587="Rising Pune Supergiant","RPS",P587="Gujarat Lions","GL")</f>
        <v>SRH</v>
      </c>
      <c r="R587" t="s">
        <v>26</v>
      </c>
      <c r="S587">
        <v>7</v>
      </c>
      <c r="T587" t="s">
        <v>27</v>
      </c>
      <c r="U587" t="s">
        <v>1464</v>
      </c>
      <c r="V587" t="s">
        <v>1465</v>
      </c>
      <c r="W587" t="s">
        <v>1466</v>
      </c>
      <c r="X587" t="s">
        <v>1393</v>
      </c>
      <c r="Y587" t="s">
        <v>1394</v>
      </c>
    </row>
    <row r="588" spans="1:25" x14ac:dyDescent="0.2">
      <c r="A588">
        <v>598038</v>
      </c>
      <c r="B588" t="s">
        <v>99</v>
      </c>
      <c r="C588" t="str" cm="1">
        <f t="array" ref="C588">_xlfn.IFS(B588="Abu Dhabi","UAE",B588="Dubai","UAE",B588="Sharjah","UAE",B588="Bloemfontein","South Africa",B588="Cape Town","South Africa",B588="Centurion","South Africa",B588="Durban","South Africa",B588="Johannesburg","South Africa",B588="Kimberley","South Africa",B588="East London","England",B588="Port Elizabeth","England",B588="Ahmedabad","India",B588="Bangalore","India",B588="Bengaluru","India",B588="Chandigarh","India",B588="Chennai","India",B588="Cuttack","India",B588="Delhi","India",B588="Dharamsala","India",B588="Hyderabad","India",B588="Indore","India",B588="Jaipur","India",B588="Kanpur","India",B588="Kochi","India",B588="Kolkata","India",B588="Mumbai","India",B588="Nagpur","India",B588="Navi Mumbai","India",B588="Pune","India",B588="Raipur","India",B588="Rajkot","India",B588="Ranchi","India",B588="Visakhapatnam","India")</f>
        <v>India</v>
      </c>
      <c r="D588" s="1">
        <v>41394</v>
      </c>
      <c r="E588" t="str">
        <f t="shared" si="9"/>
        <v>IPL 2013</v>
      </c>
      <c r="F588">
        <v>2013</v>
      </c>
      <c r="G588">
        <v>42</v>
      </c>
      <c r="H588" t="s">
        <v>1395</v>
      </c>
      <c r="I588" t="s">
        <v>69</v>
      </c>
      <c r="J588" t="s">
        <v>1396</v>
      </c>
      <c r="K588" t="s">
        <v>1396</v>
      </c>
      <c r="L588" t="s">
        <v>69</v>
      </c>
      <c r="M588" t="str" cm="1">
        <f t="array" ref="M588">_xlfn.IFS(L588="Gujarat Titans","GT",L588="Rajasthan Royals","RR",L588="Royal Challengers Bangalore","RCB",L588="Punjab Kings","PUN",L588="Mumbai Indians","MI",L588="Lucknow Super Giants","LSG",L588="Sunrisers Hyderabad","SRH",L588="Delhi Capitals","DC",L588="Kolkata Knight Riders","KKR",L588="Chennai Super Kings","CSK",L588="Pune Warriors","PWI",L588="Kings XI Punjab","PUN",L588="Deccan Chargers","DEC",L588="Delhi Daredevils","DC",L588="Kochi Tuskers Kerala","KTK",L588="Rising Pune Supergiants","RPS",L588="Rising Pune Supergiant","RPS",L588="Gujarat Lions","GL")</f>
        <v>CSK</v>
      </c>
      <c r="N588" t="s">
        <v>24</v>
      </c>
      <c r="O588" t="s">
        <v>25</v>
      </c>
      <c r="P588" t="s">
        <v>69</v>
      </c>
      <c r="Q588" t="str" cm="1">
        <f t="array" ref="Q588">_xlfn.IFS(P588="Gujarat Titans","GT",P588="Rajasthan Royals","RR",P588="Royal Challengers Bangalore","RCB",P588="Punjab Kings","PUN",P588="Mumbai Indians","MI",P588="Lucknow Super Giants","LSG",P588="Sunrisers Hyderabad","SRH",P588="Delhi Capitals","DC",P588="Kolkata Knight Riders","KKR",P588="Chennai Super Kings","CSK",P588="Pune Warriors","PWI",P588="Kings XI Punjab","PUN",P588="Deccan Chargers","DEC",P588="Delhi Daredevils","DC",P588="Kochi Tuskers Kerala","KTK",P588="Rising Pune Supergiants","RPS",P588="Rising Pune Supergiant","RPS",P588="Gujarat Lions","GL")</f>
        <v>CSK</v>
      </c>
      <c r="R588" t="s">
        <v>43</v>
      </c>
      <c r="S588">
        <v>37</v>
      </c>
      <c r="T588" t="s">
        <v>27</v>
      </c>
      <c r="U588" t="s">
        <v>593</v>
      </c>
      <c r="V588" t="s">
        <v>1467</v>
      </c>
      <c r="W588" t="s">
        <v>1468</v>
      </c>
      <c r="X588" t="s">
        <v>1429</v>
      </c>
      <c r="Y588" t="s">
        <v>1383</v>
      </c>
    </row>
    <row r="589" spans="1:25" x14ac:dyDescent="0.2">
      <c r="A589">
        <v>598037</v>
      </c>
      <c r="B589" t="s">
        <v>54</v>
      </c>
      <c r="C589" t="str" cm="1">
        <f t="array" ref="C589">_xlfn.IFS(B589="Abu Dhabi","UAE",B589="Dubai","UAE",B589="Sharjah","UAE",B589="Bloemfontein","South Africa",B589="Cape Town","South Africa",B589="Centurion","South Africa",B589="Durban","South Africa",B589="Johannesburg","South Africa",B589="Kimberley","South Africa",B589="East London","England",B589="Port Elizabeth","England",B589="Ahmedabad","India",B589="Bangalore","India",B589="Bengaluru","India",B589="Chandigarh","India",B589="Chennai","India",B589="Cuttack","India",B589="Delhi","India",B589="Dharamsala","India",B589="Hyderabad","India",B589="Indore","India",B589="Jaipur","India",B589="Kanpur","India",B589="Kochi","India",B589="Kolkata","India",B589="Mumbai","India",B589="Nagpur","India",B589="Navi Mumbai","India",B589="Pune","India",B589="Raipur","India",B589="Rajkot","India",B589="Ranchi","India",B589="Visakhapatnam","India")</f>
        <v>India</v>
      </c>
      <c r="D589" s="1">
        <v>41393</v>
      </c>
      <c r="E589" t="str">
        <f t="shared" si="9"/>
        <v>IPL 2013</v>
      </c>
      <c r="F589">
        <v>2013</v>
      </c>
      <c r="G589">
        <v>41</v>
      </c>
      <c r="H589" t="s">
        <v>64</v>
      </c>
      <c r="I589" t="s">
        <v>446</v>
      </c>
      <c r="J589" t="s">
        <v>577</v>
      </c>
      <c r="K589" t="s">
        <v>577</v>
      </c>
      <c r="L589" t="s">
        <v>64</v>
      </c>
      <c r="M589" t="str" cm="1">
        <f t="array" ref="M589">_xlfn.IFS(L589="Gujarat Titans","GT",L589="Rajasthan Royals","RR",L589="Royal Challengers Bangalore","RCB",L589="Punjab Kings","PUN",L589="Mumbai Indians","MI",L589="Lucknow Super Giants","LSG",L589="Sunrisers Hyderabad","SRH",L589="Delhi Capitals","DC",L589="Kolkata Knight Riders","KKR",L589="Chennai Super Kings","CSK",L589="Pune Warriors","PWI",L589="Kings XI Punjab","PUN",L589="Deccan Chargers","DEC",L589="Delhi Daredevils","DC",L589="Kochi Tuskers Kerala","KTK",L589="Rising Pune Supergiants","RPS",L589="Rising Pune Supergiant","RPS",L589="Gujarat Lions","GL")</f>
        <v>MI</v>
      </c>
      <c r="N589" t="s">
        <v>24</v>
      </c>
      <c r="O589" t="s">
        <v>25</v>
      </c>
      <c r="P589" t="s">
        <v>64</v>
      </c>
      <c r="Q589" t="str" cm="1">
        <f t="array" ref="Q589">_xlfn.IFS(P589="Gujarat Titans","GT",P589="Rajasthan Royals","RR",P589="Royal Challengers Bangalore","RCB",P589="Punjab Kings","PUN",P589="Mumbai Indians","MI",P589="Lucknow Super Giants","LSG",P589="Sunrisers Hyderabad","SRH",P589="Delhi Capitals","DC",P589="Kolkata Knight Riders","KKR",P589="Chennai Super Kings","CSK",P589="Pune Warriors","PWI",P589="Kings XI Punjab","PUN",P589="Deccan Chargers","DEC",P589="Delhi Daredevils","DC",P589="Kochi Tuskers Kerala","KTK",P589="Rising Pune Supergiants","RPS",P589="Rising Pune Supergiant","RPS",P589="Gujarat Lions","GL")</f>
        <v>MI</v>
      </c>
      <c r="R589" t="s">
        <v>43</v>
      </c>
      <c r="S589">
        <v>4</v>
      </c>
      <c r="T589" t="s">
        <v>27</v>
      </c>
      <c r="U589" t="s">
        <v>544</v>
      </c>
      <c r="V589" t="s">
        <v>1466</v>
      </c>
      <c r="W589" t="s">
        <v>1469</v>
      </c>
      <c r="X589" t="s">
        <v>1393</v>
      </c>
      <c r="Y589" t="s">
        <v>61</v>
      </c>
    </row>
    <row r="590" spans="1:25" x14ac:dyDescent="0.2">
      <c r="A590">
        <v>598036</v>
      </c>
      <c r="B590" t="s">
        <v>606</v>
      </c>
      <c r="C590" t="str" cm="1">
        <f t="array" ref="C590">_xlfn.IFS(B590="Abu Dhabi","UAE",B590="Dubai","UAE",B590="Sharjah","UAE",B590="Bloemfontein","South Africa",B590="Cape Town","South Africa",B590="Centurion","South Africa",B590="Durban","South Africa",B590="Johannesburg","South Africa",B590="Kimberley","South Africa",B590="East London","England",B590="Port Elizabeth","England",B590="Ahmedabad","India",B590="Bangalore","India",B590="Bengaluru","India",B590="Chandigarh","India",B590="Chennai","India",B590="Cuttack","India",B590="Delhi","India",B590="Dharamsala","India",B590="Hyderabad","India",B590="Indore","India",B590="Jaipur","India",B590="Kanpur","India",B590="Kochi","India",B590="Kolkata","India",B590="Mumbai","India",B590="Nagpur","India",B590="Navi Mumbai","India",B590="Pune","India",B590="Raipur","India",B590="Rajkot","India",B590="Ranchi","India",B590="Visakhapatnam","India")</f>
        <v>India</v>
      </c>
      <c r="D590" s="1">
        <v>41393</v>
      </c>
      <c r="E590" t="str">
        <f t="shared" si="9"/>
        <v>IPL 2013</v>
      </c>
      <c r="F590">
        <v>2013</v>
      </c>
      <c r="G590">
        <v>40</v>
      </c>
      <c r="H590" t="s">
        <v>21</v>
      </c>
      <c r="I590" t="s">
        <v>34</v>
      </c>
      <c r="J590" t="s">
        <v>607</v>
      </c>
      <c r="K590" t="s">
        <v>607</v>
      </c>
      <c r="L590" t="s">
        <v>21</v>
      </c>
      <c r="M590" t="str" cm="1">
        <f t="array" ref="M590">_xlfn.IFS(L590="Gujarat Titans","GT",L590="Rajasthan Royals","RR",L590="Royal Challengers Bangalore","RCB",L590="Punjab Kings","PUN",L590="Mumbai Indians","MI",L590="Lucknow Super Giants","LSG",L590="Sunrisers Hyderabad","SRH",L590="Delhi Capitals","DC",L590="Kolkata Knight Riders","KKR",L590="Chennai Super Kings","CSK",L590="Pune Warriors","PWI",L590="Kings XI Punjab","PUN",L590="Deccan Chargers","DEC",L590="Delhi Daredevils","DC",L590="Kochi Tuskers Kerala","KTK",L590="Rising Pune Supergiants","RPS",L590="Rising Pune Supergiant","RPS",L590="Gujarat Lions","GL")</f>
        <v>RR</v>
      </c>
      <c r="N590" t="s">
        <v>35</v>
      </c>
      <c r="O590" t="s">
        <v>25</v>
      </c>
      <c r="P590" t="s">
        <v>21</v>
      </c>
      <c r="Q590" t="str" cm="1">
        <f t="array" ref="Q590">_xlfn.IFS(P590="Gujarat Titans","GT",P590="Rajasthan Royals","RR",P590="Royal Challengers Bangalore","RCB",P590="Punjab Kings","PUN",P590="Mumbai Indians","MI",P590="Lucknow Super Giants","LSG",P590="Sunrisers Hyderabad","SRH",P590="Delhi Capitals","DC",P590="Kolkata Knight Riders","KKR",P590="Chennai Super Kings","CSK",P590="Pune Warriors","PWI",P590="Kings XI Punjab","PUN",P590="Deccan Chargers","DEC",P590="Delhi Daredevils","DC",P590="Kochi Tuskers Kerala","KTK",P590="Rising Pune Supergiants","RPS",P590="Rising Pune Supergiant","RPS",P590="Gujarat Lions","GL")</f>
        <v>RR</v>
      </c>
      <c r="R590" t="s">
        <v>26</v>
      </c>
      <c r="S590">
        <v>4</v>
      </c>
      <c r="T590" t="s">
        <v>27</v>
      </c>
      <c r="U590" t="s">
        <v>254</v>
      </c>
      <c r="V590" t="s">
        <v>1470</v>
      </c>
      <c r="W590" t="s">
        <v>1471</v>
      </c>
      <c r="X590" t="s">
        <v>174</v>
      </c>
      <c r="Y590" t="s">
        <v>1130</v>
      </c>
    </row>
    <row r="591" spans="1:25" x14ac:dyDescent="0.2">
      <c r="A591">
        <v>598034</v>
      </c>
      <c r="B591" t="s">
        <v>380</v>
      </c>
      <c r="C591" t="str" cm="1">
        <f t="array" ref="C591">_xlfn.IFS(B591="Abu Dhabi","UAE",B591="Dubai","UAE",B591="Sharjah","UAE",B591="Bloemfontein","South Africa",B591="Cape Town","South Africa",B591="Centurion","South Africa",B591="Durban","South Africa",B591="Johannesburg","South Africa",B591="Kimberley","South Africa",B591="East London","England",B591="Port Elizabeth","England",B591="Ahmedabad","India",B591="Bangalore","India",B591="Bengaluru","India",B591="Chandigarh","India",B591="Chennai","India",B591="Cuttack","India",B591="Delhi","India",B591="Dharamsala","India",B591="Hyderabad","India",B591="Indore","India",B591="Jaipur","India",B591="Kanpur","India",B591="Kochi","India",B591="Kolkata","India",B591="Mumbai","India",B591="Nagpur","India",B591="Navi Mumbai","India",B591="Pune","India",B591="Raipur","India",B591="Rajkot","India",B591="Ranchi","India",B591="Visakhapatnam","India")</f>
        <v>India</v>
      </c>
      <c r="D591" s="1">
        <v>41392</v>
      </c>
      <c r="E591" t="str">
        <f t="shared" si="9"/>
        <v>IPL 2013</v>
      </c>
      <c r="F591">
        <v>2013</v>
      </c>
      <c r="G591">
        <v>38</v>
      </c>
      <c r="H591" t="s">
        <v>69</v>
      </c>
      <c r="I591" t="s">
        <v>79</v>
      </c>
      <c r="J591" t="s">
        <v>1150</v>
      </c>
      <c r="K591" t="s">
        <v>569</v>
      </c>
      <c r="L591" t="s">
        <v>79</v>
      </c>
      <c r="M591" t="str" cm="1">
        <f t="array" ref="M591">_xlfn.IFS(L591="Gujarat Titans","GT",L591="Rajasthan Royals","RR",L591="Royal Challengers Bangalore","RCB",L591="Punjab Kings","PUN",L591="Mumbai Indians","MI",L591="Lucknow Super Giants","LSG",L591="Sunrisers Hyderabad","SRH",L591="Delhi Capitals","DC",L591="Kolkata Knight Riders","KKR",L591="Chennai Super Kings","CSK",L591="Pune Warriors","PWI",L591="Kings XI Punjab","PUN",L591="Deccan Chargers","DEC",L591="Delhi Daredevils","DC",L591="Kochi Tuskers Kerala","KTK",L591="Rising Pune Supergiants","RPS",L591="Rising Pune Supergiant","RPS",L591="Gujarat Lions","GL")</f>
        <v>KKR</v>
      </c>
      <c r="N591" t="s">
        <v>35</v>
      </c>
      <c r="O591" t="s">
        <v>25</v>
      </c>
      <c r="P591" t="s">
        <v>69</v>
      </c>
      <c r="Q591" t="str" cm="1">
        <f t="array" ref="Q591">_xlfn.IFS(P591="Gujarat Titans","GT",P591="Rajasthan Royals","RR",P591="Royal Challengers Bangalore","RCB",P591="Punjab Kings","PUN",P591="Mumbai Indians","MI",P591="Lucknow Super Giants","LSG",P591="Sunrisers Hyderabad","SRH",P591="Delhi Capitals","DC",P591="Kolkata Knight Riders","KKR",P591="Chennai Super Kings","CSK",P591="Pune Warriors","PWI",P591="Kings XI Punjab","PUN",P591="Deccan Chargers","DEC",P591="Delhi Daredevils","DC",P591="Kochi Tuskers Kerala","KTK",P591="Rising Pune Supergiants","RPS",P591="Rising Pune Supergiant","RPS",P591="Gujarat Lions","GL")</f>
        <v>CSK</v>
      </c>
      <c r="R591" t="s">
        <v>43</v>
      </c>
      <c r="S591">
        <v>14</v>
      </c>
      <c r="T591" t="s">
        <v>27</v>
      </c>
      <c r="U591" t="s">
        <v>1267</v>
      </c>
      <c r="V591" t="s">
        <v>1472</v>
      </c>
      <c r="W591" t="s">
        <v>1473</v>
      </c>
      <c r="X591" t="s">
        <v>1341</v>
      </c>
      <c r="Y591" t="s">
        <v>1383</v>
      </c>
    </row>
    <row r="592" spans="1:25" x14ac:dyDescent="0.2">
      <c r="A592">
        <v>598035</v>
      </c>
      <c r="B592" t="s">
        <v>993</v>
      </c>
      <c r="C592" t="str" cm="1">
        <f t="array" ref="C592">_xlfn.IFS(B592="Abu Dhabi","UAE",B592="Dubai","UAE",B592="Sharjah","UAE",B592="Bloemfontein","South Africa",B592="Cape Town","South Africa",B592="Centurion","South Africa",B592="Durban","South Africa",B592="Johannesburg","South Africa",B592="Kimberley","South Africa",B592="East London","England",B592="Port Elizabeth","England",B592="Ahmedabad","India",B592="Bangalore","India",B592="Bengaluru","India",B592="Chandigarh","India",B592="Chennai","India",B592="Cuttack","India",B592="Delhi","India",B592="Dharamsala","India",B592="Hyderabad","India",B592="Indore","India",B592="Jaipur","India",B592="Kanpur","India",B592="Kochi","India",B592="Kolkata","India",B592="Mumbai","India",B592="Nagpur","India",B592="Navi Mumbai","India",B592="Pune","India",B592="Raipur","India",B592="Rajkot","India",B592="Ranchi","India",B592="Visakhapatnam","India")</f>
        <v>India</v>
      </c>
      <c r="D592" s="1">
        <v>41392</v>
      </c>
      <c r="E592" t="str">
        <f t="shared" si="9"/>
        <v>IPL 2013</v>
      </c>
      <c r="F592">
        <v>2013</v>
      </c>
      <c r="G592">
        <v>39</v>
      </c>
      <c r="H592" t="s">
        <v>723</v>
      </c>
      <c r="I592" t="s">
        <v>1395</v>
      </c>
      <c r="J592" t="s">
        <v>994</v>
      </c>
      <c r="K592" t="s">
        <v>994</v>
      </c>
      <c r="L592" t="s">
        <v>1395</v>
      </c>
      <c r="M592" t="str" cm="1">
        <f t="array" ref="M592">_xlfn.IFS(L592="Gujarat Titans","GT",L592="Rajasthan Royals","RR",L592="Royal Challengers Bangalore","RCB",L592="Punjab Kings","PUN",L592="Mumbai Indians","MI",L592="Lucknow Super Giants","LSG",L592="Sunrisers Hyderabad","SRH",L592="Delhi Capitals","DC",L592="Kolkata Knight Riders","KKR",L592="Chennai Super Kings","CSK",L592="Pune Warriors","PWI",L592="Kings XI Punjab","PUN",L592="Deccan Chargers","DEC",L592="Delhi Daredevils","DC",L592="Kochi Tuskers Kerala","KTK",L592="Rising Pune Supergiants","RPS",L592="Rising Pune Supergiant","RPS",L592="Gujarat Lions","GL")</f>
        <v>PWI</v>
      </c>
      <c r="N592" t="s">
        <v>35</v>
      </c>
      <c r="O592" t="s">
        <v>25</v>
      </c>
      <c r="P592" t="s">
        <v>723</v>
      </c>
      <c r="Q592" t="str" cm="1">
        <f t="array" ref="Q592">_xlfn.IFS(P592="Gujarat Titans","GT",P592="Rajasthan Royals","RR",P592="Royal Challengers Bangalore","RCB",P592="Punjab Kings","PUN",P592="Mumbai Indians","MI",P592="Lucknow Super Giants","LSG",P592="Sunrisers Hyderabad","SRH",P592="Delhi Capitals","DC",P592="Kolkata Knight Riders","KKR",P592="Chennai Super Kings","CSK",P592="Pune Warriors","PWI",P592="Kings XI Punjab","PUN",P592="Deccan Chargers","DEC",P592="Delhi Daredevils","DC",P592="Kochi Tuskers Kerala","KTK",P592="Rising Pune Supergiants","RPS",P592="Rising Pune Supergiant","RPS",P592="Gujarat Lions","GL")</f>
        <v>DC</v>
      </c>
      <c r="R592" t="s">
        <v>43</v>
      </c>
      <c r="S592">
        <v>15</v>
      </c>
      <c r="T592" t="s">
        <v>27</v>
      </c>
      <c r="U592" t="s">
        <v>132</v>
      </c>
      <c r="V592" t="s">
        <v>1474</v>
      </c>
      <c r="W592" t="s">
        <v>1475</v>
      </c>
      <c r="X592" t="s">
        <v>363</v>
      </c>
      <c r="Y592" t="s">
        <v>298</v>
      </c>
    </row>
    <row r="593" spans="1:25" x14ac:dyDescent="0.2">
      <c r="A593">
        <v>598033</v>
      </c>
      <c r="B593" t="s">
        <v>54</v>
      </c>
      <c r="C593" t="str" cm="1">
        <f t="array" ref="C593">_xlfn.IFS(B593="Abu Dhabi","UAE",B593="Dubai","UAE",B593="Sharjah","UAE",B593="Bloemfontein","South Africa",B593="Cape Town","South Africa",B593="Centurion","South Africa",B593="Durban","South Africa",B593="Johannesburg","South Africa",B593="Kimberley","South Africa",B593="East London","England",B593="Port Elizabeth","England",B593="Ahmedabad","India",B593="Bangalore","India",B593="Bengaluru","India",B593="Chandigarh","India",B593="Chennai","India",B593="Cuttack","India",B593="Delhi","India",B593="Dharamsala","India",B593="Hyderabad","India",B593="Indore","India",B593="Jaipur","India",B593="Kanpur","India",B593="Kochi","India",B593="Kolkata","India",B593="Mumbai","India",B593="Nagpur","India",B593="Navi Mumbai","India",B593="Pune","India",B593="Raipur","India",B593="Rajkot","India",B593="Ranchi","India",B593="Visakhapatnam","India")</f>
        <v>India</v>
      </c>
      <c r="D593" s="1">
        <v>41391</v>
      </c>
      <c r="E593" t="str">
        <f t="shared" si="9"/>
        <v>IPL 2013</v>
      </c>
      <c r="F593">
        <v>2013</v>
      </c>
      <c r="G593">
        <v>37</v>
      </c>
      <c r="H593" t="s">
        <v>64</v>
      </c>
      <c r="I593" t="s">
        <v>34</v>
      </c>
      <c r="J593" t="s">
        <v>577</v>
      </c>
      <c r="K593" t="s">
        <v>577</v>
      </c>
      <c r="L593" t="s">
        <v>64</v>
      </c>
      <c r="M593" t="str" cm="1">
        <f t="array" ref="M593">_xlfn.IFS(L593="Gujarat Titans","GT",L593="Rajasthan Royals","RR",L593="Royal Challengers Bangalore","RCB",L593="Punjab Kings","PUN",L593="Mumbai Indians","MI",L593="Lucknow Super Giants","LSG",L593="Sunrisers Hyderabad","SRH",L593="Delhi Capitals","DC",L593="Kolkata Knight Riders","KKR",L593="Chennai Super Kings","CSK",L593="Pune Warriors","PWI",L593="Kings XI Punjab","PUN",L593="Deccan Chargers","DEC",L593="Delhi Daredevils","DC",L593="Kochi Tuskers Kerala","KTK",L593="Rising Pune Supergiants","RPS",L593="Rising Pune Supergiant","RPS",L593="Gujarat Lions","GL")</f>
        <v>MI</v>
      </c>
      <c r="N593" t="s">
        <v>24</v>
      </c>
      <c r="O593" t="s">
        <v>25</v>
      </c>
      <c r="P593" t="s">
        <v>64</v>
      </c>
      <c r="Q593" t="str" cm="1">
        <f t="array" ref="Q593">_xlfn.IFS(P593="Gujarat Titans","GT",P593="Rajasthan Royals","RR",P593="Royal Challengers Bangalore","RCB",P593="Punjab Kings","PUN",P593="Mumbai Indians","MI",P593="Lucknow Super Giants","LSG",P593="Sunrisers Hyderabad","SRH",P593="Delhi Capitals","DC",P593="Kolkata Knight Riders","KKR",P593="Chennai Super Kings","CSK",P593="Pune Warriors","PWI",P593="Kings XI Punjab","PUN",P593="Deccan Chargers","DEC",P593="Delhi Daredevils","DC",P593="Kochi Tuskers Kerala","KTK",P593="Rising Pune Supergiants","RPS",P593="Rising Pune Supergiant","RPS",P593="Gujarat Lions","GL")</f>
        <v>MI</v>
      </c>
      <c r="R593" t="s">
        <v>43</v>
      </c>
      <c r="S593">
        <v>58</v>
      </c>
      <c r="T593" t="s">
        <v>27</v>
      </c>
      <c r="U593" t="s">
        <v>881</v>
      </c>
      <c r="V593" t="s">
        <v>1466</v>
      </c>
      <c r="W593" t="s">
        <v>1476</v>
      </c>
      <c r="X593" t="s">
        <v>1393</v>
      </c>
      <c r="Y593" t="s">
        <v>1394</v>
      </c>
    </row>
    <row r="594" spans="1:25" x14ac:dyDescent="0.2">
      <c r="A594">
        <v>598032</v>
      </c>
      <c r="B594" t="s">
        <v>606</v>
      </c>
      <c r="C594" t="str" cm="1">
        <f t="array" ref="C594">_xlfn.IFS(B594="Abu Dhabi","UAE",B594="Dubai","UAE",B594="Sharjah","UAE",B594="Bloemfontein","South Africa",B594="Cape Town","South Africa",B594="Centurion","South Africa",B594="Durban","South Africa",B594="Johannesburg","South Africa",B594="Kimberley","South Africa",B594="East London","England",B594="Port Elizabeth","England",B594="Ahmedabad","India",B594="Bangalore","India",B594="Bengaluru","India",B594="Chandigarh","India",B594="Chennai","India",B594="Cuttack","India",B594="Delhi","India",B594="Dharamsala","India",B594="Hyderabad","India",B594="Indore","India",B594="Jaipur","India",B594="Kanpur","India",B594="Kochi","India",B594="Kolkata","India",B594="Mumbai","India",B594="Nagpur","India",B594="Navi Mumbai","India",B594="Pune","India",B594="Raipur","India",B594="Rajkot","India",B594="Ranchi","India",B594="Visakhapatnam","India")</f>
        <v>India</v>
      </c>
      <c r="D594" s="1">
        <v>41391</v>
      </c>
      <c r="E594" t="str">
        <f t="shared" si="9"/>
        <v>IPL 2013</v>
      </c>
      <c r="F594">
        <v>2013</v>
      </c>
      <c r="G594">
        <v>36</v>
      </c>
      <c r="H594" t="s">
        <v>21</v>
      </c>
      <c r="I594" t="s">
        <v>55</v>
      </c>
      <c r="J594" t="s">
        <v>607</v>
      </c>
      <c r="K594" t="s">
        <v>607</v>
      </c>
      <c r="L594" t="s">
        <v>55</v>
      </c>
      <c r="M594" t="str" cm="1">
        <f t="array" ref="M594">_xlfn.IFS(L594="Gujarat Titans","GT",L594="Rajasthan Royals","RR",L594="Royal Challengers Bangalore","RCB",L594="Punjab Kings","PUN",L594="Mumbai Indians","MI",L594="Lucknow Super Giants","LSG",L594="Sunrisers Hyderabad","SRH",L594="Delhi Capitals","DC",L594="Kolkata Knight Riders","KKR",L594="Chennai Super Kings","CSK",L594="Pune Warriors","PWI",L594="Kings XI Punjab","PUN",L594="Deccan Chargers","DEC",L594="Delhi Daredevils","DC",L594="Kochi Tuskers Kerala","KTK",L594="Rising Pune Supergiants","RPS",L594="Rising Pune Supergiant","RPS",L594="Gujarat Lions","GL")</f>
        <v>SRH</v>
      </c>
      <c r="N594" t="s">
        <v>24</v>
      </c>
      <c r="O594" t="s">
        <v>25</v>
      </c>
      <c r="P594" t="s">
        <v>21</v>
      </c>
      <c r="Q594" t="str" cm="1">
        <f t="array" ref="Q594">_xlfn.IFS(P594="Gujarat Titans","GT",P594="Rajasthan Royals","RR",P594="Royal Challengers Bangalore","RCB",P594="Punjab Kings","PUN",P594="Mumbai Indians","MI",P594="Lucknow Super Giants","LSG",P594="Sunrisers Hyderabad","SRH",P594="Delhi Capitals","DC",P594="Kolkata Knight Riders","KKR",P594="Chennai Super Kings","CSK",P594="Pune Warriors","PWI",P594="Kings XI Punjab","PUN",P594="Deccan Chargers","DEC",P594="Delhi Daredevils","DC",P594="Kochi Tuskers Kerala","KTK",P594="Rising Pune Supergiants","RPS",P594="Rising Pune Supergiant","RPS",P594="Gujarat Lions","GL")</f>
        <v>RR</v>
      </c>
      <c r="R594" t="s">
        <v>26</v>
      </c>
      <c r="S594">
        <v>8</v>
      </c>
      <c r="T594" t="s">
        <v>27</v>
      </c>
      <c r="U594" t="s">
        <v>1243</v>
      </c>
      <c r="V594" t="s">
        <v>1477</v>
      </c>
      <c r="W594" t="s">
        <v>1478</v>
      </c>
      <c r="X594" t="s">
        <v>475</v>
      </c>
      <c r="Y594" t="s">
        <v>1130</v>
      </c>
    </row>
    <row r="595" spans="1:25" x14ac:dyDescent="0.2">
      <c r="A595">
        <v>598031</v>
      </c>
      <c r="B595" t="s">
        <v>39</v>
      </c>
      <c r="C595" t="str" cm="1">
        <f t="array" ref="C595">_xlfn.IFS(B595="Abu Dhabi","UAE",B595="Dubai","UAE",B595="Sharjah","UAE",B595="Bloemfontein","South Africa",B595="Cape Town","South Africa",B595="Centurion","South Africa",B595="Durban","South Africa",B595="Johannesburg","South Africa",B595="Kimberley","South Africa",B595="East London","England",B595="Port Elizabeth","England",B595="Ahmedabad","India",B595="Bangalore","India",B595="Bengaluru","India",B595="Chandigarh","India",B595="Chennai","India",B595="Cuttack","India",B595="Delhi","India",B595="Dharamsala","India",B595="Hyderabad","India",B595="Indore","India",B595="Jaipur","India",B595="Kanpur","India",B595="Kochi","India",B595="Kolkata","India",B595="Mumbai","India",B595="Nagpur","India",B595="Navi Mumbai","India",B595="Pune","India",B595="Raipur","India",B595="Rajkot","India",B595="Ranchi","India",B595="Visakhapatnam","India")</f>
        <v>India</v>
      </c>
      <c r="D595" s="1">
        <v>41390</v>
      </c>
      <c r="E595" t="str">
        <f t="shared" si="9"/>
        <v>IPL 2013</v>
      </c>
      <c r="F595">
        <v>2013</v>
      </c>
      <c r="G595">
        <v>35</v>
      </c>
      <c r="H595" t="s">
        <v>79</v>
      </c>
      <c r="I595" t="s">
        <v>446</v>
      </c>
      <c r="J595" t="s">
        <v>601</v>
      </c>
      <c r="K595" t="s">
        <v>601</v>
      </c>
      <c r="L595" t="s">
        <v>446</v>
      </c>
      <c r="M595" t="str" cm="1">
        <f t="array" ref="M595">_xlfn.IFS(L595="Gujarat Titans","GT",L595="Rajasthan Royals","RR",L595="Royal Challengers Bangalore","RCB",L595="Punjab Kings","PUN",L595="Mumbai Indians","MI",L595="Lucknow Super Giants","LSG",L595="Sunrisers Hyderabad","SRH",L595="Delhi Capitals","DC",L595="Kolkata Knight Riders","KKR",L595="Chennai Super Kings","CSK",L595="Pune Warriors","PWI",L595="Kings XI Punjab","PUN",L595="Deccan Chargers","DEC",L595="Delhi Daredevils","DC",L595="Kochi Tuskers Kerala","KTK",L595="Rising Pune Supergiants","RPS",L595="Rising Pune Supergiant","RPS",L595="Gujarat Lions","GL")</f>
        <v>PUN</v>
      </c>
      <c r="N595" t="s">
        <v>24</v>
      </c>
      <c r="O595" t="s">
        <v>25</v>
      </c>
      <c r="P595" t="s">
        <v>79</v>
      </c>
      <c r="Q595" t="str" cm="1">
        <f t="array" ref="Q595">_xlfn.IFS(P595="Gujarat Titans","GT",P595="Rajasthan Royals","RR",P595="Royal Challengers Bangalore","RCB",P595="Punjab Kings","PUN",P595="Mumbai Indians","MI",P595="Lucknow Super Giants","LSG",P595="Sunrisers Hyderabad","SRH",P595="Delhi Capitals","DC",P595="Kolkata Knight Riders","KKR",P595="Chennai Super Kings","CSK",P595="Pune Warriors","PWI",P595="Kings XI Punjab","PUN",P595="Deccan Chargers","DEC",P595="Delhi Daredevils","DC",P595="Kochi Tuskers Kerala","KTK",P595="Rising Pune Supergiants","RPS",P595="Rising Pune Supergiant","RPS",P595="Gujarat Lions","GL")</f>
        <v>KKR</v>
      </c>
      <c r="R595" t="s">
        <v>26</v>
      </c>
      <c r="S595">
        <v>6</v>
      </c>
      <c r="T595" t="s">
        <v>27</v>
      </c>
      <c r="U595" t="s">
        <v>1378</v>
      </c>
      <c r="V595" t="s">
        <v>1479</v>
      </c>
      <c r="W595" t="s">
        <v>1480</v>
      </c>
      <c r="X595" t="s">
        <v>363</v>
      </c>
      <c r="Y595" t="s">
        <v>298</v>
      </c>
    </row>
    <row r="596" spans="1:25" x14ac:dyDescent="0.2">
      <c r="A596">
        <v>598030</v>
      </c>
      <c r="B596" t="s">
        <v>380</v>
      </c>
      <c r="C596" t="str" cm="1">
        <f t="array" ref="C596">_xlfn.IFS(B596="Abu Dhabi","UAE",B596="Dubai","UAE",B596="Sharjah","UAE",B596="Bloemfontein","South Africa",B596="Cape Town","South Africa",B596="Centurion","South Africa",B596="Durban","South Africa",B596="Johannesburg","South Africa",B596="Kimberley","South Africa",B596="East London","England",B596="Port Elizabeth","England",B596="Ahmedabad","India",B596="Bangalore","India",B596="Bengaluru","India",B596="Chandigarh","India",B596="Chennai","India",B596="Cuttack","India",B596="Delhi","India",B596="Dharamsala","India",B596="Hyderabad","India",B596="Indore","India",B596="Jaipur","India",B596="Kanpur","India",B596="Kochi","India",B596="Kolkata","India",B596="Mumbai","India",B596="Nagpur","India",B596="Navi Mumbai","India",B596="Pune","India",B596="Raipur","India",B596="Rajkot","India",B596="Ranchi","India",B596="Visakhapatnam","India")</f>
        <v>India</v>
      </c>
      <c r="D596" s="1">
        <v>41389</v>
      </c>
      <c r="E596" t="str">
        <f t="shared" si="9"/>
        <v>IPL 2013</v>
      </c>
      <c r="F596">
        <v>2013</v>
      </c>
      <c r="G596">
        <v>34</v>
      </c>
      <c r="H596" t="s">
        <v>69</v>
      </c>
      <c r="I596" t="s">
        <v>55</v>
      </c>
      <c r="J596" t="s">
        <v>1150</v>
      </c>
      <c r="K596" t="s">
        <v>569</v>
      </c>
      <c r="L596" t="s">
        <v>55</v>
      </c>
      <c r="M596" t="str" cm="1">
        <f t="array" ref="M596">_xlfn.IFS(L596="Gujarat Titans","GT",L596="Rajasthan Royals","RR",L596="Royal Challengers Bangalore","RCB",L596="Punjab Kings","PUN",L596="Mumbai Indians","MI",L596="Lucknow Super Giants","LSG",L596="Sunrisers Hyderabad","SRH",L596="Delhi Capitals","DC",L596="Kolkata Knight Riders","KKR",L596="Chennai Super Kings","CSK",L596="Pune Warriors","PWI",L596="Kings XI Punjab","PUN",L596="Deccan Chargers","DEC",L596="Delhi Daredevils","DC",L596="Kochi Tuskers Kerala","KTK",L596="Rising Pune Supergiants","RPS",L596="Rising Pune Supergiant","RPS",L596="Gujarat Lions","GL")</f>
        <v>SRH</v>
      </c>
      <c r="N596" t="s">
        <v>24</v>
      </c>
      <c r="O596" t="s">
        <v>25</v>
      </c>
      <c r="P596" t="s">
        <v>69</v>
      </c>
      <c r="Q596" t="str" cm="1">
        <f t="array" ref="Q596">_xlfn.IFS(P596="Gujarat Titans","GT",P596="Rajasthan Royals","RR",P596="Royal Challengers Bangalore","RCB",P596="Punjab Kings","PUN",P596="Mumbai Indians","MI",P596="Lucknow Super Giants","LSG",P596="Sunrisers Hyderabad","SRH",P596="Delhi Capitals","DC",P596="Kolkata Knight Riders","KKR",P596="Chennai Super Kings","CSK",P596="Pune Warriors","PWI",P596="Kings XI Punjab","PUN",P596="Deccan Chargers","DEC",P596="Delhi Daredevils","DC",P596="Kochi Tuskers Kerala","KTK",P596="Rising Pune Supergiants","RPS",P596="Rising Pune Supergiant","RPS",P596="Gujarat Lions","GL")</f>
        <v>CSK</v>
      </c>
      <c r="R596" t="s">
        <v>26</v>
      </c>
      <c r="S596">
        <v>5</v>
      </c>
      <c r="T596" t="s">
        <v>27</v>
      </c>
      <c r="U596" t="s">
        <v>593</v>
      </c>
      <c r="V596" t="s">
        <v>1481</v>
      </c>
      <c r="W596" t="s">
        <v>1482</v>
      </c>
      <c r="X596" t="s">
        <v>1341</v>
      </c>
      <c r="Y596" t="s">
        <v>1429</v>
      </c>
    </row>
    <row r="597" spans="1:25" x14ac:dyDescent="0.2">
      <c r="A597">
        <v>598029</v>
      </c>
      <c r="B597" t="s">
        <v>39</v>
      </c>
      <c r="C597" t="str" cm="1">
        <f t="array" ref="C597">_xlfn.IFS(B597="Abu Dhabi","UAE",B597="Dubai","UAE",B597="Sharjah","UAE",B597="Bloemfontein","South Africa",B597="Cape Town","South Africa",B597="Centurion","South Africa",B597="Durban","South Africa",B597="Johannesburg","South Africa",B597="Kimberley","South Africa",B597="East London","England",B597="Port Elizabeth","England",B597="Ahmedabad","India",B597="Bangalore","India",B597="Bengaluru","India",B597="Chandigarh","India",B597="Chennai","India",B597="Cuttack","India",B597="Delhi","India",B597="Dharamsala","India",B597="Hyderabad","India",B597="Indore","India",B597="Jaipur","India",B597="Kanpur","India",B597="Kochi","India",B597="Kolkata","India",B597="Mumbai","India",B597="Nagpur","India",B597="Navi Mumbai","India",B597="Pune","India",B597="Raipur","India",B597="Rajkot","India",B597="Ranchi","India",B597="Visakhapatnam","India")</f>
        <v>India</v>
      </c>
      <c r="D597" s="1">
        <v>41388</v>
      </c>
      <c r="E597" t="str">
        <f t="shared" si="9"/>
        <v>IPL 2013</v>
      </c>
      <c r="F597">
        <v>2013</v>
      </c>
      <c r="G597">
        <v>33</v>
      </c>
      <c r="H597" t="s">
        <v>79</v>
      </c>
      <c r="I597" t="s">
        <v>64</v>
      </c>
      <c r="J597" t="s">
        <v>601</v>
      </c>
      <c r="K597" t="s">
        <v>601</v>
      </c>
      <c r="L597" t="s">
        <v>79</v>
      </c>
      <c r="M597" t="str" cm="1">
        <f t="array" ref="M597">_xlfn.IFS(L597="Gujarat Titans","GT",L597="Rajasthan Royals","RR",L597="Royal Challengers Bangalore","RCB",L597="Punjab Kings","PUN",L597="Mumbai Indians","MI",L597="Lucknow Super Giants","LSG",L597="Sunrisers Hyderabad","SRH",L597="Delhi Capitals","DC",L597="Kolkata Knight Riders","KKR",L597="Chennai Super Kings","CSK",L597="Pune Warriors","PWI",L597="Kings XI Punjab","PUN",L597="Deccan Chargers","DEC",L597="Delhi Daredevils","DC",L597="Kochi Tuskers Kerala","KTK",L597="Rising Pune Supergiants","RPS",L597="Rising Pune Supergiant","RPS",L597="Gujarat Lions","GL")</f>
        <v>KKR</v>
      </c>
      <c r="N597" t="s">
        <v>24</v>
      </c>
      <c r="O597" t="s">
        <v>25</v>
      </c>
      <c r="P597" t="s">
        <v>64</v>
      </c>
      <c r="Q597" t="str" cm="1">
        <f t="array" ref="Q597">_xlfn.IFS(P597="Gujarat Titans","GT",P597="Rajasthan Royals","RR",P597="Royal Challengers Bangalore","RCB",P597="Punjab Kings","PUN",P597="Mumbai Indians","MI",P597="Lucknow Super Giants","LSG",P597="Sunrisers Hyderabad","SRH",P597="Delhi Capitals","DC",P597="Kolkata Knight Riders","KKR",P597="Chennai Super Kings","CSK",P597="Pune Warriors","PWI",P597="Kings XI Punjab","PUN",P597="Deccan Chargers","DEC",P597="Delhi Daredevils","DC",P597="Kochi Tuskers Kerala","KTK",P597="Rising Pune Supergiants","RPS",P597="Rising Pune Supergiant","RPS",P597="Gujarat Lions","GL")</f>
        <v>MI</v>
      </c>
      <c r="R597" t="s">
        <v>26</v>
      </c>
      <c r="S597">
        <v>5</v>
      </c>
      <c r="T597" t="s">
        <v>27</v>
      </c>
      <c r="U597" t="s">
        <v>881</v>
      </c>
      <c r="V597" t="s">
        <v>1483</v>
      </c>
      <c r="W597" t="s">
        <v>1484</v>
      </c>
      <c r="X597" t="s">
        <v>714</v>
      </c>
      <c r="Y597" t="s">
        <v>298</v>
      </c>
    </row>
    <row r="598" spans="1:25" x14ac:dyDescent="0.2">
      <c r="A598">
        <v>598059</v>
      </c>
      <c r="B598" t="s">
        <v>356</v>
      </c>
      <c r="C598" t="str" cm="1">
        <f t="array" ref="C598">_xlfn.IFS(B598="Abu Dhabi","UAE",B598="Dubai","UAE",B598="Sharjah","UAE",B598="Bloemfontein","South Africa",B598="Cape Town","South Africa",B598="Centurion","South Africa",B598="Durban","South Africa",B598="Johannesburg","South Africa",B598="Kimberley","South Africa",B598="East London","England",B598="Port Elizabeth","England",B598="Ahmedabad","India",B598="Bangalore","India",B598="Bengaluru","India",B598="Chandigarh","India",B598="Chennai","India",B598="Cuttack","India",B598="Delhi","India",B598="Dharamsala","India",B598="Hyderabad","India",B598="Indore","India",B598="Jaipur","India",B598="Kanpur","India",B598="Kochi","India",B598="Kolkata","India",B598="Mumbai","India",B598="Nagpur","India",B598="Navi Mumbai","India",B598="Pune","India",B598="Raipur","India",B598="Rajkot","India",B598="Ranchi","India",B598="Visakhapatnam","India")</f>
        <v>India</v>
      </c>
      <c r="D598" s="1">
        <v>41387</v>
      </c>
      <c r="E598" t="str">
        <f t="shared" si="9"/>
        <v>IPL 2013</v>
      </c>
      <c r="F598">
        <v>2013</v>
      </c>
      <c r="G598">
        <v>32</v>
      </c>
      <c r="H598" t="s">
        <v>723</v>
      </c>
      <c r="I598" t="s">
        <v>446</v>
      </c>
      <c r="J598" t="s">
        <v>855</v>
      </c>
      <c r="K598" t="s">
        <v>855</v>
      </c>
      <c r="L598" t="s">
        <v>446</v>
      </c>
      <c r="M598" t="str" cm="1">
        <f t="array" ref="M598">_xlfn.IFS(L598="Gujarat Titans","GT",L598="Rajasthan Royals","RR",L598="Royal Challengers Bangalore","RCB",L598="Punjab Kings","PUN",L598="Mumbai Indians","MI",L598="Lucknow Super Giants","LSG",L598="Sunrisers Hyderabad","SRH",L598="Delhi Capitals","DC",L598="Kolkata Knight Riders","KKR",L598="Chennai Super Kings","CSK",L598="Pune Warriors","PWI",L598="Kings XI Punjab","PUN",L598="Deccan Chargers","DEC",L598="Delhi Daredevils","DC",L598="Kochi Tuskers Kerala","KTK",L598="Rising Pune Supergiants","RPS",L598="Rising Pune Supergiant","RPS",L598="Gujarat Lions","GL")</f>
        <v>PUN</v>
      </c>
      <c r="N598" t="s">
        <v>35</v>
      </c>
      <c r="O598" t="s">
        <v>25</v>
      </c>
      <c r="P598" t="s">
        <v>446</v>
      </c>
      <c r="Q598" t="str" cm="1">
        <f t="array" ref="Q598">_xlfn.IFS(P598="Gujarat Titans","GT",P598="Rajasthan Royals","RR",P598="Royal Challengers Bangalore","RCB",P598="Punjab Kings","PUN",P598="Mumbai Indians","MI",P598="Lucknow Super Giants","LSG",P598="Sunrisers Hyderabad","SRH",P598="Delhi Capitals","DC",P598="Kolkata Knight Riders","KKR",P598="Chennai Super Kings","CSK",P598="Pune Warriors","PWI",P598="Kings XI Punjab","PUN",P598="Deccan Chargers","DEC",P598="Delhi Daredevils","DC",P598="Kochi Tuskers Kerala","KTK",P598="Rising Pune Supergiants","RPS",P598="Rising Pune Supergiant","RPS",P598="Gujarat Lions","GL")</f>
        <v>PUN</v>
      </c>
      <c r="R598" t="s">
        <v>26</v>
      </c>
      <c r="S598">
        <v>5</v>
      </c>
      <c r="T598" t="s">
        <v>27</v>
      </c>
      <c r="U598" t="s">
        <v>1485</v>
      </c>
      <c r="V598" t="s">
        <v>1486</v>
      </c>
      <c r="W598" t="s">
        <v>1487</v>
      </c>
      <c r="X598" t="s">
        <v>475</v>
      </c>
      <c r="Y598" t="s">
        <v>1130</v>
      </c>
    </row>
    <row r="599" spans="1:25" x14ac:dyDescent="0.2">
      <c r="A599">
        <v>598027</v>
      </c>
      <c r="B599" t="s">
        <v>845</v>
      </c>
      <c r="C599" t="str" cm="1">
        <f t="array" ref="C599">_xlfn.IFS(B599="Abu Dhabi","UAE",B599="Dubai","UAE",B599="Sharjah","UAE",B599="Bloemfontein","South Africa",B599="Cape Town","South Africa",B599="Centurion","South Africa",B599="Durban","South Africa",B599="Johannesburg","South Africa",B599="Kimberley","South Africa",B599="East London","England",B599="Port Elizabeth","England",B599="Ahmedabad","India",B599="Bangalore","India",B599="Bengaluru","India",B599="Chandigarh","India",B599="Chennai","India",B599="Cuttack","India",B599="Delhi","India",B599="Dharamsala","India",B599="Hyderabad","India",B599="Indore","India",B599="Jaipur","India",B599="Kanpur","India",B599="Kochi","India",B599="Kolkata","India",B599="Mumbai","India",B599="Nagpur","India",B599="Navi Mumbai","India",B599="Pune","India",B599="Raipur","India",B599="Rajkot","India",B599="Ranchi","India",B599="Visakhapatnam","India")</f>
        <v>India</v>
      </c>
      <c r="D599" s="1">
        <v>41387</v>
      </c>
      <c r="E599" t="str">
        <f t="shared" si="9"/>
        <v>IPL 2013</v>
      </c>
      <c r="F599">
        <v>2013</v>
      </c>
      <c r="G599">
        <v>31</v>
      </c>
      <c r="H599" t="s">
        <v>34</v>
      </c>
      <c r="I599" t="s">
        <v>1395</v>
      </c>
      <c r="J599" t="s">
        <v>846</v>
      </c>
      <c r="K599" t="s">
        <v>846</v>
      </c>
      <c r="L599" t="s">
        <v>1395</v>
      </c>
      <c r="M599" t="str" cm="1">
        <f t="array" ref="M599">_xlfn.IFS(L599="Gujarat Titans","GT",L599="Rajasthan Royals","RR",L599="Royal Challengers Bangalore","RCB",L599="Punjab Kings","PUN",L599="Mumbai Indians","MI",L599="Lucknow Super Giants","LSG",L599="Sunrisers Hyderabad","SRH",L599="Delhi Capitals","DC",L599="Kolkata Knight Riders","KKR",L599="Chennai Super Kings","CSK",L599="Pune Warriors","PWI",L599="Kings XI Punjab","PUN",L599="Deccan Chargers","DEC",L599="Delhi Daredevils","DC",L599="Kochi Tuskers Kerala","KTK",L599="Rising Pune Supergiants","RPS",L599="Rising Pune Supergiant","RPS",L599="Gujarat Lions","GL")</f>
        <v>PWI</v>
      </c>
      <c r="N599" t="s">
        <v>35</v>
      </c>
      <c r="O599" t="s">
        <v>25</v>
      </c>
      <c r="P599" t="s">
        <v>34</v>
      </c>
      <c r="Q599" t="str" cm="1">
        <f t="array" ref="Q599">_xlfn.IFS(P599="Gujarat Titans","GT",P599="Rajasthan Royals","RR",P599="Royal Challengers Bangalore","RCB",P599="Punjab Kings","PUN",P599="Mumbai Indians","MI",P599="Lucknow Super Giants","LSG",P599="Sunrisers Hyderabad","SRH",P599="Delhi Capitals","DC",P599="Kolkata Knight Riders","KKR",P599="Chennai Super Kings","CSK",P599="Pune Warriors","PWI",P599="Kings XI Punjab","PUN",P599="Deccan Chargers","DEC",P599="Delhi Daredevils","DC",P599="Kochi Tuskers Kerala","KTK",P599="Rising Pune Supergiants","RPS",P599="Rising Pune Supergiant","RPS",P599="Gujarat Lions","GL")</f>
        <v>RCB</v>
      </c>
      <c r="R599" t="s">
        <v>43</v>
      </c>
      <c r="S599">
        <v>130</v>
      </c>
      <c r="T599" t="s">
        <v>27</v>
      </c>
      <c r="U599" t="s">
        <v>463</v>
      </c>
      <c r="V599" t="s">
        <v>1488</v>
      </c>
      <c r="W599" t="s">
        <v>1489</v>
      </c>
      <c r="X599" t="s">
        <v>1341</v>
      </c>
      <c r="Y599" t="s">
        <v>360</v>
      </c>
    </row>
    <row r="600" spans="1:25" x14ac:dyDescent="0.2">
      <c r="A600">
        <v>598026</v>
      </c>
      <c r="B600" t="s">
        <v>380</v>
      </c>
      <c r="C600" t="str" cm="1">
        <f t="array" ref="C600">_xlfn.IFS(B600="Abu Dhabi","UAE",B600="Dubai","UAE",B600="Sharjah","UAE",B600="Bloemfontein","South Africa",B600="Cape Town","South Africa",B600="Centurion","South Africa",B600="Durban","South Africa",B600="Johannesburg","South Africa",B600="Kimberley","South Africa",B600="East London","England",B600="Port Elizabeth","England",B600="Ahmedabad","India",B600="Bangalore","India",B600="Bengaluru","India",B600="Chandigarh","India",B600="Chennai","India",B600="Cuttack","India",B600="Delhi","India",B600="Dharamsala","India",B600="Hyderabad","India",B600="Indore","India",B600="Jaipur","India",B600="Kanpur","India",B600="Kochi","India",B600="Kolkata","India",B600="Mumbai","India",B600="Nagpur","India",B600="Navi Mumbai","India",B600="Pune","India",B600="Raipur","India",B600="Rajkot","India",B600="Ranchi","India",B600="Visakhapatnam","India")</f>
        <v>India</v>
      </c>
      <c r="D600" s="1">
        <v>41386</v>
      </c>
      <c r="E600" t="str">
        <f t="shared" si="9"/>
        <v>IPL 2013</v>
      </c>
      <c r="F600">
        <v>2013</v>
      </c>
      <c r="G600">
        <v>30</v>
      </c>
      <c r="H600" t="s">
        <v>69</v>
      </c>
      <c r="I600" t="s">
        <v>21</v>
      </c>
      <c r="J600" t="s">
        <v>1150</v>
      </c>
      <c r="K600" t="s">
        <v>569</v>
      </c>
      <c r="L600" t="s">
        <v>21</v>
      </c>
      <c r="M600" t="str" cm="1">
        <f t="array" ref="M600">_xlfn.IFS(L600="Gujarat Titans","GT",L600="Rajasthan Royals","RR",L600="Royal Challengers Bangalore","RCB",L600="Punjab Kings","PUN",L600="Mumbai Indians","MI",L600="Lucknow Super Giants","LSG",L600="Sunrisers Hyderabad","SRH",L600="Delhi Capitals","DC",L600="Kolkata Knight Riders","KKR",L600="Chennai Super Kings","CSK",L600="Pune Warriors","PWI",L600="Kings XI Punjab","PUN",L600="Deccan Chargers","DEC",L600="Delhi Daredevils","DC",L600="Kochi Tuskers Kerala","KTK",L600="Rising Pune Supergiants","RPS",L600="Rising Pune Supergiant","RPS",L600="Gujarat Lions","GL")</f>
        <v>RR</v>
      </c>
      <c r="N600" t="s">
        <v>24</v>
      </c>
      <c r="O600" t="s">
        <v>25</v>
      </c>
      <c r="P600" t="s">
        <v>69</v>
      </c>
      <c r="Q600" t="str" cm="1">
        <f t="array" ref="Q600">_xlfn.IFS(P600="Gujarat Titans","GT",P600="Rajasthan Royals","RR",P600="Royal Challengers Bangalore","RCB",P600="Punjab Kings","PUN",P600="Mumbai Indians","MI",P600="Lucknow Super Giants","LSG",P600="Sunrisers Hyderabad","SRH",P600="Delhi Capitals","DC",P600="Kolkata Knight Riders","KKR",P600="Chennai Super Kings","CSK",P600="Pune Warriors","PWI",P600="Kings XI Punjab","PUN",P600="Deccan Chargers","DEC",P600="Delhi Daredevils","DC",P600="Kochi Tuskers Kerala","KTK",P600="Rising Pune Supergiants","RPS",P600="Rising Pune Supergiant","RPS",P600="Gujarat Lions","GL")</f>
        <v>CSK</v>
      </c>
      <c r="R600" t="s">
        <v>26</v>
      </c>
      <c r="S600">
        <v>5</v>
      </c>
      <c r="T600" t="s">
        <v>27</v>
      </c>
      <c r="U600" t="s">
        <v>1267</v>
      </c>
      <c r="V600" t="s">
        <v>1490</v>
      </c>
      <c r="W600" t="s">
        <v>1491</v>
      </c>
      <c r="X600" t="s">
        <v>1394</v>
      </c>
      <c r="Y600" t="s">
        <v>61</v>
      </c>
    </row>
    <row r="601" spans="1:25" x14ac:dyDescent="0.2">
      <c r="A601">
        <v>598025</v>
      </c>
      <c r="B601" t="s">
        <v>573</v>
      </c>
      <c r="C601" t="str" cm="1">
        <f t="array" ref="C601">_xlfn.IFS(B601="Abu Dhabi","UAE",B601="Dubai","UAE",B601="Sharjah","UAE",B601="Bloemfontein","South Africa",B601="Cape Town","South Africa",B601="Centurion","South Africa",B601="Durban","South Africa",B601="Johannesburg","South Africa",B601="Kimberley","South Africa",B601="East London","England",B601="Port Elizabeth","England",B601="Ahmedabad","India",B601="Bangalore","India",B601="Bengaluru","India",B601="Chandigarh","India",B601="Chennai","India",B601="Cuttack","India",B601="Delhi","India",B601="Dharamsala","India",B601="Hyderabad","India",B601="Indore","India",B601="Jaipur","India",B601="Kanpur","India",B601="Kochi","India",B601="Kolkata","India",B601="Mumbai","India",B601="Nagpur","India",B601="Navi Mumbai","India",B601="Pune","India",B601="Raipur","India",B601="Rajkot","India",B601="Ranchi","India",B601="Visakhapatnam","India")</f>
        <v>India</v>
      </c>
      <c r="D601" s="1">
        <v>41385</v>
      </c>
      <c r="E601" t="str">
        <f t="shared" si="9"/>
        <v>IPL 2013</v>
      </c>
      <c r="F601">
        <v>2013</v>
      </c>
      <c r="G601">
        <v>29</v>
      </c>
      <c r="H601" t="s">
        <v>446</v>
      </c>
      <c r="I601" t="s">
        <v>1395</v>
      </c>
      <c r="J601" t="s">
        <v>1135</v>
      </c>
      <c r="K601" t="s">
        <v>2359</v>
      </c>
      <c r="L601" t="s">
        <v>446</v>
      </c>
      <c r="M601" t="str" cm="1">
        <f t="array" ref="M601">_xlfn.IFS(L601="Gujarat Titans","GT",L601="Rajasthan Royals","RR",L601="Royal Challengers Bangalore","RCB",L601="Punjab Kings","PUN",L601="Mumbai Indians","MI",L601="Lucknow Super Giants","LSG",L601="Sunrisers Hyderabad","SRH",L601="Delhi Capitals","DC",L601="Kolkata Knight Riders","KKR",L601="Chennai Super Kings","CSK",L601="Pune Warriors","PWI",L601="Kings XI Punjab","PUN",L601="Deccan Chargers","DEC",L601="Delhi Daredevils","DC",L601="Kochi Tuskers Kerala","KTK",L601="Rising Pune Supergiants","RPS",L601="Rising Pune Supergiant","RPS",L601="Gujarat Lions","GL")</f>
        <v>PUN</v>
      </c>
      <c r="N601" t="s">
        <v>35</v>
      </c>
      <c r="O601" t="s">
        <v>25</v>
      </c>
      <c r="P601" t="s">
        <v>446</v>
      </c>
      <c r="Q601" t="str" cm="1">
        <f t="array" ref="Q601">_xlfn.IFS(P601="Gujarat Titans","GT",P601="Rajasthan Royals","RR",P601="Royal Challengers Bangalore","RCB",P601="Punjab Kings","PUN",P601="Mumbai Indians","MI",P601="Lucknow Super Giants","LSG",P601="Sunrisers Hyderabad","SRH",P601="Delhi Capitals","DC",P601="Kolkata Knight Riders","KKR",P601="Chennai Super Kings","CSK",P601="Pune Warriors","PWI",P601="Kings XI Punjab","PUN",P601="Deccan Chargers","DEC",P601="Delhi Daredevils","DC",P601="Kochi Tuskers Kerala","KTK",P601="Rising Pune Supergiants","RPS",P601="Rising Pune Supergiant","RPS",P601="Gujarat Lions","GL")</f>
        <v>PUN</v>
      </c>
      <c r="R601" t="s">
        <v>26</v>
      </c>
      <c r="S601">
        <v>7</v>
      </c>
      <c r="T601" t="s">
        <v>27</v>
      </c>
      <c r="U601" t="s">
        <v>50</v>
      </c>
      <c r="V601" t="s">
        <v>1492</v>
      </c>
      <c r="W601" t="s">
        <v>1493</v>
      </c>
      <c r="X601" t="s">
        <v>174</v>
      </c>
      <c r="Y601" t="s">
        <v>1130</v>
      </c>
    </row>
    <row r="602" spans="1:25" x14ac:dyDescent="0.2">
      <c r="A602">
        <v>598024</v>
      </c>
      <c r="B602" t="s">
        <v>356</v>
      </c>
      <c r="C602" t="str" cm="1">
        <f t="array" ref="C602">_xlfn.IFS(B602="Abu Dhabi","UAE",B602="Dubai","UAE",B602="Sharjah","UAE",B602="Bloemfontein","South Africa",B602="Cape Town","South Africa",B602="Centurion","South Africa",B602="Durban","South Africa",B602="Johannesburg","South Africa",B602="Kimberley","South Africa",B602="East London","England",B602="Port Elizabeth","England",B602="Ahmedabad","India",B602="Bangalore","India",B602="Bengaluru","India",B602="Chandigarh","India",B602="Chennai","India",B602="Cuttack","India",B602="Delhi","India",B602="Dharamsala","India",B602="Hyderabad","India",B602="Indore","India",B602="Jaipur","India",B602="Kanpur","India",B602="Kochi","India",B602="Kolkata","India",B602="Mumbai","India",B602="Nagpur","India",B602="Navi Mumbai","India",B602="Pune","India",B602="Raipur","India",B602="Rajkot","India",B602="Ranchi","India",B602="Visakhapatnam","India")</f>
        <v>India</v>
      </c>
      <c r="D602" s="1">
        <v>41385</v>
      </c>
      <c r="E602" t="str">
        <f t="shared" si="9"/>
        <v>IPL 2013</v>
      </c>
      <c r="F602">
        <v>2013</v>
      </c>
      <c r="G602">
        <v>28</v>
      </c>
      <c r="H602" t="s">
        <v>723</v>
      </c>
      <c r="I602" t="s">
        <v>64</v>
      </c>
      <c r="J602" t="s">
        <v>855</v>
      </c>
      <c r="K602" t="s">
        <v>855</v>
      </c>
      <c r="L602" t="s">
        <v>64</v>
      </c>
      <c r="M602" t="str" cm="1">
        <f t="array" ref="M602">_xlfn.IFS(L602="Gujarat Titans","GT",L602="Rajasthan Royals","RR",L602="Royal Challengers Bangalore","RCB",L602="Punjab Kings","PUN",L602="Mumbai Indians","MI",L602="Lucknow Super Giants","LSG",L602="Sunrisers Hyderabad","SRH",L602="Delhi Capitals","DC",L602="Kolkata Knight Riders","KKR",L602="Chennai Super Kings","CSK",L602="Pune Warriors","PWI",L602="Kings XI Punjab","PUN",L602="Deccan Chargers","DEC",L602="Delhi Daredevils","DC",L602="Kochi Tuskers Kerala","KTK",L602="Rising Pune Supergiants","RPS",L602="Rising Pune Supergiant","RPS",L602="Gujarat Lions","GL")</f>
        <v>MI</v>
      </c>
      <c r="N602" t="s">
        <v>24</v>
      </c>
      <c r="O602" t="s">
        <v>25</v>
      </c>
      <c r="P602" t="s">
        <v>723</v>
      </c>
      <c r="Q602" t="str" cm="1">
        <f t="array" ref="Q602">_xlfn.IFS(P602="Gujarat Titans","GT",P602="Rajasthan Royals","RR",P602="Royal Challengers Bangalore","RCB",P602="Punjab Kings","PUN",P602="Mumbai Indians","MI",P602="Lucknow Super Giants","LSG",P602="Sunrisers Hyderabad","SRH",P602="Delhi Capitals","DC",P602="Kolkata Knight Riders","KKR",P602="Chennai Super Kings","CSK",P602="Pune Warriors","PWI",P602="Kings XI Punjab","PUN",P602="Deccan Chargers","DEC",P602="Delhi Daredevils","DC",P602="Kochi Tuskers Kerala","KTK",P602="Rising Pune Supergiants","RPS",P602="Rising Pune Supergiant","RPS",P602="Gujarat Lions","GL")</f>
        <v>DC</v>
      </c>
      <c r="R602" t="s">
        <v>26</v>
      </c>
      <c r="S602">
        <v>9</v>
      </c>
      <c r="T602" t="s">
        <v>27</v>
      </c>
      <c r="U602" t="s">
        <v>1252</v>
      </c>
      <c r="V602" t="s">
        <v>1494</v>
      </c>
      <c r="W602" t="s">
        <v>1495</v>
      </c>
      <c r="X602" t="s">
        <v>714</v>
      </c>
      <c r="Y602" t="s">
        <v>298</v>
      </c>
    </row>
    <row r="603" spans="1:25" x14ac:dyDescent="0.2">
      <c r="A603">
        <v>598023</v>
      </c>
      <c r="B603" t="s">
        <v>845</v>
      </c>
      <c r="C603" t="str" cm="1">
        <f t="array" ref="C603">_xlfn.IFS(B603="Abu Dhabi","UAE",B603="Dubai","UAE",B603="Sharjah","UAE",B603="Bloemfontein","South Africa",B603="Cape Town","South Africa",B603="Centurion","South Africa",B603="Durban","South Africa",B603="Johannesburg","South Africa",B603="Kimberley","South Africa",B603="East London","England",B603="Port Elizabeth","England",B603="Ahmedabad","India",B603="Bangalore","India",B603="Bengaluru","India",B603="Chandigarh","India",B603="Chennai","India",B603="Cuttack","India",B603="Delhi","India",B603="Dharamsala","India",B603="Hyderabad","India",B603="Indore","India",B603="Jaipur","India",B603="Kanpur","India",B603="Kochi","India",B603="Kolkata","India",B603="Mumbai","India",B603="Nagpur","India",B603="Navi Mumbai","India",B603="Pune","India",B603="Raipur","India",B603="Rajkot","India",B603="Ranchi","India",B603="Visakhapatnam","India")</f>
        <v>India</v>
      </c>
      <c r="D603" s="1">
        <v>41384</v>
      </c>
      <c r="E603" t="str">
        <f t="shared" si="9"/>
        <v>IPL 2013</v>
      </c>
      <c r="F603">
        <v>2013</v>
      </c>
      <c r="G603">
        <v>27</v>
      </c>
      <c r="H603" t="s">
        <v>34</v>
      </c>
      <c r="I603" t="s">
        <v>21</v>
      </c>
      <c r="J603" t="s">
        <v>846</v>
      </c>
      <c r="K603" t="s">
        <v>846</v>
      </c>
      <c r="L603" t="s">
        <v>34</v>
      </c>
      <c r="M603" t="str" cm="1">
        <f t="array" ref="M603">_xlfn.IFS(L603="Gujarat Titans","GT",L603="Rajasthan Royals","RR",L603="Royal Challengers Bangalore","RCB",L603="Punjab Kings","PUN",L603="Mumbai Indians","MI",L603="Lucknow Super Giants","LSG",L603="Sunrisers Hyderabad","SRH",L603="Delhi Capitals","DC",L603="Kolkata Knight Riders","KKR",L603="Chennai Super Kings","CSK",L603="Pune Warriors","PWI",L603="Kings XI Punjab","PUN",L603="Deccan Chargers","DEC",L603="Delhi Daredevils","DC",L603="Kochi Tuskers Kerala","KTK",L603="Rising Pune Supergiants","RPS",L603="Rising Pune Supergiant","RPS",L603="Gujarat Lions","GL")</f>
        <v>RCB</v>
      </c>
      <c r="N603" t="s">
        <v>35</v>
      </c>
      <c r="O603" t="s">
        <v>25</v>
      </c>
      <c r="P603" t="s">
        <v>34</v>
      </c>
      <c r="Q603" t="str" cm="1">
        <f t="array" ref="Q603">_xlfn.IFS(P603="Gujarat Titans","GT",P603="Rajasthan Royals","RR",P603="Royal Challengers Bangalore","RCB",P603="Punjab Kings","PUN",P603="Mumbai Indians","MI",P603="Lucknow Super Giants","LSG",P603="Sunrisers Hyderabad","SRH",P603="Delhi Capitals","DC",P603="Kolkata Knight Riders","KKR",P603="Chennai Super Kings","CSK",P603="Pune Warriors","PWI",P603="Kings XI Punjab","PUN",P603="Deccan Chargers","DEC",P603="Delhi Daredevils","DC",P603="Kochi Tuskers Kerala","KTK",P603="Rising Pune Supergiants","RPS",P603="Rising Pune Supergiant","RPS",P603="Gujarat Lions","GL")</f>
        <v>RCB</v>
      </c>
      <c r="R603" t="s">
        <v>26</v>
      </c>
      <c r="S603">
        <v>7</v>
      </c>
      <c r="T603" t="s">
        <v>27</v>
      </c>
      <c r="U603" t="s">
        <v>1496</v>
      </c>
      <c r="V603" t="s">
        <v>1497</v>
      </c>
      <c r="W603" t="s">
        <v>1498</v>
      </c>
      <c r="X603" t="s">
        <v>1341</v>
      </c>
      <c r="Y603" t="s">
        <v>360</v>
      </c>
    </row>
    <row r="604" spans="1:25" x14ac:dyDescent="0.2">
      <c r="A604">
        <v>598022</v>
      </c>
      <c r="B604" t="s">
        <v>39</v>
      </c>
      <c r="C604" t="str" cm="1">
        <f t="array" ref="C604">_xlfn.IFS(B604="Abu Dhabi","UAE",B604="Dubai","UAE",B604="Sharjah","UAE",B604="Bloemfontein","South Africa",B604="Cape Town","South Africa",B604="Centurion","South Africa",B604="Durban","South Africa",B604="Johannesburg","South Africa",B604="Kimberley","South Africa",B604="East London","England",B604="Port Elizabeth","England",B604="Ahmedabad","India",B604="Bangalore","India",B604="Bengaluru","India",B604="Chandigarh","India",B604="Chennai","India",B604="Cuttack","India",B604="Delhi","India",B604="Dharamsala","India",B604="Hyderabad","India",B604="Indore","India",B604="Jaipur","India",B604="Kanpur","India",B604="Kochi","India",B604="Kolkata","India",B604="Mumbai","India",B604="Nagpur","India",B604="Navi Mumbai","India",B604="Pune","India",B604="Raipur","India",B604="Rajkot","India",B604="Ranchi","India",B604="Visakhapatnam","India")</f>
        <v>India</v>
      </c>
      <c r="D604" s="1">
        <v>41384</v>
      </c>
      <c r="E604" t="str">
        <f t="shared" si="9"/>
        <v>IPL 2013</v>
      </c>
      <c r="F604">
        <v>2013</v>
      </c>
      <c r="G604">
        <v>26</v>
      </c>
      <c r="H604" t="s">
        <v>79</v>
      </c>
      <c r="I604" t="s">
        <v>69</v>
      </c>
      <c r="J604" t="s">
        <v>601</v>
      </c>
      <c r="K604" t="s">
        <v>601</v>
      </c>
      <c r="L604" t="s">
        <v>79</v>
      </c>
      <c r="M604" t="str" cm="1">
        <f t="array" ref="M604">_xlfn.IFS(L604="Gujarat Titans","GT",L604="Rajasthan Royals","RR",L604="Royal Challengers Bangalore","RCB",L604="Punjab Kings","PUN",L604="Mumbai Indians","MI",L604="Lucknow Super Giants","LSG",L604="Sunrisers Hyderabad","SRH",L604="Delhi Capitals","DC",L604="Kolkata Knight Riders","KKR",L604="Chennai Super Kings","CSK",L604="Pune Warriors","PWI",L604="Kings XI Punjab","PUN",L604="Deccan Chargers","DEC",L604="Delhi Daredevils","DC",L604="Kochi Tuskers Kerala","KTK",L604="Rising Pune Supergiants","RPS",L604="Rising Pune Supergiant","RPS",L604="Gujarat Lions","GL")</f>
        <v>KKR</v>
      </c>
      <c r="N604" t="s">
        <v>24</v>
      </c>
      <c r="O604" t="s">
        <v>25</v>
      </c>
      <c r="P604" t="s">
        <v>69</v>
      </c>
      <c r="Q604" t="str" cm="1">
        <f t="array" ref="Q604">_xlfn.IFS(P604="Gujarat Titans","GT",P604="Rajasthan Royals","RR",P604="Royal Challengers Bangalore","RCB",P604="Punjab Kings","PUN",P604="Mumbai Indians","MI",P604="Lucknow Super Giants","LSG",P604="Sunrisers Hyderabad","SRH",P604="Delhi Capitals","DC",P604="Kolkata Knight Riders","KKR",P604="Chennai Super Kings","CSK",P604="Pune Warriors","PWI",P604="Kings XI Punjab","PUN",P604="Deccan Chargers","DEC",P604="Delhi Daredevils","DC",P604="Kochi Tuskers Kerala","KTK",P604="Rising Pune Supergiants","RPS",P604="Rising Pune Supergiant","RPS",P604="Gujarat Lions","GL")</f>
        <v>CSK</v>
      </c>
      <c r="R604" t="s">
        <v>26</v>
      </c>
      <c r="S604">
        <v>4</v>
      </c>
      <c r="T604" t="s">
        <v>27</v>
      </c>
      <c r="U604" t="s">
        <v>330</v>
      </c>
      <c r="V604" t="s">
        <v>1499</v>
      </c>
      <c r="W604" t="s">
        <v>1500</v>
      </c>
      <c r="X604" t="s">
        <v>1393</v>
      </c>
      <c r="Y604" t="s">
        <v>61</v>
      </c>
    </row>
    <row r="605" spans="1:25" x14ac:dyDescent="0.2">
      <c r="A605">
        <v>598021</v>
      </c>
      <c r="B605" t="s">
        <v>556</v>
      </c>
      <c r="C605" t="str" cm="1">
        <f t="array" ref="C605">_xlfn.IFS(B605="Abu Dhabi","UAE",B605="Dubai","UAE",B605="Sharjah","UAE",B605="Bloemfontein","South Africa",B605="Cape Town","South Africa",B605="Centurion","South Africa",B605="Durban","South Africa",B605="Johannesburg","South Africa",B605="Kimberley","South Africa",B605="East London","England",B605="Port Elizabeth","England",B605="Ahmedabad","India",B605="Bangalore","India",B605="Bengaluru","India",B605="Chandigarh","India",B605="Chennai","India",B605="Cuttack","India",B605="Delhi","India",B605="Dharamsala","India",B605="Hyderabad","India",B605="Indore","India",B605="Jaipur","India",B605="Kanpur","India",B605="Kochi","India",B605="Kolkata","India",B605="Mumbai","India",B605="Nagpur","India",B605="Navi Mumbai","India",B605="Pune","India",B605="Raipur","India",B605="Rajkot","India",B605="Ranchi","India",B605="Visakhapatnam","India")</f>
        <v>India</v>
      </c>
      <c r="D605" s="1">
        <v>41383</v>
      </c>
      <c r="E605" t="str">
        <f t="shared" si="9"/>
        <v>IPL 2013</v>
      </c>
      <c r="F605">
        <v>2013</v>
      </c>
      <c r="G605">
        <v>25</v>
      </c>
      <c r="H605" t="s">
        <v>55</v>
      </c>
      <c r="I605" t="s">
        <v>446</v>
      </c>
      <c r="J605" t="s">
        <v>842</v>
      </c>
      <c r="K605" t="s">
        <v>557</v>
      </c>
      <c r="L605" t="s">
        <v>446</v>
      </c>
      <c r="M605" t="str" cm="1">
        <f t="array" ref="M605">_xlfn.IFS(L605="Gujarat Titans","GT",L605="Rajasthan Royals","RR",L605="Royal Challengers Bangalore","RCB",L605="Punjab Kings","PUN",L605="Mumbai Indians","MI",L605="Lucknow Super Giants","LSG",L605="Sunrisers Hyderabad","SRH",L605="Delhi Capitals","DC",L605="Kolkata Knight Riders","KKR",L605="Chennai Super Kings","CSK",L605="Pune Warriors","PWI",L605="Kings XI Punjab","PUN",L605="Deccan Chargers","DEC",L605="Delhi Daredevils","DC",L605="Kochi Tuskers Kerala","KTK",L605="Rising Pune Supergiants","RPS",L605="Rising Pune Supergiant","RPS",L605="Gujarat Lions","GL")</f>
        <v>PUN</v>
      </c>
      <c r="N605" t="s">
        <v>24</v>
      </c>
      <c r="O605" t="s">
        <v>25</v>
      </c>
      <c r="P605" t="s">
        <v>55</v>
      </c>
      <c r="Q605" t="str" cm="1">
        <f t="array" ref="Q605">_xlfn.IFS(P605="Gujarat Titans","GT",P605="Rajasthan Royals","RR",P605="Royal Challengers Bangalore","RCB",P605="Punjab Kings","PUN",P605="Mumbai Indians","MI",P605="Lucknow Super Giants","LSG",P605="Sunrisers Hyderabad","SRH",P605="Delhi Capitals","DC",P605="Kolkata Knight Riders","KKR",P605="Chennai Super Kings","CSK",P605="Pune Warriors","PWI",P605="Kings XI Punjab","PUN",P605="Deccan Chargers","DEC",P605="Delhi Daredevils","DC",P605="Kochi Tuskers Kerala","KTK",P605="Rising Pune Supergiants","RPS",P605="Rising Pune Supergiant","RPS",P605="Gujarat Lions","GL")</f>
        <v>SRH</v>
      </c>
      <c r="R605" t="s">
        <v>26</v>
      </c>
      <c r="S605">
        <v>5</v>
      </c>
      <c r="T605" t="s">
        <v>27</v>
      </c>
      <c r="U605" t="s">
        <v>1501</v>
      </c>
      <c r="V605" t="s">
        <v>1502</v>
      </c>
      <c r="W605" t="s">
        <v>1503</v>
      </c>
      <c r="X605" t="s">
        <v>714</v>
      </c>
      <c r="Y605" t="s">
        <v>363</v>
      </c>
    </row>
    <row r="606" spans="1:25" x14ac:dyDescent="0.2">
      <c r="A606">
        <v>598020</v>
      </c>
      <c r="B606" t="s">
        <v>356</v>
      </c>
      <c r="C606" t="str" cm="1">
        <f t="array" ref="C606">_xlfn.IFS(B606="Abu Dhabi","UAE",B606="Dubai","UAE",B606="Sharjah","UAE",B606="Bloemfontein","South Africa",B606="Cape Town","South Africa",B606="Centurion","South Africa",B606="Durban","South Africa",B606="Johannesburg","South Africa",B606="Kimberley","South Africa",B606="East London","England",B606="Port Elizabeth","England",B606="Ahmedabad","India",B606="Bangalore","India",B606="Bengaluru","India",B606="Chandigarh","India",B606="Chennai","India",B606="Cuttack","India",B606="Delhi","India",B606="Dharamsala","India",B606="Hyderabad","India",B606="Indore","India",B606="Jaipur","India",B606="Kanpur","India",B606="Kochi","India",B606="Kolkata","India",B606="Mumbai","India",B606="Nagpur","India",B606="Navi Mumbai","India",B606="Pune","India",B606="Raipur","India",B606="Rajkot","India",B606="Ranchi","India",B606="Visakhapatnam","India")</f>
        <v>India</v>
      </c>
      <c r="D606" s="1">
        <v>41382</v>
      </c>
      <c r="E606" t="str">
        <f t="shared" si="9"/>
        <v>IPL 2013</v>
      </c>
      <c r="F606">
        <v>2013</v>
      </c>
      <c r="G606">
        <v>24</v>
      </c>
      <c r="H606" t="s">
        <v>723</v>
      </c>
      <c r="I606" t="s">
        <v>69</v>
      </c>
      <c r="J606" t="s">
        <v>855</v>
      </c>
      <c r="K606" t="s">
        <v>855</v>
      </c>
      <c r="L606" t="s">
        <v>69</v>
      </c>
      <c r="M606" t="str" cm="1">
        <f t="array" ref="M606">_xlfn.IFS(L606="Gujarat Titans","GT",L606="Rajasthan Royals","RR",L606="Royal Challengers Bangalore","RCB",L606="Punjab Kings","PUN",L606="Mumbai Indians","MI",L606="Lucknow Super Giants","LSG",L606="Sunrisers Hyderabad","SRH",L606="Delhi Capitals","DC",L606="Kolkata Knight Riders","KKR",L606="Chennai Super Kings","CSK",L606="Pune Warriors","PWI",L606="Kings XI Punjab","PUN",L606="Deccan Chargers","DEC",L606="Delhi Daredevils","DC",L606="Kochi Tuskers Kerala","KTK",L606="Rising Pune Supergiants","RPS",L606="Rising Pune Supergiant","RPS",L606="Gujarat Lions","GL")</f>
        <v>CSK</v>
      </c>
      <c r="N606" t="s">
        <v>24</v>
      </c>
      <c r="O606" t="s">
        <v>25</v>
      </c>
      <c r="P606" t="s">
        <v>69</v>
      </c>
      <c r="Q606" t="str" cm="1">
        <f t="array" ref="Q606">_xlfn.IFS(P606="Gujarat Titans","GT",P606="Rajasthan Royals","RR",P606="Royal Challengers Bangalore","RCB",P606="Punjab Kings","PUN",P606="Mumbai Indians","MI",P606="Lucknow Super Giants","LSG",P606="Sunrisers Hyderabad","SRH",P606="Delhi Capitals","DC",P606="Kolkata Knight Riders","KKR",P606="Chennai Super Kings","CSK",P606="Pune Warriors","PWI",P606="Kings XI Punjab","PUN",P606="Deccan Chargers","DEC",P606="Delhi Daredevils","DC",P606="Kochi Tuskers Kerala","KTK",P606="Rising Pune Supergiants","RPS",P606="Rising Pune Supergiant","RPS",P606="Gujarat Lions","GL")</f>
        <v>CSK</v>
      </c>
      <c r="R606" t="s">
        <v>43</v>
      </c>
      <c r="S606">
        <v>86</v>
      </c>
      <c r="T606" t="s">
        <v>27</v>
      </c>
      <c r="U606" t="s">
        <v>1267</v>
      </c>
      <c r="V606" t="s">
        <v>1504</v>
      </c>
      <c r="W606" t="s">
        <v>1505</v>
      </c>
      <c r="X606" t="s">
        <v>174</v>
      </c>
      <c r="Y606" t="s">
        <v>475</v>
      </c>
    </row>
    <row r="607" spans="1:25" x14ac:dyDescent="0.2">
      <c r="A607">
        <v>598019</v>
      </c>
      <c r="B607" t="s">
        <v>606</v>
      </c>
      <c r="C607" t="str" cm="1">
        <f t="array" ref="C607">_xlfn.IFS(B607="Abu Dhabi","UAE",B607="Dubai","UAE",B607="Sharjah","UAE",B607="Bloemfontein","South Africa",B607="Cape Town","South Africa",B607="Centurion","South Africa",B607="Durban","South Africa",B607="Johannesburg","South Africa",B607="Kimberley","South Africa",B607="East London","England",B607="Port Elizabeth","England",B607="Ahmedabad","India",B607="Bangalore","India",B607="Bengaluru","India",B607="Chandigarh","India",B607="Chennai","India",B607="Cuttack","India",B607="Delhi","India",B607="Dharamsala","India",B607="Hyderabad","India",B607="Indore","India",B607="Jaipur","India",B607="Kanpur","India",B607="Kochi","India",B607="Kolkata","India",B607="Mumbai","India",B607="Nagpur","India",B607="Navi Mumbai","India",B607="Pune","India",B607="Raipur","India",B607="Rajkot","India",B607="Ranchi","India",B607="Visakhapatnam","India")</f>
        <v>India</v>
      </c>
      <c r="D607" s="1">
        <v>41381</v>
      </c>
      <c r="E607" t="str">
        <f t="shared" si="9"/>
        <v>IPL 2013</v>
      </c>
      <c r="F607">
        <v>2013</v>
      </c>
      <c r="G607">
        <v>23</v>
      </c>
      <c r="H607" t="s">
        <v>21</v>
      </c>
      <c r="I607" t="s">
        <v>64</v>
      </c>
      <c r="J607" t="s">
        <v>607</v>
      </c>
      <c r="K607" t="s">
        <v>607</v>
      </c>
      <c r="L607" t="s">
        <v>21</v>
      </c>
      <c r="M607" t="str" cm="1">
        <f t="array" ref="M607">_xlfn.IFS(L607="Gujarat Titans","GT",L607="Rajasthan Royals","RR",L607="Royal Challengers Bangalore","RCB",L607="Punjab Kings","PUN",L607="Mumbai Indians","MI",L607="Lucknow Super Giants","LSG",L607="Sunrisers Hyderabad","SRH",L607="Delhi Capitals","DC",L607="Kolkata Knight Riders","KKR",L607="Chennai Super Kings","CSK",L607="Pune Warriors","PWI",L607="Kings XI Punjab","PUN",L607="Deccan Chargers","DEC",L607="Delhi Daredevils","DC",L607="Kochi Tuskers Kerala","KTK",L607="Rising Pune Supergiants","RPS",L607="Rising Pune Supergiant","RPS",L607="Gujarat Lions","GL")</f>
        <v>RR</v>
      </c>
      <c r="N607" t="s">
        <v>24</v>
      </c>
      <c r="O607" t="s">
        <v>25</v>
      </c>
      <c r="P607" t="s">
        <v>21</v>
      </c>
      <c r="Q607" t="str" cm="1">
        <f t="array" ref="Q607">_xlfn.IFS(P607="Gujarat Titans","GT",P607="Rajasthan Royals","RR",P607="Royal Challengers Bangalore","RCB",P607="Punjab Kings","PUN",P607="Mumbai Indians","MI",P607="Lucknow Super Giants","LSG",P607="Sunrisers Hyderabad","SRH",P607="Delhi Capitals","DC",P607="Kolkata Knight Riders","KKR",P607="Chennai Super Kings","CSK",P607="Pune Warriors","PWI",P607="Kings XI Punjab","PUN",P607="Deccan Chargers","DEC",P607="Delhi Daredevils","DC",P607="Kochi Tuskers Kerala","KTK",P607="Rising Pune Supergiants","RPS",P607="Rising Pune Supergiant","RPS",P607="Gujarat Lions","GL")</f>
        <v>RR</v>
      </c>
      <c r="R607" t="s">
        <v>43</v>
      </c>
      <c r="S607">
        <v>87</v>
      </c>
      <c r="T607" t="s">
        <v>27</v>
      </c>
      <c r="U607" t="s">
        <v>1046</v>
      </c>
      <c r="V607" t="s">
        <v>1506</v>
      </c>
      <c r="W607" t="s">
        <v>1507</v>
      </c>
      <c r="X607" t="s">
        <v>1341</v>
      </c>
      <c r="Y607" t="s">
        <v>360</v>
      </c>
    </row>
    <row r="608" spans="1:25" x14ac:dyDescent="0.2">
      <c r="A608">
        <v>598018</v>
      </c>
      <c r="B608" t="s">
        <v>99</v>
      </c>
      <c r="C608" t="str" cm="1">
        <f t="array" ref="C608">_xlfn.IFS(B608="Abu Dhabi","UAE",B608="Dubai","UAE",B608="Sharjah","UAE",B608="Bloemfontein","South Africa",B608="Cape Town","South Africa",B608="Centurion","South Africa",B608="Durban","South Africa",B608="Johannesburg","South Africa",B608="Kimberley","South Africa",B608="East London","England",B608="Port Elizabeth","England",B608="Ahmedabad","India",B608="Bangalore","India",B608="Bengaluru","India",B608="Chandigarh","India",B608="Chennai","India",B608="Cuttack","India",B608="Delhi","India",B608="Dharamsala","India",B608="Hyderabad","India",B608="Indore","India",B608="Jaipur","India",B608="Kanpur","India",B608="Kochi","India",B608="Kolkata","India",B608="Mumbai","India",B608="Nagpur","India",B608="Navi Mumbai","India",B608="Pune","India",B608="Raipur","India",B608="Rajkot","India",B608="Ranchi","India",B608="Visakhapatnam","India")</f>
        <v>India</v>
      </c>
      <c r="D608" s="1">
        <v>41381</v>
      </c>
      <c r="E608" t="str">
        <f t="shared" si="9"/>
        <v>IPL 2013</v>
      </c>
      <c r="F608">
        <v>2013</v>
      </c>
      <c r="G608">
        <v>22</v>
      </c>
      <c r="H608" t="s">
        <v>1395</v>
      </c>
      <c r="I608" t="s">
        <v>55</v>
      </c>
      <c r="J608" t="s">
        <v>719</v>
      </c>
      <c r="K608" t="s">
        <v>719</v>
      </c>
      <c r="L608" t="s">
        <v>1395</v>
      </c>
      <c r="M608" t="str" cm="1">
        <f t="array" ref="M608">_xlfn.IFS(L608="Gujarat Titans","GT",L608="Rajasthan Royals","RR",L608="Royal Challengers Bangalore","RCB",L608="Punjab Kings","PUN",L608="Mumbai Indians","MI",L608="Lucknow Super Giants","LSG",L608="Sunrisers Hyderabad","SRH",L608="Delhi Capitals","DC",L608="Kolkata Knight Riders","KKR",L608="Chennai Super Kings","CSK",L608="Pune Warriors","PWI",L608="Kings XI Punjab","PUN",L608="Deccan Chargers","DEC",L608="Delhi Daredevils","DC",L608="Kochi Tuskers Kerala","KTK",L608="Rising Pune Supergiants","RPS",L608="Rising Pune Supergiant","RPS",L608="Gujarat Lions","GL")</f>
        <v>PWI</v>
      </c>
      <c r="N608" t="s">
        <v>35</v>
      </c>
      <c r="O608" t="s">
        <v>25</v>
      </c>
      <c r="P608" t="s">
        <v>55</v>
      </c>
      <c r="Q608" t="str" cm="1">
        <f t="array" ref="Q608">_xlfn.IFS(P608="Gujarat Titans","GT",P608="Rajasthan Royals","RR",P608="Royal Challengers Bangalore","RCB",P608="Punjab Kings","PUN",P608="Mumbai Indians","MI",P608="Lucknow Super Giants","LSG",P608="Sunrisers Hyderabad","SRH",P608="Delhi Capitals","DC",P608="Kolkata Knight Riders","KKR",P608="Chennai Super Kings","CSK",P608="Pune Warriors","PWI",P608="Kings XI Punjab","PUN",P608="Deccan Chargers","DEC",P608="Delhi Daredevils","DC",P608="Kochi Tuskers Kerala","KTK",P608="Rising Pune Supergiants","RPS",P608="Rising Pune Supergiant","RPS",P608="Gujarat Lions","GL")</f>
        <v>SRH</v>
      </c>
      <c r="R608" t="s">
        <v>43</v>
      </c>
      <c r="S608">
        <v>11</v>
      </c>
      <c r="T608" t="s">
        <v>27</v>
      </c>
      <c r="U608" t="s">
        <v>399</v>
      </c>
      <c r="V608" t="s">
        <v>1508</v>
      </c>
      <c r="W608" t="s">
        <v>1509</v>
      </c>
      <c r="X608" t="s">
        <v>1393</v>
      </c>
      <c r="Y608" t="s">
        <v>61</v>
      </c>
    </row>
    <row r="609" spans="1:25" x14ac:dyDescent="0.2">
      <c r="A609">
        <v>598016</v>
      </c>
      <c r="B609" t="s">
        <v>573</v>
      </c>
      <c r="C609" t="str" cm="1">
        <f t="array" ref="C609">_xlfn.IFS(B609="Abu Dhabi","UAE",B609="Dubai","UAE",B609="Sharjah","UAE",B609="Bloemfontein","South Africa",B609="Cape Town","South Africa",B609="Centurion","South Africa",B609="Durban","South Africa",B609="Johannesburg","South Africa",B609="Kimberley","South Africa",B609="East London","England",B609="Port Elizabeth","England",B609="Ahmedabad","India",B609="Bangalore","India",B609="Bengaluru","India",B609="Chandigarh","India",B609="Chennai","India",B609="Cuttack","India",B609="Delhi","India",B609="Dharamsala","India",B609="Hyderabad","India",B609="Indore","India",B609="Jaipur","India",B609="Kanpur","India",B609="Kochi","India",B609="Kolkata","India",B609="Mumbai","India",B609="Nagpur","India",B609="Navi Mumbai","India",B609="Pune","India",B609="Raipur","India",B609="Rajkot","India",B609="Ranchi","India",B609="Visakhapatnam","India")</f>
        <v>India</v>
      </c>
      <c r="D609" s="1">
        <v>41380</v>
      </c>
      <c r="E609" t="str">
        <f t="shared" si="9"/>
        <v>IPL 2013</v>
      </c>
      <c r="F609">
        <v>2013</v>
      </c>
      <c r="G609">
        <v>20</v>
      </c>
      <c r="H609" t="s">
        <v>446</v>
      </c>
      <c r="I609" t="s">
        <v>79</v>
      </c>
      <c r="J609" t="s">
        <v>1135</v>
      </c>
      <c r="K609" t="s">
        <v>2359</v>
      </c>
      <c r="L609" t="s">
        <v>79</v>
      </c>
      <c r="M609" t="str" cm="1">
        <f t="array" ref="M609">_xlfn.IFS(L609="Gujarat Titans","GT",L609="Rajasthan Royals","RR",L609="Royal Challengers Bangalore","RCB",L609="Punjab Kings","PUN",L609="Mumbai Indians","MI",L609="Lucknow Super Giants","LSG",L609="Sunrisers Hyderabad","SRH",L609="Delhi Capitals","DC",L609="Kolkata Knight Riders","KKR",L609="Chennai Super Kings","CSK",L609="Pune Warriors","PWI",L609="Kings XI Punjab","PUN",L609="Deccan Chargers","DEC",L609="Delhi Daredevils","DC",L609="Kochi Tuskers Kerala","KTK",L609="Rising Pune Supergiants","RPS",L609="Rising Pune Supergiant","RPS",L609="Gujarat Lions","GL")</f>
        <v>KKR</v>
      </c>
      <c r="N609" t="s">
        <v>35</v>
      </c>
      <c r="O609" t="s">
        <v>25</v>
      </c>
      <c r="P609" t="s">
        <v>446</v>
      </c>
      <c r="Q609" t="str" cm="1">
        <f t="array" ref="Q609">_xlfn.IFS(P609="Gujarat Titans","GT",P609="Rajasthan Royals","RR",P609="Royal Challengers Bangalore","RCB",P609="Punjab Kings","PUN",P609="Mumbai Indians","MI",P609="Lucknow Super Giants","LSG",P609="Sunrisers Hyderabad","SRH",P609="Delhi Capitals","DC",P609="Kolkata Knight Riders","KKR",P609="Chennai Super Kings","CSK",P609="Pune Warriors","PWI",P609="Kings XI Punjab","PUN",P609="Deccan Chargers","DEC",P609="Delhi Daredevils","DC",P609="Kochi Tuskers Kerala","KTK",P609="Rising Pune Supergiants","RPS",P609="Rising Pune Supergiant","RPS",P609="Gujarat Lions","GL")</f>
        <v>PUN</v>
      </c>
      <c r="R609" t="s">
        <v>43</v>
      </c>
      <c r="S609">
        <v>4</v>
      </c>
      <c r="T609" t="s">
        <v>27</v>
      </c>
      <c r="U609" t="s">
        <v>1510</v>
      </c>
      <c r="V609" t="s">
        <v>1511</v>
      </c>
      <c r="W609" t="s">
        <v>1512</v>
      </c>
      <c r="X609" t="s">
        <v>363</v>
      </c>
      <c r="Y609" t="s">
        <v>1383</v>
      </c>
    </row>
    <row r="610" spans="1:25" x14ac:dyDescent="0.2">
      <c r="A610">
        <v>598017</v>
      </c>
      <c r="B610" t="s">
        <v>845</v>
      </c>
      <c r="C610" t="str" cm="1">
        <f t="array" ref="C610">_xlfn.IFS(B610="Abu Dhabi","UAE",B610="Dubai","UAE",B610="Sharjah","UAE",B610="Bloemfontein","South Africa",B610="Cape Town","South Africa",B610="Centurion","South Africa",B610="Durban","South Africa",B610="Johannesburg","South Africa",B610="Kimberley","South Africa",B610="East London","England",B610="Port Elizabeth","England",B610="Ahmedabad","India",B610="Bangalore","India",B610="Bengaluru","India",B610="Chandigarh","India",B610="Chennai","India",B610="Cuttack","India",B610="Delhi","India",B610="Dharamsala","India",B610="Hyderabad","India",B610="Indore","India",B610="Jaipur","India",B610="Kanpur","India",B610="Kochi","India",B610="Kolkata","India",B610="Mumbai","India",B610="Nagpur","India",B610="Navi Mumbai","India",B610="Pune","India",B610="Raipur","India",B610="Rajkot","India",B610="Ranchi","India",B610="Visakhapatnam","India")</f>
        <v>India</v>
      </c>
      <c r="D610" s="1">
        <v>41380</v>
      </c>
      <c r="E610" t="str">
        <f t="shared" si="9"/>
        <v>IPL 2013</v>
      </c>
      <c r="F610">
        <v>2013</v>
      </c>
      <c r="G610">
        <v>21</v>
      </c>
      <c r="H610" t="s">
        <v>34</v>
      </c>
      <c r="I610" t="s">
        <v>723</v>
      </c>
      <c r="J610" t="s">
        <v>846</v>
      </c>
      <c r="K610" t="s">
        <v>846</v>
      </c>
      <c r="L610" t="s">
        <v>34</v>
      </c>
      <c r="M610" t="str" cm="1">
        <f t="array" ref="M610">_xlfn.IFS(L610="Gujarat Titans","GT",L610="Rajasthan Royals","RR",L610="Royal Challengers Bangalore","RCB",L610="Punjab Kings","PUN",L610="Mumbai Indians","MI",L610="Lucknow Super Giants","LSG",L610="Sunrisers Hyderabad","SRH",L610="Delhi Capitals","DC",L610="Kolkata Knight Riders","KKR",L610="Chennai Super Kings","CSK",L610="Pune Warriors","PWI",L610="Kings XI Punjab","PUN",L610="Deccan Chargers","DEC",L610="Delhi Daredevils","DC",L610="Kochi Tuskers Kerala","KTK",L610="Rising Pune Supergiants","RPS",L610="Rising Pune Supergiant","RPS",L610="Gujarat Lions","GL")</f>
        <v>RCB</v>
      </c>
      <c r="N610" t="s">
        <v>35</v>
      </c>
      <c r="O610" t="s">
        <v>382</v>
      </c>
      <c r="P610" t="s">
        <v>34</v>
      </c>
      <c r="Q610" t="str" cm="1">
        <f t="array" ref="Q610">_xlfn.IFS(P610="Gujarat Titans","GT",P610="Rajasthan Royals","RR",P610="Royal Challengers Bangalore","RCB",P610="Punjab Kings","PUN",P610="Mumbai Indians","MI",P610="Lucknow Super Giants","LSG",P610="Sunrisers Hyderabad","SRH",P610="Delhi Capitals","DC",P610="Kolkata Knight Riders","KKR",P610="Chennai Super Kings","CSK",P610="Pune Warriors","PWI",P610="Kings XI Punjab","PUN",P610="Deccan Chargers","DEC",P610="Delhi Daredevils","DC",P610="Kochi Tuskers Kerala","KTK",P610="Rising Pune Supergiants","RPS",P610="Rising Pune Supergiant","RPS",P610="Gujarat Lions","GL")</f>
        <v>RCB</v>
      </c>
      <c r="R610" t="s">
        <v>10</v>
      </c>
      <c r="S610" t="s">
        <v>27</v>
      </c>
      <c r="T610" t="s">
        <v>27</v>
      </c>
      <c r="U610" t="s">
        <v>74</v>
      </c>
      <c r="V610" t="s">
        <v>1513</v>
      </c>
      <c r="W610" t="s">
        <v>1514</v>
      </c>
      <c r="X610" t="s">
        <v>174</v>
      </c>
      <c r="Y610" t="s">
        <v>475</v>
      </c>
    </row>
    <row r="611" spans="1:25" x14ac:dyDescent="0.2">
      <c r="A611">
        <v>598015</v>
      </c>
      <c r="B611" t="s">
        <v>380</v>
      </c>
      <c r="C611" t="str" cm="1">
        <f t="array" ref="C611">_xlfn.IFS(B611="Abu Dhabi","UAE",B611="Dubai","UAE",B611="Sharjah","UAE",B611="Bloemfontein","South Africa",B611="Cape Town","South Africa",B611="Centurion","South Africa",B611="Durban","South Africa",B611="Johannesburg","South Africa",B611="Kimberley","South Africa",B611="East London","England",B611="Port Elizabeth","England",B611="Ahmedabad","India",B611="Bangalore","India",B611="Bengaluru","India",B611="Chandigarh","India",B611="Chennai","India",B611="Cuttack","India",B611="Delhi","India",B611="Dharamsala","India",B611="Hyderabad","India",B611="Indore","India",B611="Jaipur","India",B611="Kanpur","India",B611="Kochi","India",B611="Kolkata","India",B611="Mumbai","India",B611="Nagpur","India",B611="Navi Mumbai","India",B611="Pune","India",B611="Raipur","India",B611="Rajkot","India",B611="Ranchi","India",B611="Visakhapatnam","India")</f>
        <v>India</v>
      </c>
      <c r="D611" s="1">
        <v>41379</v>
      </c>
      <c r="E611" t="str">
        <f t="shared" si="9"/>
        <v>IPL 2013</v>
      </c>
      <c r="F611">
        <v>2013</v>
      </c>
      <c r="G611">
        <v>19</v>
      </c>
      <c r="H611" t="s">
        <v>69</v>
      </c>
      <c r="I611" t="s">
        <v>1395</v>
      </c>
      <c r="J611" t="s">
        <v>1150</v>
      </c>
      <c r="K611" t="s">
        <v>569</v>
      </c>
      <c r="L611" t="s">
        <v>1395</v>
      </c>
      <c r="M611" t="str" cm="1">
        <f t="array" ref="M611">_xlfn.IFS(L611="Gujarat Titans","GT",L611="Rajasthan Royals","RR",L611="Royal Challengers Bangalore","RCB",L611="Punjab Kings","PUN",L611="Mumbai Indians","MI",L611="Lucknow Super Giants","LSG",L611="Sunrisers Hyderabad","SRH",L611="Delhi Capitals","DC",L611="Kolkata Knight Riders","KKR",L611="Chennai Super Kings","CSK",L611="Pune Warriors","PWI",L611="Kings XI Punjab","PUN",L611="Deccan Chargers","DEC",L611="Delhi Daredevils","DC",L611="Kochi Tuskers Kerala","KTK",L611="Rising Pune Supergiants","RPS",L611="Rising Pune Supergiant","RPS",L611="Gujarat Lions","GL")</f>
        <v>PWI</v>
      </c>
      <c r="N611" t="s">
        <v>24</v>
      </c>
      <c r="O611" t="s">
        <v>25</v>
      </c>
      <c r="P611" t="s">
        <v>1395</v>
      </c>
      <c r="Q611" t="str" cm="1">
        <f t="array" ref="Q611">_xlfn.IFS(P611="Gujarat Titans","GT",P611="Rajasthan Royals","RR",P611="Royal Challengers Bangalore","RCB",P611="Punjab Kings","PUN",P611="Mumbai Indians","MI",P611="Lucknow Super Giants","LSG",P611="Sunrisers Hyderabad","SRH",P611="Delhi Capitals","DC",P611="Kolkata Knight Riders","KKR",P611="Chennai Super Kings","CSK",P611="Pune Warriors","PWI",P611="Kings XI Punjab","PUN",P611="Deccan Chargers","DEC",P611="Delhi Daredevils","DC",P611="Kochi Tuskers Kerala","KTK",P611="Rising Pune Supergiants","RPS",P611="Rising Pune Supergiant","RPS",P611="Gujarat Lions","GL")</f>
        <v>PWI</v>
      </c>
      <c r="R611" t="s">
        <v>43</v>
      </c>
      <c r="S611">
        <v>24</v>
      </c>
      <c r="T611" t="s">
        <v>27</v>
      </c>
      <c r="U611" t="s">
        <v>629</v>
      </c>
      <c r="V611" t="s">
        <v>1515</v>
      </c>
      <c r="W611" t="s">
        <v>1516</v>
      </c>
      <c r="X611" t="s">
        <v>1393</v>
      </c>
      <c r="Y611" t="s">
        <v>61</v>
      </c>
    </row>
    <row r="612" spans="1:25" x14ac:dyDescent="0.2">
      <c r="A612">
        <v>598014</v>
      </c>
      <c r="B612" t="s">
        <v>606</v>
      </c>
      <c r="C612" t="str" cm="1">
        <f t="array" ref="C612">_xlfn.IFS(B612="Abu Dhabi","UAE",B612="Dubai","UAE",B612="Sharjah","UAE",B612="Bloemfontein","South Africa",B612="Cape Town","South Africa",B612="Centurion","South Africa",B612="Durban","South Africa",B612="Johannesburg","South Africa",B612="Kimberley","South Africa",B612="East London","England",B612="Port Elizabeth","England",B612="Ahmedabad","India",B612="Bangalore","India",B612="Bengaluru","India",B612="Chandigarh","India",B612="Chennai","India",B612="Cuttack","India",B612="Delhi","India",B612="Dharamsala","India",B612="Hyderabad","India",B612="Indore","India",B612="Jaipur","India",B612="Kanpur","India",B612="Kochi","India",B612="Kolkata","India",B612="Mumbai","India",B612="Nagpur","India",B612="Navi Mumbai","India",B612="Pune","India",B612="Raipur","India",B612="Rajkot","India",B612="Ranchi","India",B612="Visakhapatnam","India")</f>
        <v>India</v>
      </c>
      <c r="D612" s="1">
        <v>41378</v>
      </c>
      <c r="E612" t="str">
        <f t="shared" si="9"/>
        <v>IPL 2013</v>
      </c>
      <c r="F612">
        <v>2013</v>
      </c>
      <c r="G612">
        <v>18</v>
      </c>
      <c r="H612" t="s">
        <v>21</v>
      </c>
      <c r="I612" t="s">
        <v>446</v>
      </c>
      <c r="J612" t="s">
        <v>607</v>
      </c>
      <c r="K612" t="s">
        <v>607</v>
      </c>
      <c r="L612" t="s">
        <v>21</v>
      </c>
      <c r="M612" t="str" cm="1">
        <f t="array" ref="M612">_xlfn.IFS(L612="Gujarat Titans","GT",L612="Rajasthan Royals","RR",L612="Royal Challengers Bangalore","RCB",L612="Punjab Kings","PUN",L612="Mumbai Indians","MI",L612="Lucknow Super Giants","LSG",L612="Sunrisers Hyderabad","SRH",L612="Delhi Capitals","DC",L612="Kolkata Knight Riders","KKR",L612="Chennai Super Kings","CSK",L612="Pune Warriors","PWI",L612="Kings XI Punjab","PUN",L612="Deccan Chargers","DEC",L612="Delhi Daredevils","DC",L612="Kochi Tuskers Kerala","KTK",L612="Rising Pune Supergiants","RPS",L612="Rising Pune Supergiant","RPS",L612="Gujarat Lions","GL")</f>
        <v>RR</v>
      </c>
      <c r="N612" t="s">
        <v>35</v>
      </c>
      <c r="O612" t="s">
        <v>25</v>
      </c>
      <c r="P612" t="s">
        <v>21</v>
      </c>
      <c r="Q612" t="str" cm="1">
        <f t="array" ref="Q612">_xlfn.IFS(P612="Gujarat Titans","GT",P612="Rajasthan Royals","RR",P612="Royal Challengers Bangalore","RCB",P612="Punjab Kings","PUN",P612="Mumbai Indians","MI",P612="Lucknow Super Giants","LSG",P612="Sunrisers Hyderabad","SRH",P612="Delhi Capitals","DC",P612="Kolkata Knight Riders","KKR",P612="Chennai Super Kings","CSK",P612="Pune Warriors","PWI",P612="Kings XI Punjab","PUN",P612="Deccan Chargers","DEC",P612="Delhi Daredevils","DC",P612="Kochi Tuskers Kerala","KTK",P612="Rising Pune Supergiants","RPS",P612="Rising Pune Supergiant","RPS",P612="Gujarat Lions","GL")</f>
        <v>RR</v>
      </c>
      <c r="R612" t="s">
        <v>26</v>
      </c>
      <c r="S612">
        <v>6</v>
      </c>
      <c r="T612" t="s">
        <v>27</v>
      </c>
      <c r="U612" t="s">
        <v>1243</v>
      </c>
      <c r="V612" t="s">
        <v>1517</v>
      </c>
      <c r="W612" t="s">
        <v>1518</v>
      </c>
      <c r="X612" t="s">
        <v>1341</v>
      </c>
      <c r="Y612" t="s">
        <v>360</v>
      </c>
    </row>
    <row r="613" spans="1:25" x14ac:dyDescent="0.2">
      <c r="A613">
        <v>598013</v>
      </c>
      <c r="B613" t="s">
        <v>39</v>
      </c>
      <c r="C613" t="str" cm="1">
        <f t="array" ref="C613">_xlfn.IFS(B613="Abu Dhabi","UAE",B613="Dubai","UAE",B613="Sharjah","UAE",B613="Bloemfontein","South Africa",B613="Cape Town","South Africa",B613="Centurion","South Africa",B613="Durban","South Africa",B613="Johannesburg","South Africa",B613="Kimberley","South Africa",B613="East London","England",B613="Port Elizabeth","England",B613="Ahmedabad","India",B613="Bangalore","India",B613="Bengaluru","India",B613="Chandigarh","India",B613="Chennai","India",B613="Cuttack","India",B613="Delhi","India",B613="Dharamsala","India",B613="Hyderabad","India",B613="Indore","India",B613="Jaipur","India",B613="Kanpur","India",B613="Kochi","India",B613="Kolkata","India",B613="Mumbai","India",B613="Nagpur","India",B613="Navi Mumbai","India",B613="Pune","India",B613="Raipur","India",B613="Rajkot","India",B613="Ranchi","India",B613="Visakhapatnam","India")</f>
        <v>India</v>
      </c>
      <c r="D613" s="1">
        <v>41378</v>
      </c>
      <c r="E613" t="str">
        <f t="shared" si="9"/>
        <v>IPL 2013</v>
      </c>
      <c r="F613">
        <v>2013</v>
      </c>
      <c r="G613">
        <v>17</v>
      </c>
      <c r="H613" t="s">
        <v>79</v>
      </c>
      <c r="I613" t="s">
        <v>55</v>
      </c>
      <c r="J613" t="s">
        <v>601</v>
      </c>
      <c r="K613" t="s">
        <v>601</v>
      </c>
      <c r="L613" t="s">
        <v>79</v>
      </c>
      <c r="M613" t="str" cm="1">
        <f t="array" ref="M613">_xlfn.IFS(L613="Gujarat Titans","GT",L613="Rajasthan Royals","RR",L613="Royal Challengers Bangalore","RCB",L613="Punjab Kings","PUN",L613="Mumbai Indians","MI",L613="Lucknow Super Giants","LSG",L613="Sunrisers Hyderabad","SRH",L613="Delhi Capitals","DC",L613="Kolkata Knight Riders","KKR",L613="Chennai Super Kings","CSK",L613="Pune Warriors","PWI",L613="Kings XI Punjab","PUN",L613="Deccan Chargers","DEC",L613="Delhi Daredevils","DC",L613="Kochi Tuskers Kerala","KTK",L613="Rising Pune Supergiants","RPS",L613="Rising Pune Supergiant","RPS",L613="Gujarat Lions","GL")</f>
        <v>KKR</v>
      </c>
      <c r="N613" t="s">
        <v>24</v>
      </c>
      <c r="O613" t="s">
        <v>25</v>
      </c>
      <c r="P613" t="s">
        <v>79</v>
      </c>
      <c r="Q613" t="str" cm="1">
        <f t="array" ref="Q613">_xlfn.IFS(P613="Gujarat Titans","GT",P613="Rajasthan Royals","RR",P613="Royal Challengers Bangalore","RCB",P613="Punjab Kings","PUN",P613="Mumbai Indians","MI",P613="Lucknow Super Giants","LSG",P613="Sunrisers Hyderabad","SRH",P613="Delhi Capitals","DC",P613="Kolkata Knight Riders","KKR",P613="Chennai Super Kings","CSK",P613="Pune Warriors","PWI",P613="Kings XI Punjab","PUN",P613="Deccan Chargers","DEC",P613="Delhi Daredevils","DC",P613="Kochi Tuskers Kerala","KTK",P613="Rising Pune Supergiants","RPS",P613="Rising Pune Supergiant","RPS",P613="Gujarat Lions","GL")</f>
        <v>KKR</v>
      </c>
      <c r="R613" t="s">
        <v>43</v>
      </c>
      <c r="S613">
        <v>48</v>
      </c>
      <c r="T613" t="s">
        <v>27</v>
      </c>
      <c r="U613" t="s">
        <v>910</v>
      </c>
      <c r="V613" t="s">
        <v>1519</v>
      </c>
      <c r="W613" t="s">
        <v>1520</v>
      </c>
      <c r="X613" t="s">
        <v>174</v>
      </c>
      <c r="Y613" t="s">
        <v>475</v>
      </c>
    </row>
    <row r="614" spans="1:25" x14ac:dyDescent="0.2">
      <c r="A614">
        <v>598012</v>
      </c>
      <c r="B614" t="s">
        <v>380</v>
      </c>
      <c r="C614" t="str" cm="1">
        <f t="array" ref="C614">_xlfn.IFS(B614="Abu Dhabi","UAE",B614="Dubai","UAE",B614="Sharjah","UAE",B614="Bloemfontein","South Africa",B614="Cape Town","South Africa",B614="Centurion","South Africa",B614="Durban","South Africa",B614="Johannesburg","South Africa",B614="Kimberley","South Africa",B614="East London","England",B614="Port Elizabeth","England",B614="Ahmedabad","India",B614="Bangalore","India",B614="Bengaluru","India",B614="Chandigarh","India",B614="Chennai","India",B614="Cuttack","India",B614="Delhi","India",B614="Dharamsala","India",B614="Hyderabad","India",B614="Indore","India",B614="Jaipur","India",B614="Kanpur","India",B614="Kochi","India",B614="Kolkata","India",B614="Mumbai","India",B614="Nagpur","India",B614="Navi Mumbai","India",B614="Pune","India",B614="Raipur","India",B614="Rajkot","India",B614="Ranchi","India",B614="Visakhapatnam","India")</f>
        <v>India</v>
      </c>
      <c r="D614" s="1">
        <v>41377</v>
      </c>
      <c r="E614" t="str">
        <f t="shared" si="9"/>
        <v>IPL 2013</v>
      </c>
      <c r="F614">
        <v>2013</v>
      </c>
      <c r="G614">
        <v>16</v>
      </c>
      <c r="H614" t="s">
        <v>69</v>
      </c>
      <c r="I614" t="s">
        <v>34</v>
      </c>
      <c r="J614" t="s">
        <v>1150</v>
      </c>
      <c r="K614" t="s">
        <v>569</v>
      </c>
      <c r="L614" t="s">
        <v>69</v>
      </c>
      <c r="M614" t="str" cm="1">
        <f t="array" ref="M614">_xlfn.IFS(L614="Gujarat Titans","GT",L614="Rajasthan Royals","RR",L614="Royal Challengers Bangalore","RCB",L614="Punjab Kings","PUN",L614="Mumbai Indians","MI",L614="Lucknow Super Giants","LSG",L614="Sunrisers Hyderabad","SRH",L614="Delhi Capitals","DC",L614="Kolkata Knight Riders","KKR",L614="Chennai Super Kings","CSK",L614="Pune Warriors","PWI",L614="Kings XI Punjab","PUN",L614="Deccan Chargers","DEC",L614="Delhi Daredevils","DC",L614="Kochi Tuskers Kerala","KTK",L614="Rising Pune Supergiants","RPS",L614="Rising Pune Supergiant","RPS",L614="Gujarat Lions","GL")</f>
        <v>CSK</v>
      </c>
      <c r="N614" t="s">
        <v>35</v>
      </c>
      <c r="O614" t="s">
        <v>25</v>
      </c>
      <c r="P614" t="s">
        <v>69</v>
      </c>
      <c r="Q614" t="str" cm="1">
        <f t="array" ref="Q614">_xlfn.IFS(P614="Gujarat Titans","GT",P614="Rajasthan Royals","RR",P614="Royal Challengers Bangalore","RCB",P614="Punjab Kings","PUN",P614="Mumbai Indians","MI",P614="Lucknow Super Giants","LSG",P614="Sunrisers Hyderabad","SRH",P614="Delhi Capitals","DC",P614="Kolkata Knight Riders","KKR",P614="Chennai Super Kings","CSK",P614="Pune Warriors","PWI",P614="Kings XI Punjab","PUN",P614="Deccan Chargers","DEC",P614="Delhi Daredevils","DC",P614="Kochi Tuskers Kerala","KTK",P614="Rising Pune Supergiants","RPS",P614="Rising Pune Supergiant","RPS",P614="Gujarat Lions","GL")</f>
        <v>CSK</v>
      </c>
      <c r="R614" t="s">
        <v>26</v>
      </c>
      <c r="S614">
        <v>4</v>
      </c>
      <c r="T614" t="s">
        <v>27</v>
      </c>
      <c r="U614" t="s">
        <v>330</v>
      </c>
      <c r="V614" t="s">
        <v>1521</v>
      </c>
      <c r="W614" t="s">
        <v>1522</v>
      </c>
      <c r="X614" t="s">
        <v>1393</v>
      </c>
      <c r="Y614" t="s">
        <v>61</v>
      </c>
    </row>
    <row r="615" spans="1:25" x14ac:dyDescent="0.2">
      <c r="A615">
        <v>598011</v>
      </c>
      <c r="B615" t="s">
        <v>54</v>
      </c>
      <c r="C615" t="str" cm="1">
        <f t="array" ref="C615">_xlfn.IFS(B615="Abu Dhabi","UAE",B615="Dubai","UAE",B615="Sharjah","UAE",B615="Bloemfontein","South Africa",B615="Cape Town","South Africa",B615="Centurion","South Africa",B615="Durban","South Africa",B615="Johannesburg","South Africa",B615="Kimberley","South Africa",B615="East London","England",B615="Port Elizabeth","England",B615="Ahmedabad","India",B615="Bangalore","India",B615="Bengaluru","India",B615="Chandigarh","India",B615="Chennai","India",B615="Cuttack","India",B615="Delhi","India",B615="Dharamsala","India",B615="Hyderabad","India",B615="Indore","India",B615="Jaipur","India",B615="Kanpur","India",B615="Kochi","India",B615="Kolkata","India",B615="Mumbai","India",B615="Nagpur","India",B615="Navi Mumbai","India",B615="Pune","India",B615="Raipur","India",B615="Rajkot","India",B615="Ranchi","India",B615="Visakhapatnam","India")</f>
        <v>India</v>
      </c>
      <c r="D615" s="1">
        <v>41377</v>
      </c>
      <c r="E615" t="str">
        <f t="shared" si="9"/>
        <v>IPL 2013</v>
      </c>
      <c r="F615">
        <v>2013</v>
      </c>
      <c r="G615">
        <v>15</v>
      </c>
      <c r="H615" t="s">
        <v>64</v>
      </c>
      <c r="I615" t="s">
        <v>1395</v>
      </c>
      <c r="J615" t="s">
        <v>577</v>
      </c>
      <c r="K615" t="s">
        <v>577</v>
      </c>
      <c r="L615" t="s">
        <v>64</v>
      </c>
      <c r="M615" t="str" cm="1">
        <f t="array" ref="M615">_xlfn.IFS(L615="Gujarat Titans","GT",L615="Rajasthan Royals","RR",L615="Royal Challengers Bangalore","RCB",L615="Punjab Kings","PUN",L615="Mumbai Indians","MI",L615="Lucknow Super Giants","LSG",L615="Sunrisers Hyderabad","SRH",L615="Delhi Capitals","DC",L615="Kolkata Knight Riders","KKR",L615="Chennai Super Kings","CSK",L615="Pune Warriors","PWI",L615="Kings XI Punjab","PUN",L615="Deccan Chargers","DEC",L615="Delhi Daredevils","DC",L615="Kochi Tuskers Kerala","KTK",L615="Rising Pune Supergiants","RPS",L615="Rising Pune Supergiant","RPS",L615="Gujarat Lions","GL")</f>
        <v>MI</v>
      </c>
      <c r="N615" t="s">
        <v>24</v>
      </c>
      <c r="O615" t="s">
        <v>25</v>
      </c>
      <c r="P615" t="s">
        <v>64</v>
      </c>
      <c r="Q615" t="str" cm="1">
        <f t="array" ref="Q615">_xlfn.IFS(P615="Gujarat Titans","GT",P615="Rajasthan Royals","RR",P615="Royal Challengers Bangalore","RCB",P615="Punjab Kings","PUN",P615="Mumbai Indians","MI",P615="Lucknow Super Giants","LSG",P615="Sunrisers Hyderabad","SRH",P615="Delhi Capitals","DC",P615="Kolkata Knight Riders","KKR",P615="Chennai Super Kings","CSK",P615="Pune Warriors","PWI",P615="Kings XI Punjab","PUN",P615="Deccan Chargers","DEC",P615="Delhi Daredevils","DC",P615="Kochi Tuskers Kerala","KTK",P615="Rising Pune Supergiants","RPS",P615="Rising Pune Supergiant","RPS",P615="Gujarat Lions","GL")</f>
        <v>MI</v>
      </c>
      <c r="R615" t="s">
        <v>43</v>
      </c>
      <c r="S615">
        <v>41</v>
      </c>
      <c r="T615" t="s">
        <v>27</v>
      </c>
      <c r="U615" t="s">
        <v>544</v>
      </c>
      <c r="V615" t="s">
        <v>1523</v>
      </c>
      <c r="W615" t="s">
        <v>1524</v>
      </c>
      <c r="X615" t="s">
        <v>298</v>
      </c>
      <c r="Y615" t="s">
        <v>1383</v>
      </c>
    </row>
    <row r="616" spans="1:25" x14ac:dyDescent="0.2">
      <c r="A616">
        <v>598010</v>
      </c>
      <c r="B616" t="s">
        <v>356</v>
      </c>
      <c r="C616" t="str" cm="1">
        <f t="array" ref="C616">_xlfn.IFS(B616="Abu Dhabi","UAE",B616="Dubai","UAE",B616="Sharjah","UAE",B616="Bloemfontein","South Africa",B616="Cape Town","South Africa",B616="Centurion","South Africa",B616="Durban","South Africa",B616="Johannesburg","South Africa",B616="Kimberley","South Africa",B616="East London","England",B616="Port Elizabeth","England",B616="Ahmedabad","India",B616="Bangalore","India",B616="Bengaluru","India",B616="Chandigarh","India",B616="Chennai","India",B616="Cuttack","India",B616="Delhi","India",B616="Dharamsala","India",B616="Hyderabad","India",B616="Indore","India",B616="Jaipur","India",B616="Kanpur","India",B616="Kochi","India",B616="Kolkata","India",B616="Mumbai","India",B616="Nagpur","India",B616="Navi Mumbai","India",B616="Pune","India",B616="Raipur","India",B616="Rajkot","India",B616="Ranchi","India",B616="Visakhapatnam","India")</f>
        <v>India</v>
      </c>
      <c r="D616" s="1">
        <v>41376</v>
      </c>
      <c r="E616" t="str">
        <f t="shared" si="9"/>
        <v>IPL 2013</v>
      </c>
      <c r="F616">
        <v>2013</v>
      </c>
      <c r="G616">
        <v>14</v>
      </c>
      <c r="H616" t="s">
        <v>723</v>
      </c>
      <c r="I616" t="s">
        <v>55</v>
      </c>
      <c r="J616" t="s">
        <v>855</v>
      </c>
      <c r="K616" t="s">
        <v>855</v>
      </c>
      <c r="L616" t="s">
        <v>723</v>
      </c>
      <c r="M616" t="str" cm="1">
        <f t="array" ref="M616">_xlfn.IFS(L616="Gujarat Titans","GT",L616="Rajasthan Royals","RR",L616="Royal Challengers Bangalore","RCB",L616="Punjab Kings","PUN",L616="Mumbai Indians","MI",L616="Lucknow Super Giants","LSG",L616="Sunrisers Hyderabad","SRH",L616="Delhi Capitals","DC",L616="Kolkata Knight Riders","KKR",L616="Chennai Super Kings","CSK",L616="Pune Warriors","PWI",L616="Kings XI Punjab","PUN",L616="Deccan Chargers","DEC",L616="Delhi Daredevils","DC",L616="Kochi Tuskers Kerala","KTK",L616="Rising Pune Supergiants","RPS",L616="Rising Pune Supergiant","RPS",L616="Gujarat Lions","GL")</f>
        <v>DC</v>
      </c>
      <c r="N616" t="s">
        <v>24</v>
      </c>
      <c r="O616" t="s">
        <v>25</v>
      </c>
      <c r="P616" t="s">
        <v>55</v>
      </c>
      <c r="Q616" t="str" cm="1">
        <f t="array" ref="Q616">_xlfn.IFS(P616="Gujarat Titans","GT",P616="Rajasthan Royals","RR",P616="Royal Challengers Bangalore","RCB",P616="Punjab Kings","PUN",P616="Mumbai Indians","MI",P616="Lucknow Super Giants","LSG",P616="Sunrisers Hyderabad","SRH",P616="Delhi Capitals","DC",P616="Kolkata Knight Riders","KKR",P616="Chennai Super Kings","CSK",P616="Pune Warriors","PWI",P616="Kings XI Punjab","PUN",P616="Deccan Chargers","DEC",P616="Delhi Daredevils","DC",P616="Kochi Tuskers Kerala","KTK",P616="Rising Pune Supergiants","RPS",P616="Rising Pune Supergiant","RPS",P616="Gujarat Lions","GL")</f>
        <v>SRH</v>
      </c>
      <c r="R616" t="s">
        <v>26</v>
      </c>
      <c r="S616">
        <v>3</v>
      </c>
      <c r="T616" t="s">
        <v>27</v>
      </c>
      <c r="U616" t="s">
        <v>399</v>
      </c>
      <c r="V616" t="s">
        <v>1525</v>
      </c>
      <c r="W616" t="s">
        <v>1526</v>
      </c>
      <c r="X616" t="s">
        <v>1341</v>
      </c>
      <c r="Y616" t="s">
        <v>1527</v>
      </c>
    </row>
    <row r="617" spans="1:25" x14ac:dyDescent="0.2">
      <c r="A617">
        <v>598009</v>
      </c>
      <c r="B617" t="s">
        <v>99</v>
      </c>
      <c r="C617" t="str" cm="1">
        <f t="array" ref="C617">_xlfn.IFS(B617="Abu Dhabi","UAE",B617="Dubai","UAE",B617="Sharjah","UAE",B617="Bloemfontein","South Africa",B617="Cape Town","South Africa",B617="Centurion","South Africa",B617="Durban","South Africa",B617="Johannesburg","South Africa",B617="Kimberley","South Africa",B617="East London","England",B617="Port Elizabeth","England",B617="Ahmedabad","India",B617="Bangalore","India",B617="Bengaluru","India",B617="Chandigarh","India",B617="Chennai","India",B617="Cuttack","India",B617="Delhi","India",B617="Dharamsala","India",B617="Hyderabad","India",B617="Indore","India",B617="Jaipur","India",B617="Kanpur","India",B617="Kochi","India",B617="Kolkata","India",B617="Mumbai","India",B617="Nagpur","India",B617="Navi Mumbai","India",B617="Pune","India",B617="Raipur","India",B617="Rajkot","India",B617="Ranchi","India",B617="Visakhapatnam","India")</f>
        <v>India</v>
      </c>
      <c r="D617" s="1">
        <v>41375</v>
      </c>
      <c r="E617" t="str">
        <f t="shared" si="9"/>
        <v>IPL 2013</v>
      </c>
      <c r="F617">
        <v>2013</v>
      </c>
      <c r="G617">
        <v>13</v>
      </c>
      <c r="H617" t="s">
        <v>1395</v>
      </c>
      <c r="I617" t="s">
        <v>21</v>
      </c>
      <c r="J617" t="s">
        <v>1396</v>
      </c>
      <c r="K617" t="s">
        <v>1396</v>
      </c>
      <c r="L617" t="s">
        <v>21</v>
      </c>
      <c r="M617" t="str" cm="1">
        <f t="array" ref="M617">_xlfn.IFS(L617="Gujarat Titans","GT",L617="Rajasthan Royals","RR",L617="Royal Challengers Bangalore","RCB",L617="Punjab Kings","PUN",L617="Mumbai Indians","MI",L617="Lucknow Super Giants","LSG",L617="Sunrisers Hyderabad","SRH",L617="Delhi Capitals","DC",L617="Kolkata Knight Riders","KKR",L617="Chennai Super Kings","CSK",L617="Pune Warriors","PWI",L617="Kings XI Punjab","PUN",L617="Deccan Chargers","DEC",L617="Delhi Daredevils","DC",L617="Kochi Tuskers Kerala","KTK",L617="Rising Pune Supergiants","RPS",L617="Rising Pune Supergiant","RPS",L617="Gujarat Lions","GL")</f>
        <v>RR</v>
      </c>
      <c r="N617" t="s">
        <v>24</v>
      </c>
      <c r="O617" t="s">
        <v>25</v>
      </c>
      <c r="P617" t="s">
        <v>1395</v>
      </c>
      <c r="Q617" t="str" cm="1">
        <f t="array" ref="Q617">_xlfn.IFS(P617="Gujarat Titans","GT",P617="Rajasthan Royals","RR",P617="Royal Challengers Bangalore","RCB",P617="Punjab Kings","PUN",P617="Mumbai Indians","MI",P617="Lucknow Super Giants","LSG",P617="Sunrisers Hyderabad","SRH",P617="Delhi Capitals","DC",P617="Kolkata Knight Riders","KKR",P617="Chennai Super Kings","CSK",P617="Pune Warriors","PWI",P617="Kings XI Punjab","PUN",P617="Deccan Chargers","DEC",P617="Delhi Daredevils","DC",P617="Kochi Tuskers Kerala","KTK",P617="Rising Pune Supergiants","RPS",P617="Rising Pune Supergiant","RPS",P617="Gujarat Lions","GL")</f>
        <v>PWI</v>
      </c>
      <c r="R617" t="s">
        <v>26</v>
      </c>
      <c r="S617">
        <v>7</v>
      </c>
      <c r="T617" t="s">
        <v>27</v>
      </c>
      <c r="U617" t="s">
        <v>1097</v>
      </c>
      <c r="V617" t="s">
        <v>1528</v>
      </c>
      <c r="W617" t="s">
        <v>1529</v>
      </c>
      <c r="X617" t="s">
        <v>174</v>
      </c>
      <c r="Y617" t="s">
        <v>1130</v>
      </c>
    </row>
    <row r="618" spans="1:25" x14ac:dyDescent="0.2">
      <c r="A618">
        <v>598008</v>
      </c>
      <c r="B618" t="s">
        <v>845</v>
      </c>
      <c r="C618" t="str" cm="1">
        <f t="array" ref="C618">_xlfn.IFS(B618="Abu Dhabi","UAE",B618="Dubai","UAE",B618="Sharjah","UAE",B618="Bloemfontein","South Africa",B618="Cape Town","South Africa",B618="Centurion","South Africa",B618="Durban","South Africa",B618="Johannesburg","South Africa",B618="Kimberley","South Africa",B618="East London","England",B618="Port Elizabeth","England",B618="Ahmedabad","India",B618="Bangalore","India",B618="Bengaluru","India",B618="Chandigarh","India",B618="Chennai","India",B618="Cuttack","India",B618="Delhi","India",B618="Dharamsala","India",B618="Hyderabad","India",B618="Indore","India",B618="Jaipur","India",B618="Kanpur","India",B618="Kochi","India",B618="Kolkata","India",B618="Mumbai","India",B618="Nagpur","India",B618="Navi Mumbai","India",B618="Pune","India",B618="Raipur","India",B618="Rajkot","India",B618="Ranchi","India",B618="Visakhapatnam","India")</f>
        <v>India</v>
      </c>
      <c r="D618" s="1">
        <v>41375</v>
      </c>
      <c r="E618" t="str">
        <f t="shared" si="9"/>
        <v>IPL 2013</v>
      </c>
      <c r="F618">
        <v>2013</v>
      </c>
      <c r="G618">
        <v>12</v>
      </c>
      <c r="H618" t="s">
        <v>34</v>
      </c>
      <c r="I618" t="s">
        <v>79</v>
      </c>
      <c r="J618" t="s">
        <v>846</v>
      </c>
      <c r="K618" t="s">
        <v>846</v>
      </c>
      <c r="L618" t="s">
        <v>34</v>
      </c>
      <c r="M618" t="str" cm="1">
        <f t="array" ref="M618">_xlfn.IFS(L618="Gujarat Titans","GT",L618="Rajasthan Royals","RR",L618="Royal Challengers Bangalore","RCB",L618="Punjab Kings","PUN",L618="Mumbai Indians","MI",L618="Lucknow Super Giants","LSG",L618="Sunrisers Hyderabad","SRH",L618="Delhi Capitals","DC",L618="Kolkata Knight Riders","KKR",L618="Chennai Super Kings","CSK",L618="Pune Warriors","PWI",L618="Kings XI Punjab","PUN",L618="Deccan Chargers","DEC",L618="Delhi Daredevils","DC",L618="Kochi Tuskers Kerala","KTK",L618="Rising Pune Supergiants","RPS",L618="Rising Pune Supergiant","RPS",L618="Gujarat Lions","GL")</f>
        <v>RCB</v>
      </c>
      <c r="N618" t="s">
        <v>35</v>
      </c>
      <c r="O618" t="s">
        <v>25</v>
      </c>
      <c r="P618" t="s">
        <v>34</v>
      </c>
      <c r="Q618" t="str" cm="1">
        <f t="array" ref="Q618">_xlfn.IFS(P618="Gujarat Titans","GT",P618="Rajasthan Royals","RR",P618="Royal Challengers Bangalore","RCB",P618="Punjab Kings","PUN",P618="Mumbai Indians","MI",P618="Lucknow Super Giants","LSG",P618="Sunrisers Hyderabad","SRH",P618="Delhi Capitals","DC",P618="Kolkata Knight Riders","KKR",P618="Chennai Super Kings","CSK",P618="Pune Warriors","PWI",P618="Kings XI Punjab","PUN",P618="Deccan Chargers","DEC",P618="Delhi Daredevils","DC",P618="Kochi Tuskers Kerala","KTK",P618="Rising Pune Supergiants","RPS",P618="Rising Pune Supergiant","RPS",P618="Gujarat Lions","GL")</f>
        <v>RCB</v>
      </c>
      <c r="R618" t="s">
        <v>26</v>
      </c>
      <c r="S618">
        <v>8</v>
      </c>
      <c r="T618" t="s">
        <v>27</v>
      </c>
      <c r="U618" t="s">
        <v>463</v>
      </c>
      <c r="V618" t="s">
        <v>1530</v>
      </c>
      <c r="W618" t="s">
        <v>1531</v>
      </c>
      <c r="X618" t="s">
        <v>1393</v>
      </c>
      <c r="Y618" t="s">
        <v>61</v>
      </c>
    </row>
    <row r="619" spans="1:25" x14ac:dyDescent="0.2">
      <c r="A619">
        <v>598007</v>
      </c>
      <c r="B619" t="s">
        <v>573</v>
      </c>
      <c r="C619" t="str" cm="1">
        <f t="array" ref="C619">_xlfn.IFS(B619="Abu Dhabi","UAE",B619="Dubai","UAE",B619="Sharjah","UAE",B619="Bloemfontein","South Africa",B619="Cape Town","South Africa",B619="Centurion","South Africa",B619="Durban","South Africa",B619="Johannesburg","South Africa",B619="Kimberley","South Africa",B619="East London","England",B619="Port Elizabeth","England",B619="Ahmedabad","India",B619="Bangalore","India",B619="Bengaluru","India",B619="Chandigarh","India",B619="Chennai","India",B619="Cuttack","India",B619="Delhi","India",B619="Dharamsala","India",B619="Hyderabad","India",B619="Indore","India",B619="Jaipur","India",B619="Kanpur","India",B619="Kochi","India",B619="Kolkata","India",B619="Mumbai","India",B619="Nagpur","India",B619="Navi Mumbai","India",B619="Pune","India",B619="Raipur","India",B619="Rajkot","India",B619="Ranchi","India",B619="Visakhapatnam","India")</f>
        <v>India</v>
      </c>
      <c r="D619" s="1">
        <v>41374</v>
      </c>
      <c r="E619" t="str">
        <f t="shared" si="9"/>
        <v>IPL 2013</v>
      </c>
      <c r="F619">
        <v>2013</v>
      </c>
      <c r="G619">
        <v>11</v>
      </c>
      <c r="H619" t="s">
        <v>446</v>
      </c>
      <c r="I619" t="s">
        <v>69</v>
      </c>
      <c r="J619" t="s">
        <v>1135</v>
      </c>
      <c r="K619" t="s">
        <v>2359</v>
      </c>
      <c r="L619" t="s">
        <v>69</v>
      </c>
      <c r="M619" t="str" cm="1">
        <f t="array" ref="M619">_xlfn.IFS(L619="Gujarat Titans","GT",L619="Rajasthan Royals","RR",L619="Royal Challengers Bangalore","RCB",L619="Punjab Kings","PUN",L619="Mumbai Indians","MI",L619="Lucknow Super Giants","LSG",L619="Sunrisers Hyderabad","SRH",L619="Delhi Capitals","DC",L619="Kolkata Knight Riders","KKR",L619="Chennai Super Kings","CSK",L619="Pune Warriors","PWI",L619="Kings XI Punjab","PUN",L619="Deccan Chargers","DEC",L619="Delhi Daredevils","DC",L619="Kochi Tuskers Kerala","KTK",L619="Rising Pune Supergiants","RPS",L619="Rising Pune Supergiant","RPS",L619="Gujarat Lions","GL")</f>
        <v>CSK</v>
      </c>
      <c r="N619" t="s">
        <v>35</v>
      </c>
      <c r="O619" t="s">
        <v>25</v>
      </c>
      <c r="P619" t="s">
        <v>69</v>
      </c>
      <c r="Q619" t="str" cm="1">
        <f t="array" ref="Q619">_xlfn.IFS(P619="Gujarat Titans","GT",P619="Rajasthan Royals","RR",P619="Royal Challengers Bangalore","RCB",P619="Punjab Kings","PUN",P619="Mumbai Indians","MI",P619="Lucknow Super Giants","LSG",P619="Sunrisers Hyderabad","SRH",P619="Delhi Capitals","DC",P619="Kolkata Knight Riders","KKR",P619="Chennai Super Kings","CSK",P619="Pune Warriors","PWI",P619="Kings XI Punjab","PUN",P619="Deccan Chargers","DEC",P619="Delhi Daredevils","DC",P619="Kochi Tuskers Kerala","KTK",P619="Rising Pune Supergiants","RPS",P619="Rising Pune Supergiant","RPS",P619="Gujarat Lions","GL")</f>
        <v>CSK</v>
      </c>
      <c r="R619" t="s">
        <v>26</v>
      </c>
      <c r="S619">
        <v>10</v>
      </c>
      <c r="T619" t="s">
        <v>27</v>
      </c>
      <c r="U619" t="s">
        <v>1267</v>
      </c>
      <c r="V619" t="s">
        <v>1532</v>
      </c>
      <c r="W619" t="s">
        <v>1533</v>
      </c>
      <c r="X619" t="s">
        <v>1341</v>
      </c>
      <c r="Y619" t="s">
        <v>360</v>
      </c>
    </row>
    <row r="620" spans="1:25" x14ac:dyDescent="0.2">
      <c r="A620">
        <v>598048</v>
      </c>
      <c r="B620" t="s">
        <v>845</v>
      </c>
      <c r="C620" t="str" cm="1">
        <f t="array" ref="C620">_xlfn.IFS(B620="Abu Dhabi","UAE",B620="Dubai","UAE",B620="Sharjah","UAE",B620="Bloemfontein","South Africa",B620="Cape Town","South Africa",B620="Centurion","South Africa",B620="Durban","South Africa",B620="Johannesburg","South Africa",B620="Kimberley","South Africa",B620="East London","England",B620="Port Elizabeth","England",B620="Ahmedabad","India",B620="Bangalore","India",B620="Bengaluru","India",B620="Chandigarh","India",B620="Chennai","India",B620="Cuttack","India",B620="Delhi","India",B620="Dharamsala","India",B620="Hyderabad","India",B620="Indore","India",B620="Jaipur","India",B620="Kanpur","India",B620="Kochi","India",B620="Kolkata","India",B620="Mumbai","India",B620="Nagpur","India",B620="Navi Mumbai","India",B620="Pune","India",B620="Raipur","India",B620="Rajkot","India",B620="Ranchi","India",B620="Visakhapatnam","India")</f>
        <v>India</v>
      </c>
      <c r="D620" s="1">
        <v>41373</v>
      </c>
      <c r="E620" t="str">
        <f t="shared" si="9"/>
        <v>IPL 2013</v>
      </c>
      <c r="F620">
        <v>2013</v>
      </c>
      <c r="G620">
        <v>9</v>
      </c>
      <c r="H620" t="s">
        <v>34</v>
      </c>
      <c r="I620" t="s">
        <v>55</v>
      </c>
      <c r="J620" t="s">
        <v>846</v>
      </c>
      <c r="K620" t="s">
        <v>846</v>
      </c>
      <c r="L620" t="s">
        <v>55</v>
      </c>
      <c r="M620" t="str" cm="1">
        <f t="array" ref="M620">_xlfn.IFS(L620="Gujarat Titans","GT",L620="Rajasthan Royals","RR",L620="Royal Challengers Bangalore","RCB",L620="Punjab Kings","PUN",L620="Mumbai Indians","MI",L620="Lucknow Super Giants","LSG",L620="Sunrisers Hyderabad","SRH",L620="Delhi Capitals","DC",L620="Kolkata Knight Riders","KKR",L620="Chennai Super Kings","CSK",L620="Pune Warriors","PWI",L620="Kings XI Punjab","PUN",L620="Deccan Chargers","DEC",L620="Delhi Daredevils","DC",L620="Kochi Tuskers Kerala","KTK",L620="Rising Pune Supergiants","RPS",L620="Rising Pune Supergiant","RPS",L620="Gujarat Lions","GL")</f>
        <v>SRH</v>
      </c>
      <c r="N620" t="s">
        <v>24</v>
      </c>
      <c r="O620" t="s">
        <v>25</v>
      </c>
      <c r="P620" t="s">
        <v>34</v>
      </c>
      <c r="Q620" t="str" cm="1">
        <f t="array" ref="Q620">_xlfn.IFS(P620="Gujarat Titans","GT",P620="Rajasthan Royals","RR",P620="Royal Challengers Bangalore","RCB",P620="Punjab Kings","PUN",P620="Mumbai Indians","MI",P620="Lucknow Super Giants","LSG",P620="Sunrisers Hyderabad","SRH",P620="Delhi Capitals","DC",P620="Kolkata Knight Riders","KKR",P620="Chennai Super Kings","CSK",P620="Pune Warriors","PWI",P620="Kings XI Punjab","PUN",P620="Deccan Chargers","DEC",P620="Delhi Daredevils","DC",P620="Kochi Tuskers Kerala","KTK",P620="Rising Pune Supergiants","RPS",P620="Rising Pune Supergiant","RPS",P620="Gujarat Lions","GL")</f>
        <v>RCB</v>
      </c>
      <c r="R620" t="s">
        <v>26</v>
      </c>
      <c r="S620">
        <v>7</v>
      </c>
      <c r="T620" t="s">
        <v>27</v>
      </c>
      <c r="U620" t="s">
        <v>74</v>
      </c>
      <c r="V620" t="s">
        <v>1534</v>
      </c>
      <c r="W620" t="s">
        <v>1535</v>
      </c>
      <c r="X620" t="s">
        <v>298</v>
      </c>
      <c r="Y620" t="s">
        <v>1383</v>
      </c>
    </row>
    <row r="621" spans="1:25" x14ac:dyDescent="0.2">
      <c r="A621">
        <v>598006</v>
      </c>
      <c r="B621" t="s">
        <v>54</v>
      </c>
      <c r="C621" t="str" cm="1">
        <f t="array" ref="C621">_xlfn.IFS(B621="Abu Dhabi","UAE",B621="Dubai","UAE",B621="Sharjah","UAE",B621="Bloemfontein","South Africa",B621="Cape Town","South Africa",B621="Centurion","South Africa",B621="Durban","South Africa",B621="Johannesburg","South Africa",B621="Kimberley","South Africa",B621="East London","England",B621="Port Elizabeth","England",B621="Ahmedabad","India",B621="Bangalore","India",B621="Bengaluru","India",B621="Chandigarh","India",B621="Chennai","India",B621="Cuttack","India",B621="Delhi","India",B621="Dharamsala","India",B621="Hyderabad","India",B621="Indore","India",B621="Jaipur","India",B621="Kanpur","India",B621="Kochi","India",B621="Kolkata","India",B621="Mumbai","India",B621="Nagpur","India",B621="Navi Mumbai","India",B621="Pune","India",B621="Raipur","India",B621="Rajkot","India",B621="Ranchi","India",B621="Visakhapatnam","India")</f>
        <v>India</v>
      </c>
      <c r="D621" s="1">
        <v>41373</v>
      </c>
      <c r="E621" t="str">
        <f t="shared" si="9"/>
        <v>IPL 2013</v>
      </c>
      <c r="F621">
        <v>2013</v>
      </c>
      <c r="G621">
        <v>10</v>
      </c>
      <c r="H621" t="s">
        <v>64</v>
      </c>
      <c r="I621" t="s">
        <v>723</v>
      </c>
      <c r="J621" t="s">
        <v>577</v>
      </c>
      <c r="K621" t="s">
        <v>577</v>
      </c>
      <c r="L621" t="s">
        <v>64</v>
      </c>
      <c r="M621" t="str" cm="1">
        <f t="array" ref="M621">_xlfn.IFS(L621="Gujarat Titans","GT",L621="Rajasthan Royals","RR",L621="Royal Challengers Bangalore","RCB",L621="Punjab Kings","PUN",L621="Mumbai Indians","MI",L621="Lucknow Super Giants","LSG",L621="Sunrisers Hyderabad","SRH",L621="Delhi Capitals","DC",L621="Kolkata Knight Riders","KKR",L621="Chennai Super Kings","CSK",L621="Pune Warriors","PWI",L621="Kings XI Punjab","PUN",L621="Deccan Chargers","DEC",L621="Delhi Daredevils","DC",L621="Kochi Tuskers Kerala","KTK",L621="Rising Pune Supergiants","RPS",L621="Rising Pune Supergiant","RPS",L621="Gujarat Lions","GL")</f>
        <v>MI</v>
      </c>
      <c r="N621" t="s">
        <v>24</v>
      </c>
      <c r="O621" t="s">
        <v>25</v>
      </c>
      <c r="P621" t="s">
        <v>64</v>
      </c>
      <c r="Q621" t="str" cm="1">
        <f t="array" ref="Q621">_xlfn.IFS(P621="Gujarat Titans","GT",P621="Rajasthan Royals","RR",P621="Royal Challengers Bangalore","RCB",P621="Punjab Kings","PUN",P621="Mumbai Indians","MI",P621="Lucknow Super Giants","LSG",P621="Sunrisers Hyderabad","SRH",P621="Delhi Capitals","DC",P621="Kolkata Knight Riders","KKR",P621="Chennai Super Kings","CSK",P621="Pune Warriors","PWI",P621="Kings XI Punjab","PUN",P621="Deccan Chargers","DEC",P621="Delhi Daredevils","DC",P621="Kochi Tuskers Kerala","KTK",P621="Rising Pune Supergiants","RPS",P621="Rising Pune Supergiant","RPS",P621="Gujarat Lions","GL")</f>
        <v>MI</v>
      </c>
      <c r="R621" t="s">
        <v>43</v>
      </c>
      <c r="S621">
        <v>44</v>
      </c>
      <c r="T621" t="s">
        <v>27</v>
      </c>
      <c r="U621" t="s">
        <v>200</v>
      </c>
      <c r="V621" t="s">
        <v>1523</v>
      </c>
      <c r="W621" t="s">
        <v>1536</v>
      </c>
      <c r="X621" t="s">
        <v>174</v>
      </c>
      <c r="Y621" t="s">
        <v>475</v>
      </c>
    </row>
    <row r="622" spans="1:25" x14ac:dyDescent="0.2">
      <c r="A622">
        <v>598005</v>
      </c>
      <c r="B622" t="s">
        <v>606</v>
      </c>
      <c r="C622" t="str" cm="1">
        <f t="array" ref="C622">_xlfn.IFS(B622="Abu Dhabi","UAE",B622="Dubai","UAE",B622="Sharjah","UAE",B622="Bloemfontein","South Africa",B622="Cape Town","South Africa",B622="Centurion","South Africa",B622="Durban","South Africa",B622="Johannesburg","South Africa",B622="Kimberley","South Africa",B622="East London","England",B622="Port Elizabeth","England",B622="Ahmedabad","India",B622="Bangalore","India",B622="Bengaluru","India",B622="Chandigarh","India",B622="Chennai","India",B622="Cuttack","India",B622="Delhi","India",B622="Dharamsala","India",B622="Hyderabad","India",B622="Indore","India",B622="Jaipur","India",B622="Kanpur","India",B622="Kochi","India",B622="Kolkata","India",B622="Mumbai","India",B622="Nagpur","India",B622="Navi Mumbai","India",B622="Pune","India",B622="Raipur","India",B622="Rajkot","India",B622="Ranchi","India",B622="Visakhapatnam","India")</f>
        <v>India</v>
      </c>
      <c r="D622" s="1">
        <v>41372</v>
      </c>
      <c r="E622" t="str">
        <f t="shared" si="9"/>
        <v>IPL 2013</v>
      </c>
      <c r="F622">
        <v>2013</v>
      </c>
      <c r="G622">
        <v>8</v>
      </c>
      <c r="H622" t="s">
        <v>21</v>
      </c>
      <c r="I622" t="s">
        <v>79</v>
      </c>
      <c r="J622" t="s">
        <v>607</v>
      </c>
      <c r="K622" t="s">
        <v>607</v>
      </c>
      <c r="L622" t="s">
        <v>79</v>
      </c>
      <c r="M622" t="str" cm="1">
        <f t="array" ref="M622">_xlfn.IFS(L622="Gujarat Titans","GT",L622="Rajasthan Royals","RR",L622="Royal Challengers Bangalore","RCB",L622="Punjab Kings","PUN",L622="Mumbai Indians","MI",L622="Lucknow Super Giants","LSG",L622="Sunrisers Hyderabad","SRH",L622="Delhi Capitals","DC",L622="Kolkata Knight Riders","KKR",L622="Chennai Super Kings","CSK",L622="Pune Warriors","PWI",L622="Kings XI Punjab","PUN",L622="Deccan Chargers","DEC",L622="Delhi Daredevils","DC",L622="Kochi Tuskers Kerala","KTK",L622="Rising Pune Supergiants","RPS",L622="Rising Pune Supergiant","RPS",L622="Gujarat Lions","GL")</f>
        <v>KKR</v>
      </c>
      <c r="N622" t="s">
        <v>35</v>
      </c>
      <c r="O622" t="s">
        <v>25</v>
      </c>
      <c r="P622" t="s">
        <v>21</v>
      </c>
      <c r="Q622" t="str" cm="1">
        <f t="array" ref="Q622">_xlfn.IFS(P622="Gujarat Titans","GT",P622="Rajasthan Royals","RR",P622="Royal Challengers Bangalore","RCB",P622="Punjab Kings","PUN",P622="Mumbai Indians","MI",P622="Lucknow Super Giants","LSG",P622="Sunrisers Hyderabad","SRH",P622="Delhi Capitals","DC",P622="Kolkata Knight Riders","KKR",P622="Chennai Super Kings","CSK",P622="Pune Warriors","PWI",P622="Kings XI Punjab","PUN",P622="Deccan Chargers","DEC",P622="Delhi Daredevils","DC",P622="Kochi Tuskers Kerala","KTK",P622="Rising Pune Supergiants","RPS",P622="Rising Pune Supergiant","RPS",P622="Gujarat Lions","GL")</f>
        <v>RR</v>
      </c>
      <c r="R622" t="s">
        <v>43</v>
      </c>
      <c r="S622">
        <v>19</v>
      </c>
      <c r="T622" t="s">
        <v>27</v>
      </c>
      <c r="U622" t="s">
        <v>1537</v>
      </c>
      <c r="V622" t="s">
        <v>1538</v>
      </c>
      <c r="W622" t="s">
        <v>1539</v>
      </c>
      <c r="X622" t="s">
        <v>1341</v>
      </c>
      <c r="Y622" t="s">
        <v>1429</v>
      </c>
    </row>
    <row r="623" spans="1:25" x14ac:dyDescent="0.2">
      <c r="A623">
        <v>598004</v>
      </c>
      <c r="B623" t="s">
        <v>556</v>
      </c>
      <c r="C623" t="str" cm="1">
        <f t="array" ref="C623">_xlfn.IFS(B623="Abu Dhabi","UAE",B623="Dubai","UAE",B623="Sharjah","UAE",B623="Bloemfontein","South Africa",B623="Cape Town","South Africa",B623="Centurion","South Africa",B623="Durban","South Africa",B623="Johannesburg","South Africa",B623="Kimberley","South Africa",B623="East London","England",B623="Port Elizabeth","England",B623="Ahmedabad","India",B623="Bangalore","India",B623="Bengaluru","India",B623="Chandigarh","India",B623="Chennai","India",B623="Cuttack","India",B623="Delhi","India",B623="Dharamsala","India",B623="Hyderabad","India",B623="Indore","India",B623="Jaipur","India",B623="Kanpur","India",B623="Kochi","India",B623="Kolkata","India",B623="Mumbai","India",B623="Nagpur","India",B623="Navi Mumbai","India",B623="Pune","India",B623="Raipur","India",B623="Rajkot","India",B623="Ranchi","India",B623="Visakhapatnam","India")</f>
        <v>India</v>
      </c>
      <c r="D623" s="1">
        <v>41371</v>
      </c>
      <c r="E623" t="str">
        <f t="shared" si="9"/>
        <v>IPL 2013</v>
      </c>
      <c r="F623">
        <v>2013</v>
      </c>
      <c r="G623">
        <v>7</v>
      </c>
      <c r="H623" t="s">
        <v>55</v>
      </c>
      <c r="I623" t="s">
        <v>34</v>
      </c>
      <c r="J623" t="s">
        <v>842</v>
      </c>
      <c r="K623" t="s">
        <v>557</v>
      </c>
      <c r="L623" t="s">
        <v>34</v>
      </c>
      <c r="M623" t="str" cm="1">
        <f t="array" ref="M623">_xlfn.IFS(L623="Gujarat Titans","GT",L623="Rajasthan Royals","RR",L623="Royal Challengers Bangalore","RCB",L623="Punjab Kings","PUN",L623="Mumbai Indians","MI",L623="Lucknow Super Giants","LSG",L623="Sunrisers Hyderabad","SRH",L623="Delhi Capitals","DC",L623="Kolkata Knight Riders","KKR",L623="Chennai Super Kings","CSK",L623="Pune Warriors","PWI",L623="Kings XI Punjab","PUN",L623="Deccan Chargers","DEC",L623="Delhi Daredevils","DC",L623="Kochi Tuskers Kerala","KTK",L623="Rising Pune Supergiants","RPS",L623="Rising Pune Supergiant","RPS",L623="Gujarat Lions","GL")</f>
        <v>RCB</v>
      </c>
      <c r="N623" t="s">
        <v>24</v>
      </c>
      <c r="O623" t="s">
        <v>382</v>
      </c>
      <c r="P623" t="s">
        <v>55</v>
      </c>
      <c r="Q623" t="str" cm="1">
        <f t="array" ref="Q623">_xlfn.IFS(P623="Gujarat Titans","GT",P623="Rajasthan Royals","RR",P623="Royal Challengers Bangalore","RCB",P623="Punjab Kings","PUN",P623="Mumbai Indians","MI",P623="Lucknow Super Giants","LSG",P623="Sunrisers Hyderabad","SRH",P623="Delhi Capitals","DC",P623="Kolkata Knight Riders","KKR",P623="Chennai Super Kings","CSK",P623="Pune Warriors","PWI",P623="Kings XI Punjab","PUN",P623="Deccan Chargers","DEC",P623="Delhi Daredevils","DC",P623="Kochi Tuskers Kerala","KTK",P623="Rising Pune Supergiants","RPS",P623="Rising Pune Supergiant","RPS",P623="Gujarat Lions","GL")</f>
        <v>SRH</v>
      </c>
      <c r="R623" t="s">
        <v>10</v>
      </c>
      <c r="S623" t="s">
        <v>27</v>
      </c>
      <c r="T623" t="s">
        <v>27</v>
      </c>
      <c r="U623" t="s">
        <v>1501</v>
      </c>
      <c r="V623" t="s">
        <v>1540</v>
      </c>
      <c r="W623" t="s">
        <v>1541</v>
      </c>
      <c r="X623" t="s">
        <v>61</v>
      </c>
      <c r="Y623" t="s">
        <v>298</v>
      </c>
    </row>
    <row r="624" spans="1:25" x14ac:dyDescent="0.2">
      <c r="A624">
        <v>598003</v>
      </c>
      <c r="B624" t="s">
        <v>99</v>
      </c>
      <c r="C624" t="str" cm="1">
        <f t="array" ref="C624">_xlfn.IFS(B624="Abu Dhabi","UAE",B624="Dubai","UAE",B624="Sharjah","UAE",B624="Bloemfontein","South Africa",B624="Cape Town","South Africa",B624="Centurion","South Africa",B624="Durban","South Africa",B624="Johannesburg","South Africa",B624="Kimberley","South Africa",B624="East London","England",B624="Port Elizabeth","England",B624="Ahmedabad","India",B624="Bangalore","India",B624="Bengaluru","India",B624="Chandigarh","India",B624="Chennai","India",B624="Cuttack","India",B624="Delhi","India",B624="Dharamsala","India",B624="Hyderabad","India",B624="Indore","India",B624="Jaipur","India",B624="Kanpur","India",B624="Kochi","India",B624="Kolkata","India",B624="Mumbai","India",B624="Nagpur","India",B624="Navi Mumbai","India",B624="Pune","India",B624="Raipur","India",B624="Rajkot","India",B624="Ranchi","India",B624="Visakhapatnam","India")</f>
        <v>India</v>
      </c>
      <c r="D624" s="1">
        <v>41371</v>
      </c>
      <c r="E624" t="str">
        <f t="shared" si="9"/>
        <v>IPL 2013</v>
      </c>
      <c r="F624">
        <v>2013</v>
      </c>
      <c r="G624">
        <v>6</v>
      </c>
      <c r="H624" t="s">
        <v>1395</v>
      </c>
      <c r="I624" t="s">
        <v>446</v>
      </c>
      <c r="J624" t="s">
        <v>1396</v>
      </c>
      <c r="K624" t="s">
        <v>1396</v>
      </c>
      <c r="L624" t="s">
        <v>1395</v>
      </c>
      <c r="M624" t="str" cm="1">
        <f t="array" ref="M624">_xlfn.IFS(L624="Gujarat Titans","GT",L624="Rajasthan Royals","RR",L624="Royal Challengers Bangalore","RCB",L624="Punjab Kings","PUN",L624="Mumbai Indians","MI",L624="Lucknow Super Giants","LSG",L624="Sunrisers Hyderabad","SRH",L624="Delhi Capitals","DC",L624="Kolkata Knight Riders","KKR",L624="Chennai Super Kings","CSK",L624="Pune Warriors","PWI",L624="Kings XI Punjab","PUN",L624="Deccan Chargers","DEC",L624="Delhi Daredevils","DC",L624="Kochi Tuskers Kerala","KTK",L624="Rising Pune Supergiants","RPS",L624="Rising Pune Supergiant","RPS",L624="Gujarat Lions","GL")</f>
        <v>PWI</v>
      </c>
      <c r="N624" t="s">
        <v>24</v>
      </c>
      <c r="O624" t="s">
        <v>25</v>
      </c>
      <c r="P624" t="s">
        <v>446</v>
      </c>
      <c r="Q624" t="str" cm="1">
        <f t="array" ref="Q624">_xlfn.IFS(P624="Gujarat Titans","GT",P624="Rajasthan Royals","RR",P624="Royal Challengers Bangalore","RCB",P624="Punjab Kings","PUN",P624="Mumbai Indians","MI",P624="Lucknow Super Giants","LSG",P624="Sunrisers Hyderabad","SRH",P624="Delhi Capitals","DC",P624="Kolkata Knight Riders","KKR",P624="Chennai Super Kings","CSK",P624="Pune Warriors","PWI",P624="Kings XI Punjab","PUN",P624="Deccan Chargers","DEC",P624="Delhi Daredevils","DC",P624="Kochi Tuskers Kerala","KTK",P624="Rising Pune Supergiants","RPS",P624="Rising Pune Supergiant","RPS",P624="Gujarat Lions","GL")</f>
        <v>PUN</v>
      </c>
      <c r="R624" t="s">
        <v>26</v>
      </c>
      <c r="S624">
        <v>8</v>
      </c>
      <c r="T624" t="s">
        <v>27</v>
      </c>
      <c r="U624" t="s">
        <v>1094</v>
      </c>
      <c r="V624" t="s">
        <v>1542</v>
      </c>
      <c r="W624" t="s">
        <v>1543</v>
      </c>
      <c r="X624" t="s">
        <v>1394</v>
      </c>
      <c r="Y624" t="s">
        <v>1383</v>
      </c>
    </row>
    <row r="625" spans="1:25" x14ac:dyDescent="0.2">
      <c r="A625">
        <v>598002</v>
      </c>
      <c r="B625" t="s">
        <v>380</v>
      </c>
      <c r="C625" t="str" cm="1">
        <f t="array" ref="C625">_xlfn.IFS(B625="Abu Dhabi","UAE",B625="Dubai","UAE",B625="Sharjah","UAE",B625="Bloemfontein","South Africa",B625="Cape Town","South Africa",B625="Centurion","South Africa",B625="Durban","South Africa",B625="Johannesburg","South Africa",B625="Kimberley","South Africa",B625="East London","England",B625="Port Elizabeth","England",B625="Ahmedabad","India",B625="Bangalore","India",B625="Bengaluru","India",B625="Chandigarh","India",B625="Chennai","India",B625="Cuttack","India",B625="Delhi","India",B625="Dharamsala","India",B625="Hyderabad","India",B625="Indore","India",B625="Jaipur","India",B625="Kanpur","India",B625="Kochi","India",B625="Kolkata","India",B625="Mumbai","India",B625="Nagpur","India",B625="Navi Mumbai","India",B625="Pune","India",B625="Raipur","India",B625="Rajkot","India",B625="Ranchi","India",B625="Visakhapatnam","India")</f>
        <v>India</v>
      </c>
      <c r="D625" s="1">
        <v>41370</v>
      </c>
      <c r="E625" t="str">
        <f t="shared" si="9"/>
        <v>IPL 2013</v>
      </c>
      <c r="F625">
        <v>2013</v>
      </c>
      <c r="G625">
        <v>5</v>
      </c>
      <c r="H625" t="s">
        <v>69</v>
      </c>
      <c r="I625" t="s">
        <v>64</v>
      </c>
      <c r="J625" t="s">
        <v>1150</v>
      </c>
      <c r="K625" t="s">
        <v>569</v>
      </c>
      <c r="L625" t="s">
        <v>64</v>
      </c>
      <c r="M625" t="str" cm="1">
        <f t="array" ref="M625">_xlfn.IFS(L625="Gujarat Titans","GT",L625="Rajasthan Royals","RR",L625="Royal Challengers Bangalore","RCB",L625="Punjab Kings","PUN",L625="Mumbai Indians","MI",L625="Lucknow Super Giants","LSG",L625="Sunrisers Hyderabad","SRH",L625="Delhi Capitals","DC",L625="Kolkata Knight Riders","KKR",L625="Chennai Super Kings","CSK",L625="Pune Warriors","PWI",L625="Kings XI Punjab","PUN",L625="Deccan Chargers","DEC",L625="Delhi Daredevils","DC",L625="Kochi Tuskers Kerala","KTK",L625="Rising Pune Supergiants","RPS",L625="Rising Pune Supergiant","RPS",L625="Gujarat Lions","GL")</f>
        <v>MI</v>
      </c>
      <c r="N625" t="s">
        <v>24</v>
      </c>
      <c r="O625" t="s">
        <v>25</v>
      </c>
      <c r="P625" t="s">
        <v>64</v>
      </c>
      <c r="Q625" t="str" cm="1">
        <f t="array" ref="Q625">_xlfn.IFS(P625="Gujarat Titans","GT",P625="Rajasthan Royals","RR",P625="Royal Challengers Bangalore","RCB",P625="Punjab Kings","PUN",P625="Mumbai Indians","MI",P625="Lucknow Super Giants","LSG",P625="Sunrisers Hyderabad","SRH",P625="Delhi Capitals","DC",P625="Kolkata Knight Riders","KKR",P625="Chennai Super Kings","CSK",P625="Pune Warriors","PWI",P625="Kings XI Punjab","PUN",P625="Deccan Chargers","DEC",P625="Delhi Daredevils","DC",P625="Kochi Tuskers Kerala","KTK",P625="Rising Pune Supergiants","RPS",P625="Rising Pune Supergiant","RPS",P625="Gujarat Lions","GL")</f>
        <v>MI</v>
      </c>
      <c r="R625" t="s">
        <v>43</v>
      </c>
      <c r="S625">
        <v>9</v>
      </c>
      <c r="T625" t="s">
        <v>27</v>
      </c>
      <c r="U625" t="s">
        <v>322</v>
      </c>
      <c r="V625" t="s">
        <v>1544</v>
      </c>
      <c r="W625" t="s">
        <v>1545</v>
      </c>
      <c r="X625" t="s">
        <v>174</v>
      </c>
      <c r="Y625" t="s">
        <v>475</v>
      </c>
    </row>
    <row r="626" spans="1:25" x14ac:dyDescent="0.2">
      <c r="A626">
        <v>598001</v>
      </c>
      <c r="B626" t="s">
        <v>356</v>
      </c>
      <c r="C626" t="str" cm="1">
        <f t="array" ref="C626">_xlfn.IFS(B626="Abu Dhabi","UAE",B626="Dubai","UAE",B626="Sharjah","UAE",B626="Bloemfontein","South Africa",B626="Cape Town","South Africa",B626="Centurion","South Africa",B626="Durban","South Africa",B626="Johannesburg","South Africa",B626="Kimberley","South Africa",B626="East London","England",B626="Port Elizabeth","England",B626="Ahmedabad","India",B626="Bangalore","India",B626="Bengaluru","India",B626="Chandigarh","India",B626="Chennai","India",B626="Cuttack","India",B626="Delhi","India",B626="Dharamsala","India",B626="Hyderabad","India",B626="Indore","India",B626="Jaipur","India",B626="Kanpur","India",B626="Kochi","India",B626="Kolkata","India",B626="Mumbai","India",B626="Nagpur","India",B626="Navi Mumbai","India",B626="Pune","India",B626="Raipur","India",B626="Rajkot","India",B626="Ranchi","India",B626="Visakhapatnam","India")</f>
        <v>India</v>
      </c>
      <c r="D626" s="1">
        <v>41370</v>
      </c>
      <c r="E626" t="str">
        <f t="shared" si="9"/>
        <v>IPL 2013</v>
      </c>
      <c r="F626">
        <v>2013</v>
      </c>
      <c r="G626">
        <v>4</v>
      </c>
      <c r="H626" t="s">
        <v>723</v>
      </c>
      <c r="I626" t="s">
        <v>21</v>
      </c>
      <c r="J626" t="s">
        <v>855</v>
      </c>
      <c r="K626" t="s">
        <v>855</v>
      </c>
      <c r="L626" t="s">
        <v>21</v>
      </c>
      <c r="M626" t="str" cm="1">
        <f t="array" ref="M626">_xlfn.IFS(L626="Gujarat Titans","GT",L626="Rajasthan Royals","RR",L626="Royal Challengers Bangalore","RCB",L626="Punjab Kings","PUN",L626="Mumbai Indians","MI",L626="Lucknow Super Giants","LSG",L626="Sunrisers Hyderabad","SRH",L626="Delhi Capitals","DC",L626="Kolkata Knight Riders","KKR",L626="Chennai Super Kings","CSK",L626="Pune Warriors","PWI",L626="Kings XI Punjab","PUN",L626="Deccan Chargers","DEC",L626="Delhi Daredevils","DC",L626="Kochi Tuskers Kerala","KTK",L626="Rising Pune Supergiants","RPS",L626="Rising Pune Supergiant","RPS",L626="Gujarat Lions","GL")</f>
        <v>RR</v>
      </c>
      <c r="N626" t="s">
        <v>24</v>
      </c>
      <c r="O626" t="s">
        <v>25</v>
      </c>
      <c r="P626" t="s">
        <v>21</v>
      </c>
      <c r="Q626" t="str" cm="1">
        <f t="array" ref="Q626">_xlfn.IFS(P626="Gujarat Titans","GT",P626="Rajasthan Royals","RR",P626="Royal Challengers Bangalore","RCB",P626="Punjab Kings","PUN",P626="Mumbai Indians","MI",P626="Lucknow Super Giants","LSG",P626="Sunrisers Hyderabad","SRH",P626="Delhi Capitals","DC",P626="Kolkata Knight Riders","KKR",P626="Chennai Super Kings","CSK",P626="Pune Warriors","PWI",P626="Kings XI Punjab","PUN",P626="Deccan Chargers","DEC",P626="Delhi Daredevils","DC",P626="Kochi Tuskers Kerala","KTK",P626="Rising Pune Supergiants","RPS",P626="Rising Pune Supergiant","RPS",P626="Gujarat Lions","GL")</f>
        <v>RR</v>
      </c>
      <c r="R626" t="s">
        <v>43</v>
      </c>
      <c r="S626">
        <v>5</v>
      </c>
      <c r="T626" t="s">
        <v>27</v>
      </c>
      <c r="U626" t="s">
        <v>1546</v>
      </c>
      <c r="V626" t="s">
        <v>1547</v>
      </c>
      <c r="W626" t="s">
        <v>1548</v>
      </c>
      <c r="X626" t="s">
        <v>1429</v>
      </c>
      <c r="Y626" t="s">
        <v>360</v>
      </c>
    </row>
    <row r="627" spans="1:25" x14ac:dyDescent="0.2">
      <c r="A627">
        <v>598000</v>
      </c>
      <c r="B627" t="s">
        <v>556</v>
      </c>
      <c r="C627" t="str" cm="1">
        <f t="array" ref="C627">_xlfn.IFS(B627="Abu Dhabi","UAE",B627="Dubai","UAE",B627="Sharjah","UAE",B627="Bloemfontein","South Africa",B627="Cape Town","South Africa",B627="Centurion","South Africa",B627="Durban","South Africa",B627="Johannesburg","South Africa",B627="Kimberley","South Africa",B627="East London","England",B627="Port Elizabeth","England",B627="Ahmedabad","India",B627="Bangalore","India",B627="Bengaluru","India",B627="Chandigarh","India",B627="Chennai","India",B627="Cuttack","India",B627="Delhi","India",B627="Dharamsala","India",B627="Hyderabad","India",B627="Indore","India",B627="Jaipur","India",B627="Kanpur","India",B627="Kochi","India",B627="Kolkata","India",B627="Mumbai","India",B627="Nagpur","India",B627="Navi Mumbai","India",B627="Pune","India",B627="Raipur","India",B627="Rajkot","India",B627="Ranchi","India",B627="Visakhapatnam","India")</f>
        <v>India</v>
      </c>
      <c r="D627" s="1">
        <v>41369</v>
      </c>
      <c r="E627" t="str">
        <f t="shared" si="9"/>
        <v>IPL 2013</v>
      </c>
      <c r="F627">
        <v>2013</v>
      </c>
      <c r="G627">
        <v>3</v>
      </c>
      <c r="H627" t="s">
        <v>55</v>
      </c>
      <c r="I627" t="s">
        <v>1395</v>
      </c>
      <c r="J627" t="s">
        <v>842</v>
      </c>
      <c r="K627" t="s">
        <v>557</v>
      </c>
      <c r="L627" t="s">
        <v>1395</v>
      </c>
      <c r="M627" t="str" cm="1">
        <f t="array" ref="M627">_xlfn.IFS(L627="Gujarat Titans","GT",L627="Rajasthan Royals","RR",L627="Royal Challengers Bangalore","RCB",L627="Punjab Kings","PUN",L627="Mumbai Indians","MI",L627="Lucknow Super Giants","LSG",L627="Sunrisers Hyderabad","SRH",L627="Delhi Capitals","DC",L627="Kolkata Knight Riders","KKR",L627="Chennai Super Kings","CSK",L627="Pune Warriors","PWI",L627="Kings XI Punjab","PUN",L627="Deccan Chargers","DEC",L627="Delhi Daredevils","DC",L627="Kochi Tuskers Kerala","KTK",L627="Rising Pune Supergiants","RPS",L627="Rising Pune Supergiant","RPS",L627="Gujarat Lions","GL")</f>
        <v>PWI</v>
      </c>
      <c r="N627" t="s">
        <v>35</v>
      </c>
      <c r="O627" t="s">
        <v>25</v>
      </c>
      <c r="P627" t="s">
        <v>55</v>
      </c>
      <c r="Q627" t="str" cm="1">
        <f t="array" ref="Q627">_xlfn.IFS(P627="Gujarat Titans","GT",P627="Rajasthan Royals","RR",P627="Royal Challengers Bangalore","RCB",P627="Punjab Kings","PUN",P627="Mumbai Indians","MI",P627="Lucknow Super Giants","LSG",P627="Sunrisers Hyderabad","SRH",P627="Delhi Capitals","DC",P627="Kolkata Knight Riders","KKR",P627="Chennai Super Kings","CSK",P627="Pune Warriors","PWI",P627="Kings XI Punjab","PUN",P627="Deccan Chargers","DEC",P627="Delhi Daredevils","DC",P627="Kochi Tuskers Kerala","KTK",P627="Rising Pune Supergiants","RPS",P627="Rising Pune Supergiant","RPS",P627="Gujarat Lions","GL")</f>
        <v>SRH</v>
      </c>
      <c r="R627" t="s">
        <v>43</v>
      </c>
      <c r="S627">
        <v>22</v>
      </c>
      <c r="T627" t="s">
        <v>27</v>
      </c>
      <c r="U627" t="s">
        <v>399</v>
      </c>
      <c r="V627" t="s">
        <v>1549</v>
      </c>
      <c r="W627" t="s">
        <v>1550</v>
      </c>
      <c r="X627" t="s">
        <v>298</v>
      </c>
      <c r="Y627" t="s">
        <v>1383</v>
      </c>
    </row>
    <row r="628" spans="1:25" x14ac:dyDescent="0.2">
      <c r="A628">
        <v>597999</v>
      </c>
      <c r="B628" t="s">
        <v>845</v>
      </c>
      <c r="C628" t="str" cm="1">
        <f t="array" ref="C628">_xlfn.IFS(B628="Abu Dhabi","UAE",B628="Dubai","UAE",B628="Sharjah","UAE",B628="Bloemfontein","South Africa",B628="Cape Town","South Africa",B628="Centurion","South Africa",B628="Durban","South Africa",B628="Johannesburg","South Africa",B628="Kimberley","South Africa",B628="East London","England",B628="Port Elizabeth","England",B628="Ahmedabad","India",B628="Bangalore","India",B628="Bengaluru","India",B628="Chandigarh","India",B628="Chennai","India",B628="Cuttack","India",B628="Delhi","India",B628="Dharamsala","India",B628="Hyderabad","India",B628="Indore","India",B628="Jaipur","India",B628="Kanpur","India",B628="Kochi","India",B628="Kolkata","India",B628="Mumbai","India",B628="Nagpur","India",B628="Navi Mumbai","India",B628="Pune","India",B628="Raipur","India",B628="Rajkot","India",B628="Ranchi","India",B628="Visakhapatnam","India")</f>
        <v>India</v>
      </c>
      <c r="D628" s="1">
        <v>41368</v>
      </c>
      <c r="E628" t="str">
        <f t="shared" si="9"/>
        <v>IPL 2013</v>
      </c>
      <c r="F628">
        <v>2013</v>
      </c>
      <c r="G628">
        <v>2</v>
      </c>
      <c r="H628" t="s">
        <v>34</v>
      </c>
      <c r="I628" t="s">
        <v>64</v>
      </c>
      <c r="J628" t="s">
        <v>846</v>
      </c>
      <c r="K628" t="s">
        <v>846</v>
      </c>
      <c r="L628" t="s">
        <v>64</v>
      </c>
      <c r="M628" t="str" cm="1">
        <f t="array" ref="M628">_xlfn.IFS(L628="Gujarat Titans","GT",L628="Rajasthan Royals","RR",L628="Royal Challengers Bangalore","RCB",L628="Punjab Kings","PUN",L628="Mumbai Indians","MI",L628="Lucknow Super Giants","LSG",L628="Sunrisers Hyderabad","SRH",L628="Delhi Capitals","DC",L628="Kolkata Knight Riders","KKR",L628="Chennai Super Kings","CSK",L628="Pune Warriors","PWI",L628="Kings XI Punjab","PUN",L628="Deccan Chargers","DEC",L628="Delhi Daredevils","DC",L628="Kochi Tuskers Kerala","KTK",L628="Rising Pune Supergiants","RPS",L628="Rising Pune Supergiant","RPS",L628="Gujarat Lions","GL")</f>
        <v>MI</v>
      </c>
      <c r="N628" t="s">
        <v>35</v>
      </c>
      <c r="O628" t="s">
        <v>25</v>
      </c>
      <c r="P628" t="s">
        <v>34</v>
      </c>
      <c r="Q628" t="str" cm="1">
        <f t="array" ref="Q628">_xlfn.IFS(P628="Gujarat Titans","GT",P628="Rajasthan Royals","RR",P628="Royal Challengers Bangalore","RCB",P628="Punjab Kings","PUN",P628="Mumbai Indians","MI",P628="Lucknow Super Giants","LSG",P628="Sunrisers Hyderabad","SRH",P628="Delhi Capitals","DC",P628="Kolkata Knight Riders","KKR",P628="Chennai Super Kings","CSK",P628="Pune Warriors","PWI",P628="Kings XI Punjab","PUN",P628="Deccan Chargers","DEC",P628="Delhi Daredevils","DC",P628="Kochi Tuskers Kerala","KTK",P628="Rising Pune Supergiants","RPS",P628="Rising Pune Supergiant","RPS",P628="Gujarat Lions","GL")</f>
        <v>RCB</v>
      </c>
      <c r="R628" t="s">
        <v>43</v>
      </c>
      <c r="S628">
        <v>2</v>
      </c>
      <c r="T628" t="s">
        <v>27</v>
      </c>
      <c r="U628" t="s">
        <v>463</v>
      </c>
      <c r="V628" t="s">
        <v>1551</v>
      </c>
      <c r="W628" t="s">
        <v>1552</v>
      </c>
      <c r="X628" t="s">
        <v>475</v>
      </c>
      <c r="Y628" t="s">
        <v>360</v>
      </c>
    </row>
    <row r="629" spans="1:25" x14ac:dyDescent="0.2">
      <c r="A629">
        <v>597998</v>
      </c>
      <c r="B629" t="s">
        <v>39</v>
      </c>
      <c r="C629" t="str" cm="1">
        <f t="array" ref="C629">_xlfn.IFS(B629="Abu Dhabi","UAE",B629="Dubai","UAE",B629="Sharjah","UAE",B629="Bloemfontein","South Africa",B629="Cape Town","South Africa",B629="Centurion","South Africa",B629="Durban","South Africa",B629="Johannesburg","South Africa",B629="Kimberley","South Africa",B629="East London","England",B629="Port Elizabeth","England",B629="Ahmedabad","India",B629="Bangalore","India",B629="Bengaluru","India",B629="Chandigarh","India",B629="Chennai","India",B629="Cuttack","India",B629="Delhi","India",B629="Dharamsala","India",B629="Hyderabad","India",B629="Indore","India",B629="Jaipur","India",B629="Kanpur","India",B629="Kochi","India",B629="Kolkata","India",B629="Mumbai","India",B629="Nagpur","India",B629="Navi Mumbai","India",B629="Pune","India",B629="Raipur","India",B629="Rajkot","India",B629="Ranchi","India",B629="Visakhapatnam","India")</f>
        <v>India</v>
      </c>
      <c r="D629" s="1">
        <v>41367</v>
      </c>
      <c r="E629" t="str">
        <f t="shared" si="9"/>
        <v>IPL 2013</v>
      </c>
      <c r="F629">
        <v>2013</v>
      </c>
      <c r="G629">
        <v>1</v>
      </c>
      <c r="H629" t="s">
        <v>79</v>
      </c>
      <c r="I629" t="s">
        <v>723</v>
      </c>
      <c r="J629" t="s">
        <v>601</v>
      </c>
      <c r="K629" t="s">
        <v>601</v>
      </c>
      <c r="L629" t="s">
        <v>79</v>
      </c>
      <c r="M629" t="str" cm="1">
        <f t="array" ref="M629">_xlfn.IFS(L629="Gujarat Titans","GT",L629="Rajasthan Royals","RR",L629="Royal Challengers Bangalore","RCB",L629="Punjab Kings","PUN",L629="Mumbai Indians","MI",L629="Lucknow Super Giants","LSG",L629="Sunrisers Hyderabad","SRH",L629="Delhi Capitals","DC",L629="Kolkata Knight Riders","KKR",L629="Chennai Super Kings","CSK",L629="Pune Warriors","PWI",L629="Kings XI Punjab","PUN",L629="Deccan Chargers","DEC",L629="Delhi Daredevils","DC",L629="Kochi Tuskers Kerala","KTK",L629="Rising Pune Supergiants","RPS",L629="Rising Pune Supergiant","RPS",L629="Gujarat Lions","GL")</f>
        <v>KKR</v>
      </c>
      <c r="N629" t="s">
        <v>35</v>
      </c>
      <c r="O629" t="s">
        <v>25</v>
      </c>
      <c r="P629" t="s">
        <v>79</v>
      </c>
      <c r="Q629" t="str" cm="1">
        <f t="array" ref="Q629">_xlfn.IFS(P629="Gujarat Titans","GT",P629="Rajasthan Royals","RR",P629="Royal Challengers Bangalore","RCB",P629="Punjab Kings","PUN",P629="Mumbai Indians","MI",P629="Lucknow Super Giants","LSG",P629="Sunrisers Hyderabad","SRH",P629="Delhi Capitals","DC",P629="Kolkata Knight Riders","KKR",P629="Chennai Super Kings","CSK",P629="Pune Warriors","PWI",P629="Kings XI Punjab","PUN",P629="Deccan Chargers","DEC",P629="Delhi Daredevils","DC",P629="Kochi Tuskers Kerala","KTK",P629="Rising Pune Supergiants","RPS",P629="Rising Pune Supergiant","RPS",P629="Gujarat Lions","GL")</f>
        <v>KKR</v>
      </c>
      <c r="R629" t="s">
        <v>26</v>
      </c>
      <c r="S629">
        <v>6</v>
      </c>
      <c r="T629" t="s">
        <v>27</v>
      </c>
      <c r="U629" t="s">
        <v>277</v>
      </c>
      <c r="V629" t="s">
        <v>1553</v>
      </c>
      <c r="W629" t="s">
        <v>1554</v>
      </c>
      <c r="X629" t="s">
        <v>298</v>
      </c>
      <c r="Y629" t="s">
        <v>1383</v>
      </c>
    </row>
    <row r="630" spans="1:25" x14ac:dyDescent="0.2">
      <c r="A630">
        <v>548381</v>
      </c>
      <c r="B630" t="s">
        <v>380</v>
      </c>
      <c r="C630" t="str" cm="1">
        <f t="array" ref="C630">_xlfn.IFS(B630="Abu Dhabi","UAE",B630="Dubai","UAE",B630="Sharjah","UAE",B630="Bloemfontein","South Africa",B630="Cape Town","South Africa",B630="Centurion","South Africa",B630="Durban","South Africa",B630="Johannesburg","South Africa",B630="Kimberley","South Africa",B630="East London","England",B630="Port Elizabeth","England",B630="Ahmedabad","India",B630="Bangalore","India",B630="Bengaluru","India",B630="Chandigarh","India",B630="Chennai","India",B630="Cuttack","India",B630="Delhi","India",B630="Dharamsala","India",B630="Hyderabad","India",B630="Indore","India",B630="Jaipur","India",B630="Kanpur","India",B630="Kochi","India",B630="Kolkata","India",B630="Mumbai","India",B630="Nagpur","India",B630="Navi Mumbai","India",B630="Pune","India",B630="Raipur","India",B630="Rajkot","India",B630="Ranchi","India",B630="Visakhapatnam","India")</f>
        <v>India</v>
      </c>
      <c r="D630" s="1">
        <v>41056</v>
      </c>
      <c r="E630" t="str">
        <f t="shared" si="9"/>
        <v>IPL 2012</v>
      </c>
      <c r="F630">
        <v>2012</v>
      </c>
      <c r="G630" t="s">
        <v>20</v>
      </c>
      <c r="H630" t="s">
        <v>79</v>
      </c>
      <c r="I630" t="s">
        <v>69</v>
      </c>
      <c r="J630" t="s">
        <v>1150</v>
      </c>
      <c r="K630" t="s">
        <v>569</v>
      </c>
      <c r="L630" t="s">
        <v>69</v>
      </c>
      <c r="M630" t="str" cm="1">
        <f t="array" ref="M630">_xlfn.IFS(L630="Gujarat Titans","GT",L630="Rajasthan Royals","RR",L630="Royal Challengers Bangalore","RCB",L630="Punjab Kings","PUN",L630="Mumbai Indians","MI",L630="Lucknow Super Giants","LSG",L630="Sunrisers Hyderabad","SRH",L630="Delhi Capitals","DC",L630="Kolkata Knight Riders","KKR",L630="Chennai Super Kings","CSK",L630="Pune Warriors","PWI",L630="Kings XI Punjab","PUN",L630="Deccan Chargers","DEC",L630="Delhi Daredevils","DC",L630="Kochi Tuskers Kerala","KTK",L630="Rising Pune Supergiants","RPS",L630="Rising Pune Supergiant","RPS",L630="Gujarat Lions","GL")</f>
        <v>CSK</v>
      </c>
      <c r="N630" t="s">
        <v>24</v>
      </c>
      <c r="O630" t="s">
        <v>25</v>
      </c>
      <c r="P630" t="s">
        <v>79</v>
      </c>
      <c r="Q630" t="str" cm="1">
        <f t="array" ref="Q630">_xlfn.IFS(P630="Gujarat Titans","GT",P630="Rajasthan Royals","RR",P630="Royal Challengers Bangalore","RCB",P630="Punjab Kings","PUN",P630="Mumbai Indians","MI",P630="Lucknow Super Giants","LSG",P630="Sunrisers Hyderabad","SRH",P630="Delhi Capitals","DC",P630="Kolkata Knight Riders","KKR",P630="Chennai Super Kings","CSK",P630="Pune Warriors","PWI",P630="Kings XI Punjab","PUN",P630="Deccan Chargers","DEC",P630="Delhi Daredevils","DC",P630="Kochi Tuskers Kerala","KTK",P630="Rising Pune Supergiants","RPS",P630="Rising Pune Supergiant","RPS",P630="Gujarat Lions","GL")</f>
        <v>KKR</v>
      </c>
      <c r="R630" t="s">
        <v>26</v>
      </c>
      <c r="S630">
        <v>5</v>
      </c>
      <c r="T630" t="s">
        <v>27</v>
      </c>
      <c r="U630" t="s">
        <v>1555</v>
      </c>
      <c r="V630" t="s">
        <v>1556</v>
      </c>
      <c r="W630" t="s">
        <v>1557</v>
      </c>
      <c r="X630" t="s">
        <v>1344</v>
      </c>
      <c r="Y630" t="s">
        <v>1383</v>
      </c>
    </row>
    <row r="631" spans="1:25" x14ac:dyDescent="0.2">
      <c r="A631">
        <v>548380</v>
      </c>
      <c r="B631" t="s">
        <v>380</v>
      </c>
      <c r="C631" t="str" cm="1">
        <f t="array" ref="C631">_xlfn.IFS(B631="Abu Dhabi","UAE",B631="Dubai","UAE",B631="Sharjah","UAE",B631="Bloemfontein","South Africa",B631="Cape Town","South Africa",B631="Centurion","South Africa",B631="Durban","South Africa",B631="Johannesburg","South Africa",B631="Kimberley","South Africa",B631="East London","England",B631="Port Elizabeth","England",B631="Ahmedabad","India",B631="Bangalore","India",B631="Bengaluru","India",B631="Chandigarh","India",B631="Chennai","India",B631="Cuttack","India",B631="Delhi","India",B631="Dharamsala","India",B631="Hyderabad","India",B631="Indore","India",B631="Jaipur","India",B631="Kanpur","India",B631="Kochi","India",B631="Kolkata","India",B631="Mumbai","India",B631="Nagpur","India",B631="Navi Mumbai","India",B631="Pune","India",B631="Raipur","India",B631="Rajkot","India",B631="Ranchi","India",B631="Visakhapatnam","India")</f>
        <v>India</v>
      </c>
      <c r="D631" s="1">
        <v>41054</v>
      </c>
      <c r="E631" t="str">
        <f t="shared" si="9"/>
        <v>IPL 2012</v>
      </c>
      <c r="F631">
        <v>2012</v>
      </c>
      <c r="G631" t="s">
        <v>33</v>
      </c>
      <c r="H631" t="s">
        <v>723</v>
      </c>
      <c r="I631" t="s">
        <v>69</v>
      </c>
      <c r="J631" t="s">
        <v>1150</v>
      </c>
      <c r="K631" t="s">
        <v>569</v>
      </c>
      <c r="L631" t="s">
        <v>723</v>
      </c>
      <c r="M631" t="str" cm="1">
        <f t="array" ref="M631">_xlfn.IFS(L631="Gujarat Titans","GT",L631="Rajasthan Royals","RR",L631="Royal Challengers Bangalore","RCB",L631="Punjab Kings","PUN",L631="Mumbai Indians","MI",L631="Lucknow Super Giants","LSG",L631="Sunrisers Hyderabad","SRH",L631="Delhi Capitals","DC",L631="Kolkata Knight Riders","KKR",L631="Chennai Super Kings","CSK",L631="Pune Warriors","PWI",L631="Kings XI Punjab","PUN",L631="Deccan Chargers","DEC",L631="Delhi Daredevils","DC",L631="Kochi Tuskers Kerala","KTK",L631="Rising Pune Supergiants","RPS",L631="Rising Pune Supergiant","RPS",L631="Gujarat Lions","GL")</f>
        <v>DC</v>
      </c>
      <c r="N631" t="s">
        <v>35</v>
      </c>
      <c r="O631" t="s">
        <v>25</v>
      </c>
      <c r="P631" t="s">
        <v>69</v>
      </c>
      <c r="Q631" t="str" cm="1">
        <f t="array" ref="Q631">_xlfn.IFS(P631="Gujarat Titans","GT",P631="Rajasthan Royals","RR",P631="Royal Challengers Bangalore","RCB",P631="Punjab Kings","PUN",P631="Mumbai Indians","MI",P631="Lucknow Super Giants","LSG",P631="Sunrisers Hyderabad","SRH",P631="Delhi Capitals","DC",P631="Kolkata Knight Riders","KKR",P631="Chennai Super Kings","CSK",P631="Pune Warriors","PWI",P631="Kings XI Punjab","PUN",P631="Deccan Chargers","DEC",P631="Delhi Daredevils","DC",P631="Kochi Tuskers Kerala","KTK",P631="Rising Pune Supergiants","RPS",P631="Rising Pune Supergiant","RPS",P631="Gujarat Lions","GL")</f>
        <v>CSK</v>
      </c>
      <c r="R631" t="s">
        <v>43</v>
      </c>
      <c r="S631">
        <v>86</v>
      </c>
      <c r="T631" t="s">
        <v>27</v>
      </c>
      <c r="U631" t="s">
        <v>1347</v>
      </c>
      <c r="V631" t="s">
        <v>1558</v>
      </c>
      <c r="W631" t="s">
        <v>1559</v>
      </c>
      <c r="X631" t="s">
        <v>1560</v>
      </c>
      <c r="Y631" t="s">
        <v>1383</v>
      </c>
    </row>
    <row r="632" spans="1:25" x14ac:dyDescent="0.2">
      <c r="A632">
        <v>548379</v>
      </c>
      <c r="B632" t="s">
        <v>845</v>
      </c>
      <c r="C632" t="str" cm="1">
        <f t="array" ref="C632">_xlfn.IFS(B632="Abu Dhabi","UAE",B632="Dubai","UAE",B632="Sharjah","UAE",B632="Bloemfontein","South Africa",B632="Cape Town","South Africa",B632="Centurion","South Africa",B632="Durban","South Africa",B632="Johannesburg","South Africa",B632="Kimberley","South Africa",B632="East London","England",B632="Port Elizabeth","England",B632="Ahmedabad","India",B632="Bangalore","India",B632="Bengaluru","India",B632="Chandigarh","India",B632="Chennai","India",B632="Cuttack","India",B632="Delhi","India",B632="Dharamsala","India",B632="Hyderabad","India",B632="Indore","India",B632="Jaipur","India",B632="Kanpur","India",B632="Kochi","India",B632="Kolkata","India",B632="Mumbai","India",B632="Nagpur","India",B632="Navi Mumbai","India",B632="Pune","India",B632="Raipur","India",B632="Rajkot","India",B632="Ranchi","India",B632="Visakhapatnam","India")</f>
        <v>India</v>
      </c>
      <c r="D632" s="1">
        <v>41052</v>
      </c>
      <c r="E632" t="str">
        <f t="shared" si="9"/>
        <v>IPL 2012</v>
      </c>
      <c r="F632">
        <v>2012</v>
      </c>
      <c r="G632" t="s">
        <v>987</v>
      </c>
      <c r="H632" t="s">
        <v>69</v>
      </c>
      <c r="I632" t="s">
        <v>64</v>
      </c>
      <c r="J632" t="s">
        <v>846</v>
      </c>
      <c r="K632" t="s">
        <v>846</v>
      </c>
      <c r="L632" t="s">
        <v>64</v>
      </c>
      <c r="M632" t="str" cm="1">
        <f t="array" ref="M632">_xlfn.IFS(L632="Gujarat Titans","GT",L632="Rajasthan Royals","RR",L632="Royal Challengers Bangalore","RCB",L632="Punjab Kings","PUN",L632="Mumbai Indians","MI",L632="Lucknow Super Giants","LSG",L632="Sunrisers Hyderabad","SRH",L632="Delhi Capitals","DC",L632="Kolkata Knight Riders","KKR",L632="Chennai Super Kings","CSK",L632="Pune Warriors","PWI",L632="Kings XI Punjab","PUN",L632="Deccan Chargers","DEC",L632="Delhi Daredevils","DC",L632="Kochi Tuskers Kerala","KTK",L632="Rising Pune Supergiants","RPS",L632="Rising Pune Supergiant","RPS",L632="Gujarat Lions","GL")</f>
        <v>MI</v>
      </c>
      <c r="N632" t="s">
        <v>35</v>
      </c>
      <c r="O632" t="s">
        <v>25</v>
      </c>
      <c r="P632" t="s">
        <v>69</v>
      </c>
      <c r="Q632" t="str" cm="1">
        <f t="array" ref="Q632">_xlfn.IFS(P632="Gujarat Titans","GT",P632="Rajasthan Royals","RR",P632="Royal Challengers Bangalore","RCB",P632="Punjab Kings","PUN",P632="Mumbai Indians","MI",P632="Lucknow Super Giants","LSG",P632="Sunrisers Hyderabad","SRH",P632="Delhi Capitals","DC",P632="Kolkata Knight Riders","KKR",P632="Chennai Super Kings","CSK",P632="Pune Warriors","PWI",P632="Kings XI Punjab","PUN",P632="Deccan Chargers","DEC",P632="Delhi Daredevils","DC",P632="Kochi Tuskers Kerala","KTK",P632="Rising Pune Supergiants","RPS",P632="Rising Pune Supergiant","RPS",P632="Gujarat Lions","GL")</f>
        <v>CSK</v>
      </c>
      <c r="R632" t="s">
        <v>43</v>
      </c>
      <c r="S632">
        <v>38</v>
      </c>
      <c r="T632" t="s">
        <v>27</v>
      </c>
      <c r="U632" t="s">
        <v>593</v>
      </c>
      <c r="V632" t="s">
        <v>1561</v>
      </c>
      <c r="W632" t="s">
        <v>1562</v>
      </c>
      <c r="X632" t="s">
        <v>1344</v>
      </c>
      <c r="Y632" t="s">
        <v>714</v>
      </c>
    </row>
    <row r="633" spans="1:25" x14ac:dyDescent="0.2">
      <c r="A633">
        <v>548378</v>
      </c>
      <c r="B633" t="s">
        <v>99</v>
      </c>
      <c r="C633" t="str" cm="1">
        <f t="array" ref="C633">_xlfn.IFS(B633="Abu Dhabi","UAE",B633="Dubai","UAE",B633="Sharjah","UAE",B633="Bloemfontein","South Africa",B633="Cape Town","South Africa",B633="Centurion","South Africa",B633="Durban","South Africa",B633="Johannesburg","South Africa",B633="Kimberley","South Africa",B633="East London","England",B633="Port Elizabeth","England",B633="Ahmedabad","India",B633="Bangalore","India",B633="Bengaluru","India",B633="Chandigarh","India",B633="Chennai","India",B633="Cuttack","India",B633="Delhi","India",B633="Dharamsala","India",B633="Hyderabad","India",B633="Indore","India",B633="Jaipur","India",B633="Kanpur","India",B633="Kochi","India",B633="Kolkata","India",B633="Mumbai","India",B633="Nagpur","India",B633="Navi Mumbai","India",B633="Pune","India",B633="Raipur","India",B633="Rajkot","India",B633="Ranchi","India",B633="Visakhapatnam","India")</f>
        <v>India</v>
      </c>
      <c r="D633" s="1">
        <v>41051</v>
      </c>
      <c r="E633" t="str">
        <f t="shared" si="9"/>
        <v>IPL 2012</v>
      </c>
      <c r="F633">
        <v>2012</v>
      </c>
      <c r="G633" t="s">
        <v>49</v>
      </c>
      <c r="H633" t="s">
        <v>723</v>
      </c>
      <c r="I633" t="s">
        <v>79</v>
      </c>
      <c r="J633" t="s">
        <v>1396</v>
      </c>
      <c r="K633" t="s">
        <v>1396</v>
      </c>
      <c r="L633" t="s">
        <v>79</v>
      </c>
      <c r="M633" t="str" cm="1">
        <f t="array" ref="M633">_xlfn.IFS(L633="Gujarat Titans","GT",L633="Rajasthan Royals","RR",L633="Royal Challengers Bangalore","RCB",L633="Punjab Kings","PUN",L633="Mumbai Indians","MI",L633="Lucknow Super Giants","LSG",L633="Sunrisers Hyderabad","SRH",L633="Delhi Capitals","DC",L633="Kolkata Knight Riders","KKR",L633="Chennai Super Kings","CSK",L633="Pune Warriors","PWI",L633="Kings XI Punjab","PUN",L633="Deccan Chargers","DEC",L633="Delhi Daredevils","DC",L633="Kochi Tuskers Kerala","KTK",L633="Rising Pune Supergiants","RPS",L633="Rising Pune Supergiant","RPS",L633="Gujarat Lions","GL")</f>
        <v>KKR</v>
      </c>
      <c r="N633" t="s">
        <v>24</v>
      </c>
      <c r="O633" t="s">
        <v>25</v>
      </c>
      <c r="P633" t="s">
        <v>79</v>
      </c>
      <c r="Q633" t="str" cm="1">
        <f t="array" ref="Q633">_xlfn.IFS(P633="Gujarat Titans","GT",P633="Rajasthan Royals","RR",P633="Royal Challengers Bangalore","RCB",P633="Punjab Kings","PUN",P633="Mumbai Indians","MI",P633="Lucknow Super Giants","LSG",P633="Sunrisers Hyderabad","SRH",P633="Delhi Capitals","DC",P633="Kolkata Knight Riders","KKR",P633="Chennai Super Kings","CSK",P633="Pune Warriors","PWI",P633="Kings XI Punjab","PUN",P633="Deccan Chargers","DEC",P633="Delhi Daredevils","DC",P633="Kochi Tuskers Kerala","KTK",P633="Rising Pune Supergiants","RPS",P633="Rising Pune Supergiant","RPS",P633="Gujarat Lions","GL")</f>
        <v>KKR</v>
      </c>
      <c r="R633" t="s">
        <v>43</v>
      </c>
      <c r="S633">
        <v>18</v>
      </c>
      <c r="T633" t="s">
        <v>27</v>
      </c>
      <c r="U633" t="s">
        <v>997</v>
      </c>
      <c r="V633" t="s">
        <v>1563</v>
      </c>
      <c r="W633" t="s">
        <v>1564</v>
      </c>
      <c r="X633" t="s">
        <v>1560</v>
      </c>
      <c r="Y633" t="s">
        <v>1383</v>
      </c>
    </row>
    <row r="634" spans="1:25" x14ac:dyDescent="0.2">
      <c r="A634">
        <v>548377</v>
      </c>
      <c r="B634" t="s">
        <v>606</v>
      </c>
      <c r="C634" t="str" cm="1">
        <f t="array" ref="C634">_xlfn.IFS(B634="Abu Dhabi","UAE",B634="Dubai","UAE",B634="Sharjah","UAE",B634="Bloemfontein","South Africa",B634="Cape Town","South Africa",B634="Centurion","South Africa",B634="Durban","South Africa",B634="Johannesburg","South Africa",B634="Kimberley","South Africa",B634="East London","England",B634="Port Elizabeth","England",B634="Ahmedabad","India",B634="Bangalore","India",B634="Bengaluru","India",B634="Chandigarh","India",B634="Chennai","India",B634="Cuttack","India",B634="Delhi","India",B634="Dharamsala","India",B634="Hyderabad","India",B634="Indore","India",B634="Jaipur","India",B634="Kanpur","India",B634="Kochi","India",B634="Kolkata","India",B634="Mumbai","India",B634="Nagpur","India",B634="Navi Mumbai","India",B634="Pune","India",B634="Raipur","India",B634="Rajkot","India",B634="Ranchi","India",B634="Visakhapatnam","India")</f>
        <v>India</v>
      </c>
      <c r="D634" s="1">
        <v>41049</v>
      </c>
      <c r="E634" t="str">
        <f t="shared" si="9"/>
        <v>IPL 2012</v>
      </c>
      <c r="F634">
        <v>2012</v>
      </c>
      <c r="G634">
        <v>72</v>
      </c>
      <c r="H634" t="s">
        <v>21</v>
      </c>
      <c r="I634" t="s">
        <v>64</v>
      </c>
      <c r="J634" t="s">
        <v>607</v>
      </c>
      <c r="K634" t="s">
        <v>607</v>
      </c>
      <c r="L634" t="s">
        <v>21</v>
      </c>
      <c r="M634" t="str" cm="1">
        <f t="array" ref="M634">_xlfn.IFS(L634="Gujarat Titans","GT",L634="Rajasthan Royals","RR",L634="Royal Challengers Bangalore","RCB",L634="Punjab Kings","PUN",L634="Mumbai Indians","MI",L634="Lucknow Super Giants","LSG",L634="Sunrisers Hyderabad","SRH",L634="Delhi Capitals","DC",L634="Kolkata Knight Riders","KKR",L634="Chennai Super Kings","CSK",L634="Pune Warriors","PWI",L634="Kings XI Punjab","PUN",L634="Deccan Chargers","DEC",L634="Delhi Daredevils","DC",L634="Kochi Tuskers Kerala","KTK",L634="Rising Pune Supergiants","RPS",L634="Rising Pune Supergiant","RPS",L634="Gujarat Lions","GL")</f>
        <v>RR</v>
      </c>
      <c r="N634" t="s">
        <v>24</v>
      </c>
      <c r="O634" t="s">
        <v>25</v>
      </c>
      <c r="P634" t="s">
        <v>64</v>
      </c>
      <c r="Q634" t="str" cm="1">
        <f t="array" ref="Q634">_xlfn.IFS(P634="Gujarat Titans","GT",P634="Rajasthan Royals","RR",P634="Royal Challengers Bangalore","RCB",P634="Punjab Kings","PUN",P634="Mumbai Indians","MI",P634="Lucknow Super Giants","LSG",P634="Sunrisers Hyderabad","SRH",P634="Delhi Capitals","DC",P634="Kolkata Knight Riders","KKR",P634="Chennai Super Kings","CSK",P634="Pune Warriors","PWI",P634="Kings XI Punjab","PUN",P634="Deccan Chargers","DEC",P634="Delhi Daredevils","DC",P634="Kochi Tuskers Kerala","KTK",P634="Rising Pune Supergiants","RPS",P634="Rising Pune Supergiant","RPS",P634="Gujarat Lions","GL")</f>
        <v>MI</v>
      </c>
      <c r="R634" t="s">
        <v>26</v>
      </c>
      <c r="S634">
        <v>10</v>
      </c>
      <c r="T634" t="s">
        <v>27</v>
      </c>
      <c r="U634" t="s">
        <v>881</v>
      </c>
      <c r="V634" t="s">
        <v>1565</v>
      </c>
      <c r="W634" t="s">
        <v>1566</v>
      </c>
      <c r="X634" t="s">
        <v>714</v>
      </c>
      <c r="Y634" t="s">
        <v>360</v>
      </c>
    </row>
    <row r="635" spans="1:25" x14ac:dyDescent="0.2">
      <c r="A635">
        <v>548376</v>
      </c>
      <c r="B635" t="s">
        <v>556</v>
      </c>
      <c r="C635" t="str" cm="1">
        <f t="array" ref="C635">_xlfn.IFS(B635="Abu Dhabi","UAE",B635="Dubai","UAE",B635="Sharjah","UAE",B635="Bloemfontein","South Africa",B635="Cape Town","South Africa",B635="Centurion","South Africa",B635="Durban","South Africa",B635="Johannesburg","South Africa",B635="Kimberley","South Africa",B635="East London","England",B635="Port Elizabeth","England",B635="Ahmedabad","India",B635="Bangalore","India",B635="Bengaluru","India",B635="Chandigarh","India",B635="Chennai","India",B635="Cuttack","India",B635="Delhi","India",B635="Dharamsala","India",B635="Hyderabad","India",B635="Indore","India",B635="Jaipur","India",B635="Kanpur","India",B635="Kochi","India",B635="Kolkata","India",B635="Mumbai","India",B635="Nagpur","India",B635="Navi Mumbai","India",B635="Pune","India",B635="Raipur","India",B635="Rajkot","India",B635="Ranchi","India",B635="Visakhapatnam","India")</f>
        <v>India</v>
      </c>
      <c r="D635" s="1">
        <v>41049</v>
      </c>
      <c r="E635" t="str">
        <f t="shared" si="9"/>
        <v>IPL 2012</v>
      </c>
      <c r="F635">
        <v>2012</v>
      </c>
      <c r="G635">
        <v>71</v>
      </c>
      <c r="H635" t="s">
        <v>1567</v>
      </c>
      <c r="I635" t="s">
        <v>34</v>
      </c>
      <c r="J635" t="s">
        <v>842</v>
      </c>
      <c r="K635" t="s">
        <v>557</v>
      </c>
      <c r="L635" t="s">
        <v>34</v>
      </c>
      <c r="M635" t="str" cm="1">
        <f t="array" ref="M635">_xlfn.IFS(L635="Gujarat Titans","GT",L635="Rajasthan Royals","RR",L635="Royal Challengers Bangalore","RCB",L635="Punjab Kings","PUN",L635="Mumbai Indians","MI",L635="Lucknow Super Giants","LSG",L635="Sunrisers Hyderabad","SRH",L635="Delhi Capitals","DC",L635="Kolkata Knight Riders","KKR",L635="Chennai Super Kings","CSK",L635="Pune Warriors","PWI",L635="Kings XI Punjab","PUN",L635="Deccan Chargers","DEC",L635="Delhi Daredevils","DC",L635="Kochi Tuskers Kerala","KTK",L635="Rising Pune Supergiants","RPS",L635="Rising Pune Supergiant","RPS",L635="Gujarat Lions","GL")</f>
        <v>RCB</v>
      </c>
      <c r="N635" t="s">
        <v>35</v>
      </c>
      <c r="O635" t="s">
        <v>25</v>
      </c>
      <c r="P635" t="s">
        <v>1567</v>
      </c>
      <c r="Q635" t="str" cm="1">
        <f t="array" ref="Q635">_xlfn.IFS(P635="Gujarat Titans","GT",P635="Rajasthan Royals","RR",P635="Royal Challengers Bangalore","RCB",P635="Punjab Kings","PUN",P635="Mumbai Indians","MI",P635="Lucknow Super Giants","LSG",P635="Sunrisers Hyderabad","SRH",P635="Delhi Capitals","DC",P635="Kolkata Knight Riders","KKR",P635="Chennai Super Kings","CSK",P635="Pune Warriors","PWI",P635="Kings XI Punjab","PUN",P635="Deccan Chargers","DEC",P635="Delhi Daredevils","DC",P635="Kochi Tuskers Kerala","KTK",P635="Rising Pune Supergiants","RPS",P635="Rising Pune Supergiant","RPS",P635="Gujarat Lions","GL")</f>
        <v>DEC</v>
      </c>
      <c r="R635" t="s">
        <v>43</v>
      </c>
      <c r="S635">
        <v>9</v>
      </c>
      <c r="T635" t="s">
        <v>27</v>
      </c>
      <c r="U635" t="s">
        <v>1310</v>
      </c>
      <c r="V635" t="s">
        <v>1568</v>
      </c>
      <c r="W635" t="s">
        <v>1569</v>
      </c>
      <c r="X635" t="s">
        <v>298</v>
      </c>
      <c r="Y635" t="s">
        <v>1383</v>
      </c>
    </row>
    <row r="636" spans="1:25" x14ac:dyDescent="0.2">
      <c r="A636">
        <v>548375</v>
      </c>
      <c r="B636" t="s">
        <v>99</v>
      </c>
      <c r="C636" t="str" cm="1">
        <f t="array" ref="C636">_xlfn.IFS(B636="Abu Dhabi","UAE",B636="Dubai","UAE",B636="Sharjah","UAE",B636="Bloemfontein","South Africa",B636="Cape Town","South Africa",B636="Centurion","South Africa",B636="Durban","South Africa",B636="Johannesburg","South Africa",B636="Kimberley","South Africa",B636="East London","England",B636="Port Elizabeth","England",B636="Ahmedabad","India",B636="Bangalore","India",B636="Bengaluru","India",B636="Chandigarh","India",B636="Chennai","India",B636="Cuttack","India",B636="Delhi","India",B636="Dharamsala","India",B636="Hyderabad","India",B636="Indore","India",B636="Jaipur","India",B636="Kanpur","India",B636="Kochi","India",B636="Kolkata","India",B636="Mumbai","India",B636="Nagpur","India",B636="Navi Mumbai","India",B636="Pune","India",B636="Raipur","India",B636="Rajkot","India",B636="Ranchi","India",B636="Visakhapatnam","India")</f>
        <v>India</v>
      </c>
      <c r="D636" s="1">
        <v>41048</v>
      </c>
      <c r="E636" t="str">
        <f t="shared" si="9"/>
        <v>IPL 2012</v>
      </c>
      <c r="F636">
        <v>2012</v>
      </c>
      <c r="G636">
        <v>70</v>
      </c>
      <c r="H636" t="s">
        <v>1395</v>
      </c>
      <c r="I636" t="s">
        <v>79</v>
      </c>
      <c r="J636" t="s">
        <v>1396</v>
      </c>
      <c r="K636" t="s">
        <v>1396</v>
      </c>
      <c r="L636" t="s">
        <v>79</v>
      </c>
      <c r="M636" t="str" cm="1">
        <f t="array" ref="M636">_xlfn.IFS(L636="Gujarat Titans","GT",L636="Rajasthan Royals","RR",L636="Royal Challengers Bangalore","RCB",L636="Punjab Kings","PUN",L636="Mumbai Indians","MI",L636="Lucknow Super Giants","LSG",L636="Sunrisers Hyderabad","SRH",L636="Delhi Capitals","DC",L636="Kolkata Knight Riders","KKR",L636="Chennai Super Kings","CSK",L636="Pune Warriors","PWI",L636="Kings XI Punjab","PUN",L636="Deccan Chargers","DEC",L636="Delhi Daredevils","DC",L636="Kochi Tuskers Kerala","KTK",L636="Rising Pune Supergiants","RPS",L636="Rising Pune Supergiant","RPS",L636="Gujarat Lions","GL")</f>
        <v>KKR</v>
      </c>
      <c r="N636" t="s">
        <v>24</v>
      </c>
      <c r="O636" t="s">
        <v>25</v>
      </c>
      <c r="P636" t="s">
        <v>79</v>
      </c>
      <c r="Q636" t="str" cm="1">
        <f t="array" ref="Q636">_xlfn.IFS(P636="Gujarat Titans","GT",P636="Rajasthan Royals","RR",P636="Royal Challengers Bangalore","RCB",P636="Punjab Kings","PUN",P636="Mumbai Indians","MI",P636="Lucknow Super Giants","LSG",P636="Sunrisers Hyderabad","SRH",P636="Delhi Capitals","DC",P636="Kolkata Knight Riders","KKR",P636="Chennai Super Kings","CSK",P636="Pune Warriors","PWI",P636="Kings XI Punjab","PUN",P636="Deccan Chargers","DEC",P636="Delhi Daredevils","DC",P636="Kochi Tuskers Kerala","KTK",P636="Rising Pune Supergiants","RPS",P636="Rising Pune Supergiant","RPS",P636="Gujarat Lions","GL")</f>
        <v>KKR</v>
      </c>
      <c r="R636" t="s">
        <v>43</v>
      </c>
      <c r="S636">
        <v>34</v>
      </c>
      <c r="T636" t="s">
        <v>27</v>
      </c>
      <c r="U636" t="s">
        <v>1570</v>
      </c>
      <c r="V636" t="s">
        <v>1571</v>
      </c>
      <c r="W636" t="s">
        <v>1572</v>
      </c>
      <c r="X636" t="s">
        <v>1394</v>
      </c>
      <c r="Y636" t="s">
        <v>1560</v>
      </c>
    </row>
    <row r="637" spans="1:25" x14ac:dyDescent="0.2">
      <c r="A637">
        <v>548374</v>
      </c>
      <c r="B637" t="s">
        <v>1402</v>
      </c>
      <c r="C637" t="str" cm="1">
        <f t="array" ref="C637">_xlfn.IFS(B637="Abu Dhabi","UAE",B637="Dubai","UAE",B637="Sharjah","UAE",B637="Bloemfontein","South Africa",B637="Cape Town","South Africa",B637="Centurion","South Africa",B637="Durban","South Africa",B637="Johannesburg","South Africa",B637="Kimberley","South Africa",B637="East London","England",B637="Port Elizabeth","England",B637="Ahmedabad","India",B637="Bangalore","India",B637="Bengaluru","India",B637="Chandigarh","India",B637="Chennai","India",B637="Cuttack","India",B637="Delhi","India",B637="Dharamsala","India",B637="Hyderabad","India",B637="Indore","India",B637="Jaipur","India",B637="Kanpur","India",B637="Kochi","India",B637="Kolkata","India",B637="Mumbai","India",B637="Nagpur","India",B637="Navi Mumbai","India",B637="Pune","India",B637="Raipur","India",B637="Rajkot","India",B637="Ranchi","India",B637="Visakhapatnam","India")</f>
        <v>India</v>
      </c>
      <c r="D637" s="1">
        <v>41048</v>
      </c>
      <c r="E637" t="str">
        <f t="shared" si="9"/>
        <v>IPL 2012</v>
      </c>
      <c r="F637">
        <v>2012</v>
      </c>
      <c r="G637">
        <v>69</v>
      </c>
      <c r="H637" t="s">
        <v>446</v>
      </c>
      <c r="I637" t="s">
        <v>723</v>
      </c>
      <c r="J637" t="s">
        <v>1403</v>
      </c>
      <c r="K637" t="s">
        <v>1403</v>
      </c>
      <c r="L637" t="s">
        <v>723</v>
      </c>
      <c r="M637" t="str" cm="1">
        <f t="array" ref="M637">_xlfn.IFS(L637="Gujarat Titans","GT",L637="Rajasthan Royals","RR",L637="Royal Challengers Bangalore","RCB",L637="Punjab Kings","PUN",L637="Mumbai Indians","MI",L637="Lucknow Super Giants","LSG",L637="Sunrisers Hyderabad","SRH",L637="Delhi Capitals","DC",L637="Kolkata Knight Riders","KKR",L637="Chennai Super Kings","CSK",L637="Pune Warriors","PWI",L637="Kings XI Punjab","PUN",L637="Deccan Chargers","DEC",L637="Delhi Daredevils","DC",L637="Kochi Tuskers Kerala","KTK",L637="Rising Pune Supergiants","RPS",L637="Rising Pune Supergiant","RPS",L637="Gujarat Lions","GL")</f>
        <v>DC</v>
      </c>
      <c r="N637" t="s">
        <v>35</v>
      </c>
      <c r="O637" t="s">
        <v>25</v>
      </c>
      <c r="P637" t="s">
        <v>723</v>
      </c>
      <c r="Q637" t="str" cm="1">
        <f t="array" ref="Q637">_xlfn.IFS(P637="Gujarat Titans","GT",P637="Rajasthan Royals","RR",P637="Royal Challengers Bangalore","RCB",P637="Punjab Kings","PUN",P637="Mumbai Indians","MI",P637="Lucknow Super Giants","LSG",P637="Sunrisers Hyderabad","SRH",P637="Delhi Capitals","DC",P637="Kolkata Knight Riders","KKR",P637="Chennai Super Kings","CSK",P637="Pune Warriors","PWI",P637="Kings XI Punjab","PUN",P637="Deccan Chargers","DEC",P637="Delhi Daredevils","DC",P637="Kochi Tuskers Kerala","KTK",P637="Rising Pune Supergiants","RPS",P637="Rising Pune Supergiant","RPS",P637="Gujarat Lions","GL")</f>
        <v>DC</v>
      </c>
      <c r="R637" t="s">
        <v>26</v>
      </c>
      <c r="S637">
        <v>6</v>
      </c>
      <c r="T637" t="s">
        <v>27</v>
      </c>
      <c r="U637" t="s">
        <v>246</v>
      </c>
      <c r="V637" t="s">
        <v>1573</v>
      </c>
      <c r="W637" t="s">
        <v>1574</v>
      </c>
      <c r="X637" t="s">
        <v>1344</v>
      </c>
      <c r="Y637" t="s">
        <v>475</v>
      </c>
    </row>
    <row r="638" spans="1:25" x14ac:dyDescent="0.2">
      <c r="A638">
        <v>548373</v>
      </c>
      <c r="B638" t="s">
        <v>556</v>
      </c>
      <c r="C638" t="str" cm="1">
        <f t="array" ref="C638">_xlfn.IFS(B638="Abu Dhabi","UAE",B638="Dubai","UAE",B638="Sharjah","UAE",B638="Bloemfontein","South Africa",B638="Cape Town","South Africa",B638="Centurion","South Africa",B638="Durban","South Africa",B638="Johannesburg","South Africa",B638="Kimberley","South Africa",B638="East London","England",B638="Port Elizabeth","England",B638="Ahmedabad","India",B638="Bangalore","India",B638="Bengaluru","India",B638="Chandigarh","India",B638="Chennai","India",B638="Cuttack","India",B638="Delhi","India",B638="Dharamsala","India",B638="Hyderabad","India",B638="Indore","India",B638="Jaipur","India",B638="Kanpur","India",B638="Kochi","India",B638="Kolkata","India",B638="Mumbai","India",B638="Nagpur","India",B638="Navi Mumbai","India",B638="Pune","India",B638="Raipur","India",B638="Rajkot","India",B638="Ranchi","India",B638="Visakhapatnam","India")</f>
        <v>India</v>
      </c>
      <c r="D638" s="1">
        <v>41047</v>
      </c>
      <c r="E638" t="str">
        <f t="shared" si="9"/>
        <v>IPL 2012</v>
      </c>
      <c r="F638">
        <v>2012</v>
      </c>
      <c r="G638">
        <v>68</v>
      </c>
      <c r="H638" t="s">
        <v>1567</v>
      </c>
      <c r="I638" t="s">
        <v>21</v>
      </c>
      <c r="J638" t="s">
        <v>842</v>
      </c>
      <c r="K638" t="s">
        <v>557</v>
      </c>
      <c r="L638" t="s">
        <v>21</v>
      </c>
      <c r="M638" t="str" cm="1">
        <f t="array" ref="M638">_xlfn.IFS(L638="Gujarat Titans","GT",L638="Rajasthan Royals","RR",L638="Royal Challengers Bangalore","RCB",L638="Punjab Kings","PUN",L638="Mumbai Indians","MI",L638="Lucknow Super Giants","LSG",L638="Sunrisers Hyderabad","SRH",L638="Delhi Capitals","DC",L638="Kolkata Knight Riders","KKR",L638="Chennai Super Kings","CSK",L638="Pune Warriors","PWI",L638="Kings XI Punjab","PUN",L638="Deccan Chargers","DEC",L638="Delhi Daredevils","DC",L638="Kochi Tuskers Kerala","KTK",L638="Rising Pune Supergiants","RPS",L638="Rising Pune Supergiant","RPS",L638="Gujarat Lions","GL")</f>
        <v>RR</v>
      </c>
      <c r="N638" t="s">
        <v>24</v>
      </c>
      <c r="O638" t="s">
        <v>25</v>
      </c>
      <c r="P638" t="s">
        <v>1567</v>
      </c>
      <c r="Q638" t="str" cm="1">
        <f t="array" ref="Q638">_xlfn.IFS(P638="Gujarat Titans","GT",P638="Rajasthan Royals","RR",P638="Royal Challengers Bangalore","RCB",P638="Punjab Kings","PUN",P638="Mumbai Indians","MI",P638="Lucknow Super Giants","LSG",P638="Sunrisers Hyderabad","SRH",P638="Delhi Capitals","DC",P638="Kolkata Knight Riders","KKR",P638="Chennai Super Kings","CSK",P638="Pune Warriors","PWI",P638="Kings XI Punjab","PUN",P638="Deccan Chargers","DEC",P638="Delhi Daredevils","DC",P638="Kochi Tuskers Kerala","KTK",P638="Rising Pune Supergiants","RPS",P638="Rising Pune Supergiant","RPS",P638="Gujarat Lions","GL")</f>
        <v>DEC</v>
      </c>
      <c r="R638" t="s">
        <v>26</v>
      </c>
      <c r="S638">
        <v>5</v>
      </c>
      <c r="T638" t="s">
        <v>27</v>
      </c>
      <c r="U638" t="s">
        <v>1310</v>
      </c>
      <c r="V638" t="s">
        <v>1575</v>
      </c>
      <c r="W638" t="s">
        <v>1576</v>
      </c>
      <c r="X638" t="s">
        <v>298</v>
      </c>
      <c r="Y638" t="s">
        <v>1383</v>
      </c>
    </row>
    <row r="639" spans="1:25" x14ac:dyDescent="0.2">
      <c r="A639">
        <v>548371</v>
      </c>
      <c r="B639" t="s">
        <v>1402</v>
      </c>
      <c r="C639" t="str" cm="1">
        <f t="array" ref="C639">_xlfn.IFS(B639="Abu Dhabi","UAE",B639="Dubai","UAE",B639="Sharjah","UAE",B639="Bloemfontein","South Africa",B639="Cape Town","South Africa",B639="Centurion","South Africa",B639="Durban","South Africa",B639="Johannesburg","South Africa",B639="Kimberley","South Africa",B639="East London","England",B639="Port Elizabeth","England",B639="Ahmedabad","India",B639="Bangalore","India",B639="Bengaluru","India",B639="Chandigarh","India",B639="Chennai","India",B639="Cuttack","India",B639="Delhi","India",B639="Dharamsala","India",B639="Hyderabad","India",B639="Indore","India",B639="Jaipur","India",B639="Kanpur","India",B639="Kochi","India",B639="Kolkata","India",B639="Mumbai","India",B639="Nagpur","India",B639="Navi Mumbai","India",B639="Pune","India",B639="Raipur","India",B639="Rajkot","India",B639="Ranchi","India",B639="Visakhapatnam","India")</f>
        <v>India</v>
      </c>
      <c r="D639" s="1">
        <v>41046</v>
      </c>
      <c r="E639" t="str">
        <f t="shared" si="9"/>
        <v>IPL 2012</v>
      </c>
      <c r="F639">
        <v>2012</v>
      </c>
      <c r="G639">
        <v>66</v>
      </c>
      <c r="H639" t="s">
        <v>446</v>
      </c>
      <c r="I639" t="s">
        <v>69</v>
      </c>
      <c r="J639" t="s">
        <v>1403</v>
      </c>
      <c r="K639" t="s">
        <v>1403</v>
      </c>
      <c r="L639" t="s">
        <v>446</v>
      </c>
      <c r="M639" t="str" cm="1">
        <f t="array" ref="M639">_xlfn.IFS(L639="Gujarat Titans","GT",L639="Rajasthan Royals","RR",L639="Royal Challengers Bangalore","RCB",L639="Punjab Kings","PUN",L639="Mumbai Indians","MI",L639="Lucknow Super Giants","LSG",L639="Sunrisers Hyderabad","SRH",L639="Delhi Capitals","DC",L639="Kolkata Knight Riders","KKR",L639="Chennai Super Kings","CSK",L639="Pune Warriors","PWI",L639="Kings XI Punjab","PUN",L639="Deccan Chargers","DEC",L639="Delhi Daredevils","DC",L639="Kochi Tuskers Kerala","KTK",L639="Rising Pune Supergiants","RPS",L639="Rising Pune Supergiant","RPS",L639="Gujarat Lions","GL")</f>
        <v>PUN</v>
      </c>
      <c r="N639" t="s">
        <v>35</v>
      </c>
      <c r="O639" t="s">
        <v>25</v>
      </c>
      <c r="P639" t="s">
        <v>446</v>
      </c>
      <c r="Q639" t="str" cm="1">
        <f t="array" ref="Q639">_xlfn.IFS(P639="Gujarat Titans","GT",P639="Rajasthan Royals","RR",P639="Royal Challengers Bangalore","RCB",P639="Punjab Kings","PUN",P639="Mumbai Indians","MI",P639="Lucknow Super Giants","LSG",P639="Sunrisers Hyderabad","SRH",P639="Delhi Capitals","DC",P639="Kolkata Knight Riders","KKR",P639="Chennai Super Kings","CSK",P639="Pune Warriors","PWI",P639="Kings XI Punjab","PUN",P639="Deccan Chargers","DEC",P639="Delhi Daredevils","DC",P639="Kochi Tuskers Kerala","KTK",P639="Rising Pune Supergiants","RPS",P639="Rising Pune Supergiant","RPS",P639="Gujarat Lions","GL")</f>
        <v>PUN</v>
      </c>
      <c r="R639" t="s">
        <v>26</v>
      </c>
      <c r="S639">
        <v>6</v>
      </c>
      <c r="T639" t="s">
        <v>27</v>
      </c>
      <c r="U639" t="s">
        <v>1418</v>
      </c>
      <c r="V639" t="s">
        <v>1577</v>
      </c>
      <c r="W639" t="s">
        <v>1578</v>
      </c>
      <c r="X639" t="s">
        <v>475</v>
      </c>
      <c r="Y639" t="s">
        <v>1579</v>
      </c>
    </row>
    <row r="640" spans="1:25" x14ac:dyDescent="0.2">
      <c r="A640">
        <v>548372</v>
      </c>
      <c r="B640" t="s">
        <v>356</v>
      </c>
      <c r="C640" t="str" cm="1">
        <f t="array" ref="C640">_xlfn.IFS(B640="Abu Dhabi","UAE",B640="Dubai","UAE",B640="Sharjah","UAE",B640="Bloemfontein","South Africa",B640="Cape Town","South Africa",B640="Centurion","South Africa",B640="Durban","South Africa",B640="Johannesburg","South Africa",B640="Kimberley","South Africa",B640="East London","England",B640="Port Elizabeth","England",B640="Ahmedabad","India",B640="Bangalore","India",B640="Bengaluru","India",B640="Chandigarh","India",B640="Chennai","India",B640="Cuttack","India",B640="Delhi","India",B640="Dharamsala","India",B640="Hyderabad","India",B640="Indore","India",B640="Jaipur","India",B640="Kanpur","India",B640="Kochi","India",B640="Kolkata","India",B640="Mumbai","India",B640="Nagpur","India",B640="Navi Mumbai","India",B640="Pune","India",B640="Raipur","India",B640="Rajkot","India",B640="Ranchi","India",B640="Visakhapatnam","India")</f>
        <v>India</v>
      </c>
      <c r="D640" s="1">
        <v>41046</v>
      </c>
      <c r="E640" t="str">
        <f t="shared" si="9"/>
        <v>IPL 2012</v>
      </c>
      <c r="F640">
        <v>2012</v>
      </c>
      <c r="G640">
        <v>67</v>
      </c>
      <c r="H640" t="s">
        <v>723</v>
      </c>
      <c r="I640" t="s">
        <v>34</v>
      </c>
      <c r="J640" t="s">
        <v>855</v>
      </c>
      <c r="K640" t="s">
        <v>855</v>
      </c>
      <c r="L640" t="s">
        <v>723</v>
      </c>
      <c r="M640" t="str" cm="1">
        <f t="array" ref="M640">_xlfn.IFS(L640="Gujarat Titans","GT",L640="Rajasthan Royals","RR",L640="Royal Challengers Bangalore","RCB",L640="Punjab Kings","PUN",L640="Mumbai Indians","MI",L640="Lucknow Super Giants","LSG",L640="Sunrisers Hyderabad","SRH",L640="Delhi Capitals","DC",L640="Kolkata Knight Riders","KKR",L640="Chennai Super Kings","CSK",L640="Pune Warriors","PWI",L640="Kings XI Punjab","PUN",L640="Deccan Chargers","DEC",L640="Delhi Daredevils","DC",L640="Kochi Tuskers Kerala","KTK",L640="Rising Pune Supergiants","RPS",L640="Rising Pune Supergiant","RPS",L640="Gujarat Lions","GL")</f>
        <v>DC</v>
      </c>
      <c r="N640" t="s">
        <v>35</v>
      </c>
      <c r="O640" t="s">
        <v>25</v>
      </c>
      <c r="P640" t="s">
        <v>34</v>
      </c>
      <c r="Q640" t="str" cm="1">
        <f t="array" ref="Q640">_xlfn.IFS(P640="Gujarat Titans","GT",P640="Rajasthan Royals","RR",P640="Royal Challengers Bangalore","RCB",P640="Punjab Kings","PUN",P640="Mumbai Indians","MI",P640="Lucknow Super Giants","LSG",P640="Sunrisers Hyderabad","SRH",P640="Delhi Capitals","DC",P640="Kolkata Knight Riders","KKR",P640="Chennai Super Kings","CSK",P640="Pune Warriors","PWI",P640="Kings XI Punjab","PUN",P640="Deccan Chargers","DEC",P640="Delhi Daredevils","DC",P640="Kochi Tuskers Kerala","KTK",P640="Rising Pune Supergiants","RPS",P640="Rising Pune Supergiant","RPS",P640="Gujarat Lions","GL")</f>
        <v>RCB</v>
      </c>
      <c r="R640" t="s">
        <v>43</v>
      </c>
      <c r="S640">
        <v>21</v>
      </c>
      <c r="T640" t="s">
        <v>27</v>
      </c>
      <c r="U640" t="s">
        <v>463</v>
      </c>
      <c r="V640" t="s">
        <v>1580</v>
      </c>
      <c r="W640" t="s">
        <v>1581</v>
      </c>
      <c r="X640" t="s">
        <v>714</v>
      </c>
      <c r="Y640" t="s">
        <v>360</v>
      </c>
    </row>
    <row r="641" spans="1:25" x14ac:dyDescent="0.2">
      <c r="A641">
        <v>548370</v>
      </c>
      <c r="B641" t="s">
        <v>54</v>
      </c>
      <c r="C641" t="str" cm="1">
        <f t="array" ref="C641">_xlfn.IFS(B641="Abu Dhabi","UAE",B641="Dubai","UAE",B641="Sharjah","UAE",B641="Bloemfontein","South Africa",B641="Cape Town","South Africa",B641="Centurion","South Africa",B641="Durban","South Africa",B641="Johannesburg","South Africa",B641="Kimberley","South Africa",B641="East London","England",B641="Port Elizabeth","England",B641="Ahmedabad","India",B641="Bangalore","India",B641="Bengaluru","India",B641="Chandigarh","India",B641="Chennai","India",B641="Cuttack","India",B641="Delhi","India",B641="Dharamsala","India",B641="Hyderabad","India",B641="Indore","India",B641="Jaipur","India",B641="Kanpur","India",B641="Kochi","India",B641="Kolkata","India",B641="Mumbai","India",B641="Nagpur","India",B641="Navi Mumbai","India",B641="Pune","India",B641="Raipur","India",B641="Rajkot","India",B641="Ranchi","India",B641="Visakhapatnam","India")</f>
        <v>India</v>
      </c>
      <c r="D641" s="1">
        <v>41045</v>
      </c>
      <c r="E641" t="str">
        <f t="shared" si="9"/>
        <v>IPL 2012</v>
      </c>
      <c r="F641">
        <v>2012</v>
      </c>
      <c r="G641">
        <v>65</v>
      </c>
      <c r="H641" t="s">
        <v>64</v>
      </c>
      <c r="I641" t="s">
        <v>79</v>
      </c>
      <c r="J641" t="s">
        <v>577</v>
      </c>
      <c r="K641" t="s">
        <v>577</v>
      </c>
      <c r="L641" t="s">
        <v>64</v>
      </c>
      <c r="M641" t="str" cm="1">
        <f t="array" ref="M641">_xlfn.IFS(L641="Gujarat Titans","GT",L641="Rajasthan Royals","RR",L641="Royal Challengers Bangalore","RCB",L641="Punjab Kings","PUN",L641="Mumbai Indians","MI",L641="Lucknow Super Giants","LSG",L641="Sunrisers Hyderabad","SRH",L641="Delhi Capitals","DC",L641="Kolkata Knight Riders","KKR",L641="Chennai Super Kings","CSK",L641="Pune Warriors","PWI",L641="Kings XI Punjab","PUN",L641="Deccan Chargers","DEC",L641="Delhi Daredevils","DC",L641="Kochi Tuskers Kerala","KTK",L641="Rising Pune Supergiants","RPS",L641="Rising Pune Supergiant","RPS",L641="Gujarat Lions","GL")</f>
        <v>MI</v>
      </c>
      <c r="N641" t="s">
        <v>35</v>
      </c>
      <c r="O641" t="s">
        <v>25</v>
      </c>
      <c r="P641" t="s">
        <v>79</v>
      </c>
      <c r="Q641" t="str" cm="1">
        <f t="array" ref="Q641">_xlfn.IFS(P641="Gujarat Titans","GT",P641="Rajasthan Royals","RR",P641="Royal Challengers Bangalore","RCB",P641="Punjab Kings","PUN",P641="Mumbai Indians","MI",P641="Lucknow Super Giants","LSG",P641="Sunrisers Hyderabad","SRH",P641="Delhi Capitals","DC",P641="Kolkata Knight Riders","KKR",P641="Chennai Super Kings","CSK",P641="Pune Warriors","PWI",P641="Kings XI Punjab","PUN",P641="Deccan Chargers","DEC",P641="Delhi Daredevils","DC",P641="Kochi Tuskers Kerala","KTK",P641="Rising Pune Supergiants","RPS",P641="Rising Pune Supergiant","RPS",P641="Gujarat Lions","GL")</f>
        <v>KKR</v>
      </c>
      <c r="R641" t="s">
        <v>43</v>
      </c>
      <c r="S641">
        <v>32</v>
      </c>
      <c r="T641" t="s">
        <v>27</v>
      </c>
      <c r="U641" t="s">
        <v>277</v>
      </c>
      <c r="V641" t="s">
        <v>1582</v>
      </c>
      <c r="W641" t="s">
        <v>1583</v>
      </c>
      <c r="X641" t="s">
        <v>1429</v>
      </c>
      <c r="Y641" t="s">
        <v>1560</v>
      </c>
    </row>
    <row r="642" spans="1:25" x14ac:dyDescent="0.2">
      <c r="A642">
        <v>548369</v>
      </c>
      <c r="B642" t="s">
        <v>356</v>
      </c>
      <c r="C642" t="str" cm="1">
        <f t="array" ref="C642">_xlfn.IFS(B642="Abu Dhabi","UAE",B642="Dubai","UAE",B642="Sharjah","UAE",B642="Bloemfontein","South Africa",B642="Cape Town","South Africa",B642="Centurion","South Africa",B642="Durban","South Africa",B642="Johannesburg","South Africa",B642="Kimberley","South Africa",B642="East London","England",B642="Port Elizabeth","England",B642="Ahmedabad","India",B642="Bangalore","India",B642="Bengaluru","India",B642="Chandigarh","India",B642="Chennai","India",B642="Cuttack","India",B642="Delhi","India",B642="Dharamsala","India",B642="Hyderabad","India",B642="Indore","India",B642="Jaipur","India",B642="Kanpur","India",B642="Kochi","India",B642="Kolkata","India",B642="Mumbai","India",B642="Nagpur","India",B642="Navi Mumbai","India",B642="Pune","India",B642="Raipur","India",B642="Rajkot","India",B642="Ranchi","India",B642="Visakhapatnam","India")</f>
        <v>India</v>
      </c>
      <c r="D642" s="1">
        <v>41044</v>
      </c>
      <c r="E642" t="str">
        <f t="shared" si="9"/>
        <v>IPL 2012</v>
      </c>
      <c r="F642">
        <v>2012</v>
      </c>
      <c r="G642">
        <v>64</v>
      </c>
      <c r="H642" t="s">
        <v>723</v>
      </c>
      <c r="I642" t="s">
        <v>446</v>
      </c>
      <c r="J642" t="s">
        <v>855</v>
      </c>
      <c r="K642" t="s">
        <v>855</v>
      </c>
      <c r="L642" t="s">
        <v>446</v>
      </c>
      <c r="M642" t="str" cm="1">
        <f t="array" ref="M642">_xlfn.IFS(L642="Gujarat Titans","GT",L642="Rajasthan Royals","RR",L642="Royal Challengers Bangalore","RCB",L642="Punjab Kings","PUN",L642="Mumbai Indians","MI",L642="Lucknow Super Giants","LSG",L642="Sunrisers Hyderabad","SRH",L642="Delhi Capitals","DC",L642="Kolkata Knight Riders","KKR",L642="Chennai Super Kings","CSK",L642="Pune Warriors","PWI",L642="Kings XI Punjab","PUN",L642="Deccan Chargers","DEC",L642="Delhi Daredevils","DC",L642="Kochi Tuskers Kerala","KTK",L642="Rising Pune Supergiants","RPS",L642="Rising Pune Supergiant","RPS",L642="Gujarat Lions","GL")</f>
        <v>PUN</v>
      </c>
      <c r="N642" t="s">
        <v>24</v>
      </c>
      <c r="O642" t="s">
        <v>25</v>
      </c>
      <c r="P642" t="s">
        <v>723</v>
      </c>
      <c r="Q642" t="str" cm="1">
        <f t="array" ref="Q642">_xlfn.IFS(P642="Gujarat Titans","GT",P642="Rajasthan Royals","RR",P642="Royal Challengers Bangalore","RCB",P642="Punjab Kings","PUN",P642="Mumbai Indians","MI",P642="Lucknow Super Giants","LSG",P642="Sunrisers Hyderabad","SRH",P642="Delhi Capitals","DC",P642="Kolkata Knight Riders","KKR",P642="Chennai Super Kings","CSK",P642="Pune Warriors","PWI",P642="Kings XI Punjab","PUN",P642="Deccan Chargers","DEC",P642="Delhi Daredevils","DC",P642="Kochi Tuskers Kerala","KTK",P642="Rising Pune Supergiants","RPS",P642="Rising Pune Supergiant","RPS",P642="Gujarat Lions","GL")</f>
        <v>DC</v>
      </c>
      <c r="R642" t="s">
        <v>26</v>
      </c>
      <c r="S642">
        <v>5</v>
      </c>
      <c r="T642" t="s">
        <v>27</v>
      </c>
      <c r="U642" t="s">
        <v>246</v>
      </c>
      <c r="V642" t="s">
        <v>1584</v>
      </c>
      <c r="W642" t="s">
        <v>1585</v>
      </c>
      <c r="X642" t="s">
        <v>714</v>
      </c>
      <c r="Y642" t="s">
        <v>52</v>
      </c>
    </row>
    <row r="643" spans="1:25" x14ac:dyDescent="0.2">
      <c r="A643">
        <v>548368</v>
      </c>
      <c r="B643" t="s">
        <v>39</v>
      </c>
      <c r="C643" t="str" cm="1">
        <f t="array" ref="C643">_xlfn.IFS(B643="Abu Dhabi","UAE",B643="Dubai","UAE",B643="Sharjah","UAE",B643="Bloemfontein","South Africa",B643="Cape Town","South Africa",B643="Centurion","South Africa",B643="Durban","South Africa",B643="Johannesburg","South Africa",B643="Kimberley","South Africa",B643="East London","England",B643="Port Elizabeth","England",B643="Ahmedabad","India",B643="Bangalore","India",B643="Bengaluru","India",B643="Chandigarh","India",B643="Chennai","India",B643="Cuttack","India",B643="Delhi","India",B643="Dharamsala","India",B643="Hyderabad","India",B643="Indore","India",B643="Jaipur","India",B643="Kanpur","India",B643="Kochi","India",B643="Kolkata","India",B643="Mumbai","India",B643="Nagpur","India",B643="Navi Mumbai","India",B643="Pune","India",B643="Raipur","India",B643="Rajkot","India",B643="Ranchi","India",B643="Visakhapatnam","India")</f>
        <v>India</v>
      </c>
      <c r="D643" s="1">
        <v>41043</v>
      </c>
      <c r="E643" t="str">
        <f t="shared" ref="E643:E706" si="10">"IPL"&amp;" "&amp;YEAR(D643)</f>
        <v>IPL 2012</v>
      </c>
      <c r="F643">
        <v>2012</v>
      </c>
      <c r="G643">
        <v>63</v>
      </c>
      <c r="H643" t="s">
        <v>79</v>
      </c>
      <c r="I643" t="s">
        <v>69</v>
      </c>
      <c r="J643" t="s">
        <v>601</v>
      </c>
      <c r="K643" t="s">
        <v>601</v>
      </c>
      <c r="L643" t="s">
        <v>69</v>
      </c>
      <c r="M643" t="str" cm="1">
        <f t="array" ref="M643">_xlfn.IFS(L643="Gujarat Titans","GT",L643="Rajasthan Royals","RR",L643="Royal Challengers Bangalore","RCB",L643="Punjab Kings","PUN",L643="Mumbai Indians","MI",L643="Lucknow Super Giants","LSG",L643="Sunrisers Hyderabad","SRH",L643="Delhi Capitals","DC",L643="Kolkata Knight Riders","KKR",L643="Chennai Super Kings","CSK",L643="Pune Warriors","PWI",L643="Kings XI Punjab","PUN",L643="Deccan Chargers","DEC",L643="Delhi Daredevils","DC",L643="Kochi Tuskers Kerala","KTK",L643="Rising Pune Supergiants","RPS",L643="Rising Pune Supergiant","RPS",L643="Gujarat Lions","GL")</f>
        <v>CSK</v>
      </c>
      <c r="N643" t="s">
        <v>35</v>
      </c>
      <c r="O643" t="s">
        <v>25</v>
      </c>
      <c r="P643" t="s">
        <v>69</v>
      </c>
      <c r="Q643" t="str" cm="1">
        <f t="array" ref="Q643">_xlfn.IFS(P643="Gujarat Titans","GT",P643="Rajasthan Royals","RR",P643="Royal Challengers Bangalore","RCB",P643="Punjab Kings","PUN",P643="Mumbai Indians","MI",P643="Lucknow Super Giants","LSG",P643="Sunrisers Hyderabad","SRH",P643="Delhi Capitals","DC",P643="Kolkata Knight Riders","KKR",P643="Chennai Super Kings","CSK",P643="Pune Warriors","PWI",P643="Kings XI Punjab","PUN",P643="Deccan Chargers","DEC",P643="Delhi Daredevils","DC",P643="Kochi Tuskers Kerala","KTK",P643="Rising Pune Supergiants","RPS",P643="Rising Pune Supergiant","RPS",P643="Gujarat Lions","GL")</f>
        <v>CSK</v>
      </c>
      <c r="R643" t="s">
        <v>26</v>
      </c>
      <c r="S643">
        <v>5</v>
      </c>
      <c r="T643" t="s">
        <v>27</v>
      </c>
      <c r="U643" t="s">
        <v>1267</v>
      </c>
      <c r="V643" t="s">
        <v>1586</v>
      </c>
      <c r="W643" t="s">
        <v>1587</v>
      </c>
      <c r="X643" t="s">
        <v>1144</v>
      </c>
      <c r="Y643" t="s">
        <v>1383</v>
      </c>
    </row>
    <row r="644" spans="1:25" x14ac:dyDescent="0.2">
      <c r="A644">
        <v>548367</v>
      </c>
      <c r="B644" t="s">
        <v>845</v>
      </c>
      <c r="C644" t="str" cm="1">
        <f t="array" ref="C644">_xlfn.IFS(B644="Abu Dhabi","UAE",B644="Dubai","UAE",B644="Sharjah","UAE",B644="Bloemfontein","South Africa",B644="Cape Town","South Africa",B644="Centurion","South Africa",B644="Durban","South Africa",B644="Johannesburg","South Africa",B644="Kimberley","South Africa",B644="East London","England",B644="Port Elizabeth","England",B644="Ahmedabad","India",B644="Bangalore","India",B644="Bengaluru","India",B644="Chandigarh","India",B644="Chennai","India",B644="Cuttack","India",B644="Delhi","India",B644="Dharamsala","India",B644="Hyderabad","India",B644="Indore","India",B644="Jaipur","India",B644="Kanpur","India",B644="Kochi","India",B644="Kolkata","India",B644="Mumbai","India",B644="Nagpur","India",B644="Navi Mumbai","India",B644="Pune","India",B644="Raipur","India",B644="Rajkot","India",B644="Ranchi","India",B644="Visakhapatnam","India")</f>
        <v>India</v>
      </c>
      <c r="D644" s="1">
        <v>41043</v>
      </c>
      <c r="E644" t="str">
        <f t="shared" si="10"/>
        <v>IPL 2012</v>
      </c>
      <c r="F644">
        <v>2012</v>
      </c>
      <c r="G644">
        <v>62</v>
      </c>
      <c r="H644" t="s">
        <v>34</v>
      </c>
      <c r="I644" t="s">
        <v>64</v>
      </c>
      <c r="J644" t="s">
        <v>846</v>
      </c>
      <c r="K644" t="s">
        <v>846</v>
      </c>
      <c r="L644" t="s">
        <v>64</v>
      </c>
      <c r="M644" t="str" cm="1">
        <f t="array" ref="M644">_xlfn.IFS(L644="Gujarat Titans","GT",L644="Rajasthan Royals","RR",L644="Royal Challengers Bangalore","RCB",L644="Punjab Kings","PUN",L644="Mumbai Indians","MI",L644="Lucknow Super Giants","LSG",L644="Sunrisers Hyderabad","SRH",L644="Delhi Capitals","DC",L644="Kolkata Knight Riders","KKR",L644="Chennai Super Kings","CSK",L644="Pune Warriors","PWI",L644="Kings XI Punjab","PUN",L644="Deccan Chargers","DEC",L644="Delhi Daredevils","DC",L644="Kochi Tuskers Kerala","KTK",L644="Rising Pune Supergiants","RPS",L644="Rising Pune Supergiant","RPS",L644="Gujarat Lions","GL")</f>
        <v>MI</v>
      </c>
      <c r="N644" t="s">
        <v>35</v>
      </c>
      <c r="O644" t="s">
        <v>25</v>
      </c>
      <c r="P644" t="s">
        <v>64</v>
      </c>
      <c r="Q644" t="str" cm="1">
        <f t="array" ref="Q644">_xlfn.IFS(P644="Gujarat Titans","GT",P644="Rajasthan Royals","RR",P644="Royal Challengers Bangalore","RCB",P644="Punjab Kings","PUN",P644="Mumbai Indians","MI",P644="Lucknow Super Giants","LSG",P644="Sunrisers Hyderabad","SRH",P644="Delhi Capitals","DC",P644="Kolkata Knight Riders","KKR",P644="Chennai Super Kings","CSK",P644="Pune Warriors","PWI",P644="Kings XI Punjab","PUN",P644="Deccan Chargers","DEC",P644="Delhi Daredevils","DC",P644="Kochi Tuskers Kerala","KTK",P644="Rising Pune Supergiants","RPS",P644="Rising Pune Supergiant","RPS",P644="Gujarat Lions","GL")</f>
        <v>MI</v>
      </c>
      <c r="R644" t="s">
        <v>26</v>
      </c>
      <c r="S644">
        <v>5</v>
      </c>
      <c r="T644" t="s">
        <v>27</v>
      </c>
      <c r="U644" t="s">
        <v>553</v>
      </c>
      <c r="V644" t="s">
        <v>1588</v>
      </c>
      <c r="W644" t="s">
        <v>1589</v>
      </c>
      <c r="X644" t="s">
        <v>1429</v>
      </c>
      <c r="Y644" t="s">
        <v>1560</v>
      </c>
    </row>
    <row r="645" spans="1:25" x14ac:dyDescent="0.2">
      <c r="A645">
        <v>548366</v>
      </c>
      <c r="B645" t="s">
        <v>573</v>
      </c>
      <c r="C645" t="str" cm="1">
        <f t="array" ref="C645">_xlfn.IFS(B645="Abu Dhabi","UAE",B645="Dubai","UAE",B645="Sharjah","UAE",B645="Bloemfontein","South Africa",B645="Cape Town","South Africa",B645="Centurion","South Africa",B645="Durban","South Africa",B645="Johannesburg","South Africa",B645="Kimberley","South Africa",B645="East London","England",B645="Port Elizabeth","England",B645="Ahmedabad","India",B645="Bangalore","India",B645="Bengaluru","India",B645="Chandigarh","India",B645="Chennai","India",B645="Cuttack","India",B645="Delhi","India",B645="Dharamsala","India",B645="Hyderabad","India",B645="Indore","India",B645="Jaipur","India",B645="Kanpur","India",B645="Kochi","India",B645="Kolkata","India",B645="Mumbai","India",B645="Nagpur","India",B645="Navi Mumbai","India",B645="Pune","India",B645="Raipur","India",B645="Rajkot","India",B645="Ranchi","India",B645="Visakhapatnam","India")</f>
        <v>India</v>
      </c>
      <c r="D645" s="1">
        <v>41042</v>
      </c>
      <c r="E645" t="str">
        <f t="shared" si="10"/>
        <v>IPL 2012</v>
      </c>
      <c r="F645">
        <v>2012</v>
      </c>
      <c r="G645">
        <v>61</v>
      </c>
      <c r="H645" t="s">
        <v>446</v>
      </c>
      <c r="I645" t="s">
        <v>1567</v>
      </c>
      <c r="J645" t="s">
        <v>1135</v>
      </c>
      <c r="K645" t="s">
        <v>2359</v>
      </c>
      <c r="L645" t="s">
        <v>1567</v>
      </c>
      <c r="M645" t="str" cm="1">
        <f t="array" ref="M645">_xlfn.IFS(L645="Gujarat Titans","GT",L645="Rajasthan Royals","RR",L645="Royal Challengers Bangalore","RCB",L645="Punjab Kings","PUN",L645="Mumbai Indians","MI",L645="Lucknow Super Giants","LSG",L645="Sunrisers Hyderabad","SRH",L645="Delhi Capitals","DC",L645="Kolkata Knight Riders","KKR",L645="Chennai Super Kings","CSK",L645="Pune Warriors","PWI",L645="Kings XI Punjab","PUN",L645="Deccan Chargers","DEC",L645="Delhi Daredevils","DC",L645="Kochi Tuskers Kerala","KTK",L645="Rising Pune Supergiants","RPS",L645="Rising Pune Supergiant","RPS",L645="Gujarat Lions","GL")</f>
        <v>DEC</v>
      </c>
      <c r="N645" t="s">
        <v>24</v>
      </c>
      <c r="O645" t="s">
        <v>25</v>
      </c>
      <c r="P645" t="s">
        <v>446</v>
      </c>
      <c r="Q645" t="str" cm="1">
        <f t="array" ref="Q645">_xlfn.IFS(P645="Gujarat Titans","GT",P645="Rajasthan Royals","RR",P645="Royal Challengers Bangalore","RCB",P645="Punjab Kings","PUN",P645="Mumbai Indians","MI",P645="Lucknow Super Giants","LSG",P645="Sunrisers Hyderabad","SRH",P645="Delhi Capitals","DC",P645="Kolkata Knight Riders","KKR",P645="Chennai Super Kings","CSK",P645="Pune Warriors","PWI",P645="Kings XI Punjab","PUN",P645="Deccan Chargers","DEC",P645="Delhi Daredevils","DC",P645="Kochi Tuskers Kerala","KTK",P645="Rising Pune Supergiants","RPS",P645="Rising Pune Supergiant","RPS",P645="Gujarat Lions","GL")</f>
        <v>PUN</v>
      </c>
      <c r="R645" t="s">
        <v>26</v>
      </c>
      <c r="S645">
        <v>4</v>
      </c>
      <c r="T645" t="s">
        <v>27</v>
      </c>
      <c r="U645" t="s">
        <v>1590</v>
      </c>
      <c r="V645" t="s">
        <v>1591</v>
      </c>
      <c r="W645" t="s">
        <v>1592</v>
      </c>
      <c r="X645" t="s">
        <v>714</v>
      </c>
      <c r="Y645" t="s">
        <v>52</v>
      </c>
    </row>
    <row r="646" spans="1:25" x14ac:dyDescent="0.2">
      <c r="A646">
        <v>548365</v>
      </c>
      <c r="B646" t="s">
        <v>606</v>
      </c>
      <c r="C646" t="str" cm="1">
        <f t="array" ref="C646">_xlfn.IFS(B646="Abu Dhabi","UAE",B646="Dubai","UAE",B646="Sharjah","UAE",B646="Bloemfontein","South Africa",B646="Cape Town","South Africa",B646="Centurion","South Africa",B646="Durban","South Africa",B646="Johannesburg","South Africa",B646="Kimberley","South Africa",B646="East London","England",B646="Port Elizabeth","England",B646="Ahmedabad","India",B646="Bangalore","India",B646="Bengaluru","India",B646="Chandigarh","India",B646="Chennai","India",B646="Cuttack","India",B646="Delhi","India",B646="Dharamsala","India",B646="Hyderabad","India",B646="Indore","India",B646="Jaipur","India",B646="Kanpur","India",B646="Kochi","India",B646="Kolkata","India",B646="Mumbai","India",B646="Nagpur","India",B646="Navi Mumbai","India",B646="Pune","India",B646="Raipur","India",B646="Rajkot","India",B646="Ranchi","India",B646="Visakhapatnam","India")</f>
        <v>India</v>
      </c>
      <c r="D646" s="1">
        <v>41042</v>
      </c>
      <c r="E646" t="str">
        <f t="shared" si="10"/>
        <v>IPL 2012</v>
      </c>
      <c r="F646">
        <v>2012</v>
      </c>
      <c r="G646">
        <v>60</v>
      </c>
      <c r="H646" t="s">
        <v>21</v>
      </c>
      <c r="I646" t="s">
        <v>1395</v>
      </c>
      <c r="J646" t="s">
        <v>607</v>
      </c>
      <c r="K646" t="s">
        <v>607</v>
      </c>
      <c r="L646" t="s">
        <v>21</v>
      </c>
      <c r="M646" t="str" cm="1">
        <f t="array" ref="M646">_xlfn.IFS(L646="Gujarat Titans","GT",L646="Rajasthan Royals","RR",L646="Royal Challengers Bangalore","RCB",L646="Punjab Kings","PUN",L646="Mumbai Indians","MI",L646="Lucknow Super Giants","LSG",L646="Sunrisers Hyderabad","SRH",L646="Delhi Capitals","DC",L646="Kolkata Knight Riders","KKR",L646="Chennai Super Kings","CSK",L646="Pune Warriors","PWI",L646="Kings XI Punjab","PUN",L646="Deccan Chargers","DEC",L646="Delhi Daredevils","DC",L646="Kochi Tuskers Kerala","KTK",L646="Rising Pune Supergiants","RPS",L646="Rising Pune Supergiant","RPS",L646="Gujarat Lions","GL")</f>
        <v>RR</v>
      </c>
      <c r="N646" t="s">
        <v>24</v>
      </c>
      <c r="O646" t="s">
        <v>25</v>
      </c>
      <c r="P646" t="s">
        <v>21</v>
      </c>
      <c r="Q646" t="str" cm="1">
        <f t="array" ref="Q646">_xlfn.IFS(P646="Gujarat Titans","GT",P646="Rajasthan Royals","RR",P646="Royal Challengers Bangalore","RCB",P646="Punjab Kings","PUN",P646="Mumbai Indians","MI",P646="Lucknow Super Giants","LSG",P646="Sunrisers Hyderabad","SRH",P646="Delhi Capitals","DC",P646="Kolkata Knight Riders","KKR",P646="Chennai Super Kings","CSK",P646="Pune Warriors","PWI",P646="Kings XI Punjab","PUN",P646="Deccan Chargers","DEC",P646="Delhi Daredevils","DC",P646="Kochi Tuskers Kerala","KTK",P646="Rising Pune Supergiants","RPS",P646="Rising Pune Supergiant","RPS",P646="Gujarat Lions","GL")</f>
        <v>RR</v>
      </c>
      <c r="R646" t="s">
        <v>43</v>
      </c>
      <c r="S646">
        <v>45</v>
      </c>
      <c r="T646" t="s">
        <v>27</v>
      </c>
      <c r="U646" t="s">
        <v>1593</v>
      </c>
      <c r="V646" t="s">
        <v>1594</v>
      </c>
      <c r="W646" t="s">
        <v>1595</v>
      </c>
      <c r="X646" t="s">
        <v>1344</v>
      </c>
      <c r="Y646" t="s">
        <v>1579</v>
      </c>
    </row>
    <row r="647" spans="1:25" x14ac:dyDescent="0.2">
      <c r="A647">
        <v>548364</v>
      </c>
      <c r="B647" t="s">
        <v>380</v>
      </c>
      <c r="C647" t="str" cm="1">
        <f t="array" ref="C647">_xlfn.IFS(B647="Abu Dhabi","UAE",B647="Dubai","UAE",B647="Sharjah","UAE",B647="Bloemfontein","South Africa",B647="Cape Town","South Africa",B647="Centurion","South Africa",B647="Durban","South Africa",B647="Johannesburg","South Africa",B647="Kimberley","South Africa",B647="East London","England",B647="Port Elizabeth","England",B647="Ahmedabad","India",B647="Bangalore","India",B647="Bengaluru","India",B647="Chandigarh","India",B647="Chennai","India",B647="Cuttack","India",B647="Delhi","India",B647="Dharamsala","India",B647="Hyderabad","India",B647="Indore","India",B647="Jaipur","India",B647="Kanpur","India",B647="Kochi","India",B647="Kolkata","India",B647="Mumbai","India",B647="Nagpur","India",B647="Navi Mumbai","India",B647="Pune","India",B647="Raipur","India",B647="Rajkot","India",B647="Ranchi","India",B647="Visakhapatnam","India")</f>
        <v>India</v>
      </c>
      <c r="D647" s="1">
        <v>41041</v>
      </c>
      <c r="E647" t="str">
        <f t="shared" si="10"/>
        <v>IPL 2012</v>
      </c>
      <c r="F647">
        <v>2012</v>
      </c>
      <c r="G647">
        <v>59</v>
      </c>
      <c r="H647" t="s">
        <v>69</v>
      </c>
      <c r="I647" t="s">
        <v>723</v>
      </c>
      <c r="J647" t="s">
        <v>1150</v>
      </c>
      <c r="K647" t="s">
        <v>569</v>
      </c>
      <c r="L647" t="s">
        <v>69</v>
      </c>
      <c r="M647" t="str" cm="1">
        <f t="array" ref="M647">_xlfn.IFS(L647="Gujarat Titans","GT",L647="Rajasthan Royals","RR",L647="Royal Challengers Bangalore","RCB",L647="Punjab Kings","PUN",L647="Mumbai Indians","MI",L647="Lucknow Super Giants","LSG",L647="Sunrisers Hyderabad","SRH",L647="Delhi Capitals","DC",L647="Kolkata Knight Riders","KKR",L647="Chennai Super Kings","CSK",L647="Pune Warriors","PWI",L647="Kings XI Punjab","PUN",L647="Deccan Chargers","DEC",L647="Delhi Daredevils","DC",L647="Kochi Tuskers Kerala","KTK",L647="Rising Pune Supergiants","RPS",L647="Rising Pune Supergiant","RPS",L647="Gujarat Lions","GL")</f>
        <v>CSK</v>
      </c>
      <c r="N647" t="s">
        <v>35</v>
      </c>
      <c r="O647" t="s">
        <v>25</v>
      </c>
      <c r="P647" t="s">
        <v>69</v>
      </c>
      <c r="Q647" t="str" cm="1">
        <f t="array" ref="Q647">_xlfn.IFS(P647="Gujarat Titans","GT",P647="Rajasthan Royals","RR",P647="Royal Challengers Bangalore","RCB",P647="Punjab Kings","PUN",P647="Mumbai Indians","MI",P647="Lucknow Super Giants","LSG",P647="Sunrisers Hyderabad","SRH",P647="Delhi Capitals","DC",P647="Kolkata Knight Riders","KKR",P647="Chennai Super Kings","CSK",P647="Pune Warriors","PWI",P647="Kings XI Punjab","PUN",P647="Deccan Chargers","DEC",P647="Delhi Daredevils","DC",P647="Kochi Tuskers Kerala","KTK",P647="Rising Pune Supergiants","RPS",P647="Rising Pune Supergiant","RPS",P647="Gujarat Lions","GL")</f>
        <v>CSK</v>
      </c>
      <c r="R647" t="s">
        <v>26</v>
      </c>
      <c r="S647">
        <v>9</v>
      </c>
      <c r="T647" t="s">
        <v>27</v>
      </c>
      <c r="U647" t="s">
        <v>1596</v>
      </c>
      <c r="V647" t="s">
        <v>1597</v>
      </c>
      <c r="W647" t="s">
        <v>1598</v>
      </c>
      <c r="X647" t="s">
        <v>1429</v>
      </c>
      <c r="Y647" t="s">
        <v>1560</v>
      </c>
    </row>
    <row r="648" spans="1:25" x14ac:dyDescent="0.2">
      <c r="A648">
        <v>548363</v>
      </c>
      <c r="B648" t="s">
        <v>39</v>
      </c>
      <c r="C648" t="str" cm="1">
        <f t="array" ref="C648">_xlfn.IFS(B648="Abu Dhabi","UAE",B648="Dubai","UAE",B648="Sharjah","UAE",B648="Bloemfontein","South Africa",B648="Cape Town","South Africa",B648="Centurion","South Africa",B648="Durban","South Africa",B648="Johannesburg","South Africa",B648="Kimberley","South Africa",B648="East London","England",B648="Port Elizabeth","England",B648="Ahmedabad","India",B648="Bangalore","India",B648="Bengaluru","India",B648="Chandigarh","India",B648="Chennai","India",B648="Cuttack","India",B648="Delhi","India",B648="Dharamsala","India",B648="Hyderabad","India",B648="Indore","India",B648="Jaipur","India",B648="Kanpur","India",B648="Kochi","India",B648="Kolkata","India",B648="Mumbai","India",B648="Nagpur","India",B648="Navi Mumbai","India",B648="Pune","India",B648="Raipur","India",B648="Rajkot","India",B648="Ranchi","India",B648="Visakhapatnam","India")</f>
        <v>India</v>
      </c>
      <c r="D648" s="1">
        <v>41041</v>
      </c>
      <c r="E648" t="str">
        <f t="shared" si="10"/>
        <v>IPL 2012</v>
      </c>
      <c r="F648">
        <v>2012</v>
      </c>
      <c r="G648">
        <v>58</v>
      </c>
      <c r="H648" t="s">
        <v>79</v>
      </c>
      <c r="I648" t="s">
        <v>64</v>
      </c>
      <c r="J648" t="s">
        <v>601</v>
      </c>
      <c r="K648" t="s">
        <v>601</v>
      </c>
      <c r="L648" t="s">
        <v>64</v>
      </c>
      <c r="M648" t="str" cm="1">
        <f t="array" ref="M648">_xlfn.IFS(L648="Gujarat Titans","GT",L648="Rajasthan Royals","RR",L648="Royal Challengers Bangalore","RCB",L648="Punjab Kings","PUN",L648="Mumbai Indians","MI",L648="Lucknow Super Giants","LSG",L648="Sunrisers Hyderabad","SRH",L648="Delhi Capitals","DC",L648="Kolkata Knight Riders","KKR",L648="Chennai Super Kings","CSK",L648="Pune Warriors","PWI",L648="Kings XI Punjab","PUN",L648="Deccan Chargers","DEC",L648="Delhi Daredevils","DC",L648="Kochi Tuskers Kerala","KTK",L648="Rising Pune Supergiants","RPS",L648="Rising Pune Supergiant","RPS",L648="Gujarat Lions","GL")</f>
        <v>MI</v>
      </c>
      <c r="N648" t="s">
        <v>24</v>
      </c>
      <c r="O648" t="s">
        <v>25</v>
      </c>
      <c r="P648" t="s">
        <v>64</v>
      </c>
      <c r="Q648" t="str" cm="1">
        <f t="array" ref="Q648">_xlfn.IFS(P648="Gujarat Titans","GT",P648="Rajasthan Royals","RR",P648="Royal Challengers Bangalore","RCB",P648="Punjab Kings","PUN",P648="Mumbai Indians","MI",P648="Lucknow Super Giants","LSG",P648="Sunrisers Hyderabad","SRH",P648="Delhi Capitals","DC",P648="Kolkata Knight Riders","KKR",P648="Chennai Super Kings","CSK",P648="Pune Warriors","PWI",P648="Kings XI Punjab","PUN",P648="Deccan Chargers","DEC",P648="Delhi Daredevils","DC",P648="Kochi Tuskers Kerala","KTK",P648="Rising Pune Supergiants","RPS",P648="Rising Pune Supergiant","RPS",P648="Gujarat Lions","GL")</f>
        <v>MI</v>
      </c>
      <c r="R648" t="s">
        <v>43</v>
      </c>
      <c r="S648">
        <v>27</v>
      </c>
      <c r="T648" t="s">
        <v>27</v>
      </c>
      <c r="U648" t="s">
        <v>544</v>
      </c>
      <c r="V648" t="s">
        <v>1599</v>
      </c>
      <c r="W648" t="s">
        <v>1600</v>
      </c>
      <c r="X648" t="s">
        <v>298</v>
      </c>
      <c r="Y648" t="s">
        <v>1383</v>
      </c>
    </row>
    <row r="649" spans="1:25" x14ac:dyDescent="0.2">
      <c r="A649">
        <v>548362</v>
      </c>
      <c r="B649" t="s">
        <v>99</v>
      </c>
      <c r="C649" t="str" cm="1">
        <f t="array" ref="C649">_xlfn.IFS(B649="Abu Dhabi","UAE",B649="Dubai","UAE",B649="Sharjah","UAE",B649="Bloemfontein","South Africa",B649="Cape Town","South Africa",B649="Centurion","South Africa",B649="Durban","South Africa",B649="Johannesburg","South Africa",B649="Kimberley","South Africa",B649="East London","England",B649="Port Elizabeth","England",B649="Ahmedabad","India",B649="Bangalore","India",B649="Bengaluru","India",B649="Chandigarh","India",B649="Chennai","India",B649="Cuttack","India",B649="Delhi","India",B649="Dharamsala","India",B649="Hyderabad","India",B649="Indore","India",B649="Jaipur","India",B649="Kanpur","India",B649="Kochi","India",B649="Kolkata","India",B649="Mumbai","India",B649="Nagpur","India",B649="Navi Mumbai","India",B649="Pune","India",B649="Raipur","India",B649="Rajkot","India",B649="Ranchi","India",B649="Visakhapatnam","India")</f>
        <v>India</v>
      </c>
      <c r="D649" s="1">
        <v>41040</v>
      </c>
      <c r="E649" t="str">
        <f t="shared" si="10"/>
        <v>IPL 2012</v>
      </c>
      <c r="F649">
        <v>2012</v>
      </c>
      <c r="G649">
        <v>57</v>
      </c>
      <c r="H649" t="s">
        <v>1395</v>
      </c>
      <c r="I649" t="s">
        <v>34</v>
      </c>
      <c r="J649" t="s">
        <v>1396</v>
      </c>
      <c r="K649" t="s">
        <v>1396</v>
      </c>
      <c r="L649" t="s">
        <v>1395</v>
      </c>
      <c r="M649" t="str" cm="1">
        <f t="array" ref="M649">_xlfn.IFS(L649="Gujarat Titans","GT",L649="Rajasthan Royals","RR",L649="Royal Challengers Bangalore","RCB",L649="Punjab Kings","PUN",L649="Mumbai Indians","MI",L649="Lucknow Super Giants","LSG",L649="Sunrisers Hyderabad","SRH",L649="Delhi Capitals","DC",L649="Kolkata Knight Riders","KKR",L649="Chennai Super Kings","CSK",L649="Pune Warriors","PWI",L649="Kings XI Punjab","PUN",L649="Deccan Chargers","DEC",L649="Delhi Daredevils","DC",L649="Kochi Tuskers Kerala","KTK",L649="Rising Pune Supergiants","RPS",L649="Rising Pune Supergiant","RPS",L649="Gujarat Lions","GL")</f>
        <v>PWI</v>
      </c>
      <c r="N649" t="s">
        <v>35</v>
      </c>
      <c r="O649" t="s">
        <v>25</v>
      </c>
      <c r="P649" t="s">
        <v>34</v>
      </c>
      <c r="Q649" t="str" cm="1">
        <f t="array" ref="Q649">_xlfn.IFS(P649="Gujarat Titans","GT",P649="Rajasthan Royals","RR",P649="Royal Challengers Bangalore","RCB",P649="Punjab Kings","PUN",P649="Mumbai Indians","MI",P649="Lucknow Super Giants","LSG",P649="Sunrisers Hyderabad","SRH",P649="Delhi Capitals","DC",P649="Kolkata Knight Riders","KKR",P649="Chennai Super Kings","CSK",P649="Pune Warriors","PWI",P649="Kings XI Punjab","PUN",P649="Deccan Chargers","DEC",P649="Delhi Daredevils","DC",P649="Kochi Tuskers Kerala","KTK",P649="Rising Pune Supergiants","RPS",P649="Rising Pune Supergiant","RPS",P649="Gujarat Lions","GL")</f>
        <v>RCB</v>
      </c>
      <c r="R649" t="s">
        <v>43</v>
      </c>
      <c r="S649">
        <v>35</v>
      </c>
      <c r="T649" t="s">
        <v>27</v>
      </c>
      <c r="U649" t="s">
        <v>463</v>
      </c>
      <c r="V649" t="s">
        <v>1601</v>
      </c>
      <c r="W649" t="s">
        <v>1588</v>
      </c>
      <c r="X649" t="s">
        <v>1344</v>
      </c>
      <c r="Y649" t="s">
        <v>1579</v>
      </c>
    </row>
    <row r="650" spans="1:25" x14ac:dyDescent="0.2">
      <c r="A650">
        <v>548361</v>
      </c>
      <c r="B650" t="s">
        <v>606</v>
      </c>
      <c r="C650" t="str" cm="1">
        <f t="array" ref="C650">_xlfn.IFS(B650="Abu Dhabi","UAE",B650="Dubai","UAE",B650="Sharjah","UAE",B650="Bloemfontein","South Africa",B650="Cape Town","South Africa",B650="Centurion","South Africa",B650="Durban","South Africa",B650="Johannesburg","South Africa",B650="Kimberley","South Africa",B650="East London","England",B650="Port Elizabeth","England",B650="Ahmedabad","India",B650="Bangalore","India",B650="Bengaluru","India",B650="Chandigarh","India",B650="Chennai","India",B650="Cuttack","India",B650="Delhi","India",B650="Dharamsala","India",B650="Hyderabad","India",B650="Indore","India",B650="Jaipur","India",B650="Kanpur","India",B650="Kochi","India",B650="Kolkata","India",B650="Mumbai","India",B650="Nagpur","India",B650="Navi Mumbai","India",B650="Pune","India",B650="Raipur","India",B650="Rajkot","India",B650="Ranchi","India",B650="Visakhapatnam","India")</f>
        <v>India</v>
      </c>
      <c r="D650" s="1">
        <v>41039</v>
      </c>
      <c r="E650" t="str">
        <f t="shared" si="10"/>
        <v>IPL 2012</v>
      </c>
      <c r="F650">
        <v>2012</v>
      </c>
      <c r="G650">
        <v>56</v>
      </c>
      <c r="H650" t="s">
        <v>21</v>
      </c>
      <c r="I650" t="s">
        <v>69</v>
      </c>
      <c r="J650" t="s">
        <v>607</v>
      </c>
      <c r="K650" t="s">
        <v>607</v>
      </c>
      <c r="L650" t="s">
        <v>69</v>
      </c>
      <c r="M650" t="str" cm="1">
        <f t="array" ref="M650">_xlfn.IFS(L650="Gujarat Titans","GT",L650="Rajasthan Royals","RR",L650="Royal Challengers Bangalore","RCB",L650="Punjab Kings","PUN",L650="Mumbai Indians","MI",L650="Lucknow Super Giants","LSG",L650="Sunrisers Hyderabad","SRH",L650="Delhi Capitals","DC",L650="Kolkata Knight Riders","KKR",L650="Chennai Super Kings","CSK",L650="Pune Warriors","PWI",L650="Kings XI Punjab","PUN",L650="Deccan Chargers","DEC",L650="Delhi Daredevils","DC",L650="Kochi Tuskers Kerala","KTK",L650="Rising Pune Supergiants","RPS",L650="Rising Pune Supergiant","RPS",L650="Gujarat Lions","GL")</f>
        <v>CSK</v>
      </c>
      <c r="N650" t="s">
        <v>35</v>
      </c>
      <c r="O650" t="s">
        <v>25</v>
      </c>
      <c r="P650" t="s">
        <v>69</v>
      </c>
      <c r="Q650" t="str" cm="1">
        <f t="array" ref="Q650">_xlfn.IFS(P650="Gujarat Titans","GT",P650="Rajasthan Royals","RR",P650="Royal Challengers Bangalore","RCB",P650="Punjab Kings","PUN",P650="Mumbai Indians","MI",P650="Lucknow Super Giants","LSG",P650="Sunrisers Hyderabad","SRH",P650="Delhi Capitals","DC",P650="Kolkata Knight Riders","KKR",P650="Chennai Super Kings","CSK",P650="Pune Warriors","PWI",P650="Kings XI Punjab","PUN",P650="Deccan Chargers","DEC",P650="Delhi Daredevils","DC",P650="Kochi Tuskers Kerala","KTK",P650="Rising Pune Supergiants","RPS",P650="Rising Pune Supergiant","RPS",P650="Gujarat Lions","GL")</f>
        <v>CSK</v>
      </c>
      <c r="R650" t="s">
        <v>26</v>
      </c>
      <c r="S650">
        <v>4</v>
      </c>
      <c r="T650" t="s">
        <v>27</v>
      </c>
      <c r="U650" t="s">
        <v>1596</v>
      </c>
      <c r="V650" t="s">
        <v>1602</v>
      </c>
      <c r="W650" t="s">
        <v>1603</v>
      </c>
      <c r="X650" t="s">
        <v>52</v>
      </c>
      <c r="Y650" t="s">
        <v>360</v>
      </c>
    </row>
    <row r="651" spans="1:25" x14ac:dyDescent="0.2">
      <c r="A651">
        <v>548329</v>
      </c>
      <c r="B651" t="s">
        <v>556</v>
      </c>
      <c r="C651" t="str" cm="1">
        <f t="array" ref="C651">_xlfn.IFS(B651="Abu Dhabi","UAE",B651="Dubai","UAE",B651="Sharjah","UAE",B651="Bloemfontein","South Africa",B651="Cape Town","South Africa",B651="Centurion","South Africa",B651="Durban","South Africa",B651="Johannesburg","South Africa",B651="Kimberley","South Africa",B651="East London","England",B651="Port Elizabeth","England",B651="Ahmedabad","India",B651="Bangalore","India",B651="Bengaluru","India",B651="Chandigarh","India",B651="Chennai","India",B651="Cuttack","India",B651="Delhi","India",B651="Dharamsala","India",B651="Hyderabad","India",B651="Indore","India",B651="Jaipur","India",B651="Kanpur","India",B651="Kochi","India",B651="Kolkata","India",B651="Mumbai","India",B651="Nagpur","India",B651="Navi Mumbai","India",B651="Pune","India",B651="Raipur","India",B651="Rajkot","India",B651="Ranchi","India",B651="Visakhapatnam","India")</f>
        <v>India</v>
      </c>
      <c r="D651" s="1">
        <v>41039</v>
      </c>
      <c r="E651" t="str">
        <f t="shared" si="10"/>
        <v>IPL 2012</v>
      </c>
      <c r="F651">
        <v>2012</v>
      </c>
      <c r="G651">
        <v>55</v>
      </c>
      <c r="H651" t="s">
        <v>1567</v>
      </c>
      <c r="I651" t="s">
        <v>723</v>
      </c>
      <c r="J651" t="s">
        <v>842</v>
      </c>
      <c r="K651" t="s">
        <v>557</v>
      </c>
      <c r="L651" t="s">
        <v>1567</v>
      </c>
      <c r="M651" t="str" cm="1">
        <f t="array" ref="M651">_xlfn.IFS(L651="Gujarat Titans","GT",L651="Rajasthan Royals","RR",L651="Royal Challengers Bangalore","RCB",L651="Punjab Kings","PUN",L651="Mumbai Indians","MI",L651="Lucknow Super Giants","LSG",L651="Sunrisers Hyderabad","SRH",L651="Delhi Capitals","DC",L651="Kolkata Knight Riders","KKR",L651="Chennai Super Kings","CSK",L651="Pune Warriors","PWI",L651="Kings XI Punjab","PUN",L651="Deccan Chargers","DEC",L651="Delhi Daredevils","DC",L651="Kochi Tuskers Kerala","KTK",L651="Rising Pune Supergiants","RPS",L651="Rising Pune Supergiant","RPS",L651="Gujarat Lions","GL")</f>
        <v>DEC</v>
      </c>
      <c r="N651" t="s">
        <v>24</v>
      </c>
      <c r="O651" t="s">
        <v>25</v>
      </c>
      <c r="P651" t="s">
        <v>723</v>
      </c>
      <c r="Q651" t="str" cm="1">
        <f t="array" ref="Q651">_xlfn.IFS(P651="Gujarat Titans","GT",P651="Rajasthan Royals","RR",P651="Royal Challengers Bangalore","RCB",P651="Punjab Kings","PUN",P651="Mumbai Indians","MI",P651="Lucknow Super Giants","LSG",P651="Sunrisers Hyderabad","SRH",P651="Delhi Capitals","DC",P651="Kolkata Knight Riders","KKR",P651="Chennai Super Kings","CSK",P651="Pune Warriors","PWI",P651="Kings XI Punjab","PUN",P651="Deccan Chargers","DEC",P651="Delhi Daredevils","DC",P651="Kochi Tuskers Kerala","KTK",P651="Rising Pune Supergiants","RPS",P651="Rising Pune Supergiant","RPS",P651="Gujarat Lions","GL")</f>
        <v>DC</v>
      </c>
      <c r="R651" t="s">
        <v>26</v>
      </c>
      <c r="S651">
        <v>9</v>
      </c>
      <c r="T651" t="s">
        <v>27</v>
      </c>
      <c r="U651" t="s">
        <v>132</v>
      </c>
      <c r="V651" t="s">
        <v>1604</v>
      </c>
      <c r="W651" t="s">
        <v>1605</v>
      </c>
      <c r="X651" t="s">
        <v>1144</v>
      </c>
      <c r="Y651" t="s">
        <v>1383</v>
      </c>
    </row>
    <row r="652" spans="1:25" x14ac:dyDescent="0.2">
      <c r="A652">
        <v>548360</v>
      </c>
      <c r="B652" t="s">
        <v>54</v>
      </c>
      <c r="C652" t="str" cm="1">
        <f t="array" ref="C652">_xlfn.IFS(B652="Abu Dhabi","UAE",B652="Dubai","UAE",B652="Sharjah","UAE",B652="Bloemfontein","South Africa",B652="Cape Town","South Africa",B652="Centurion","South Africa",B652="Durban","South Africa",B652="Johannesburg","South Africa",B652="Kimberley","South Africa",B652="East London","England",B652="Port Elizabeth","England",B652="Ahmedabad","India",B652="Bangalore","India",B652="Bengaluru","India",B652="Chandigarh","India",B652="Chennai","India",B652="Cuttack","India",B652="Delhi","India",B652="Dharamsala","India",B652="Hyderabad","India",B652="Indore","India",B652="Jaipur","India",B652="Kanpur","India",B652="Kochi","India",B652="Kolkata","India",B652="Mumbai","India",B652="Nagpur","India",B652="Navi Mumbai","India",B652="Pune","India",B652="Raipur","India",B652="Rajkot","India",B652="Ranchi","India",B652="Visakhapatnam","India")</f>
        <v>India</v>
      </c>
      <c r="D652" s="1">
        <v>41038</v>
      </c>
      <c r="E652" t="str">
        <f t="shared" si="10"/>
        <v>IPL 2012</v>
      </c>
      <c r="F652">
        <v>2012</v>
      </c>
      <c r="G652">
        <v>54</v>
      </c>
      <c r="H652" t="s">
        <v>64</v>
      </c>
      <c r="I652" t="s">
        <v>34</v>
      </c>
      <c r="J652" t="s">
        <v>577</v>
      </c>
      <c r="K652" t="s">
        <v>577</v>
      </c>
      <c r="L652" t="s">
        <v>34</v>
      </c>
      <c r="M652" t="str" cm="1">
        <f t="array" ref="M652">_xlfn.IFS(L652="Gujarat Titans","GT",L652="Rajasthan Royals","RR",L652="Royal Challengers Bangalore","RCB",L652="Punjab Kings","PUN",L652="Mumbai Indians","MI",L652="Lucknow Super Giants","LSG",L652="Sunrisers Hyderabad","SRH",L652="Delhi Capitals","DC",L652="Kolkata Knight Riders","KKR",L652="Chennai Super Kings","CSK",L652="Pune Warriors","PWI",L652="Kings XI Punjab","PUN",L652="Deccan Chargers","DEC",L652="Delhi Daredevils","DC",L652="Kochi Tuskers Kerala","KTK",L652="Rising Pune Supergiants","RPS",L652="Rising Pune Supergiant","RPS",L652="Gujarat Lions","GL")</f>
        <v>RCB</v>
      </c>
      <c r="N652" t="s">
        <v>35</v>
      </c>
      <c r="O652" t="s">
        <v>25</v>
      </c>
      <c r="P652" t="s">
        <v>34</v>
      </c>
      <c r="Q652" t="str" cm="1">
        <f t="array" ref="Q652">_xlfn.IFS(P652="Gujarat Titans","GT",P652="Rajasthan Royals","RR",P652="Royal Challengers Bangalore","RCB",P652="Punjab Kings","PUN",P652="Mumbai Indians","MI",P652="Lucknow Super Giants","LSG",P652="Sunrisers Hyderabad","SRH",P652="Delhi Capitals","DC",P652="Kolkata Knight Riders","KKR",P652="Chennai Super Kings","CSK",P652="Pune Warriors","PWI",P652="Kings XI Punjab","PUN",P652="Deccan Chargers","DEC",P652="Delhi Daredevils","DC",P652="Kochi Tuskers Kerala","KTK",P652="Rising Pune Supergiants","RPS",P652="Rising Pune Supergiant","RPS",P652="Gujarat Lions","GL")</f>
        <v>RCB</v>
      </c>
      <c r="R652" t="s">
        <v>26</v>
      </c>
      <c r="S652">
        <v>9</v>
      </c>
      <c r="T652" t="s">
        <v>27</v>
      </c>
      <c r="U652" t="s">
        <v>463</v>
      </c>
      <c r="V652" t="s">
        <v>1606</v>
      </c>
      <c r="W652" t="s">
        <v>1607</v>
      </c>
      <c r="X652" t="s">
        <v>1344</v>
      </c>
      <c r="Y652" t="s">
        <v>475</v>
      </c>
    </row>
    <row r="653" spans="1:25" x14ac:dyDescent="0.2">
      <c r="A653">
        <v>548359</v>
      </c>
      <c r="B653" t="s">
        <v>556</v>
      </c>
      <c r="C653" t="str" cm="1">
        <f t="array" ref="C653">_xlfn.IFS(B653="Abu Dhabi","UAE",B653="Dubai","UAE",B653="Sharjah","UAE",B653="Bloemfontein","South Africa",B653="Cape Town","South Africa",B653="Centurion","South Africa",B653="Durban","South Africa",B653="Johannesburg","South Africa",B653="Kimberley","South Africa",B653="East London","England",B653="Port Elizabeth","England",B653="Ahmedabad","India",B653="Bangalore","India",B653="Bengaluru","India",B653="Chandigarh","India",B653="Chennai","India",B653="Cuttack","India",B653="Delhi","India",B653="Dharamsala","India",B653="Hyderabad","India",B653="Indore","India",B653="Jaipur","India",B653="Kanpur","India",B653="Kochi","India",B653="Kolkata","India",B653="Mumbai","India",B653="Nagpur","India",B653="Navi Mumbai","India",B653="Pune","India",B653="Raipur","India",B653="Rajkot","India",B653="Ranchi","India",B653="Visakhapatnam","India")</f>
        <v>India</v>
      </c>
      <c r="D653" s="1">
        <v>41037</v>
      </c>
      <c r="E653" t="str">
        <f t="shared" si="10"/>
        <v>IPL 2012</v>
      </c>
      <c r="F653">
        <v>2012</v>
      </c>
      <c r="G653">
        <v>53</v>
      </c>
      <c r="H653" t="s">
        <v>1567</v>
      </c>
      <c r="I653" t="s">
        <v>446</v>
      </c>
      <c r="J653" t="s">
        <v>842</v>
      </c>
      <c r="K653" t="s">
        <v>557</v>
      </c>
      <c r="L653" t="s">
        <v>1567</v>
      </c>
      <c r="M653" t="str" cm="1">
        <f t="array" ref="M653">_xlfn.IFS(L653="Gujarat Titans","GT",L653="Rajasthan Royals","RR",L653="Royal Challengers Bangalore","RCB",L653="Punjab Kings","PUN",L653="Mumbai Indians","MI",L653="Lucknow Super Giants","LSG",L653="Sunrisers Hyderabad","SRH",L653="Delhi Capitals","DC",L653="Kolkata Knight Riders","KKR",L653="Chennai Super Kings","CSK",L653="Pune Warriors","PWI",L653="Kings XI Punjab","PUN",L653="Deccan Chargers","DEC",L653="Delhi Daredevils","DC",L653="Kochi Tuskers Kerala","KTK",L653="Rising Pune Supergiants","RPS",L653="Rising Pune Supergiant","RPS",L653="Gujarat Lions","GL")</f>
        <v>DEC</v>
      </c>
      <c r="N653" t="s">
        <v>35</v>
      </c>
      <c r="O653" t="s">
        <v>25</v>
      </c>
      <c r="P653" t="s">
        <v>446</v>
      </c>
      <c r="Q653" t="str" cm="1">
        <f t="array" ref="Q653">_xlfn.IFS(P653="Gujarat Titans","GT",P653="Rajasthan Royals","RR",P653="Royal Challengers Bangalore","RCB",P653="Punjab Kings","PUN",P653="Mumbai Indians","MI",P653="Lucknow Super Giants","LSG",P653="Sunrisers Hyderabad","SRH",P653="Delhi Capitals","DC",P653="Kolkata Knight Riders","KKR",P653="Chennai Super Kings","CSK",P653="Pune Warriors","PWI",P653="Kings XI Punjab","PUN",P653="Deccan Chargers","DEC",P653="Delhi Daredevils","DC",P653="Kochi Tuskers Kerala","KTK",P653="Rising Pune Supergiants","RPS",P653="Rising Pune Supergiant","RPS",P653="Gujarat Lions","GL")</f>
        <v>PUN</v>
      </c>
      <c r="R653" t="s">
        <v>43</v>
      </c>
      <c r="S653">
        <v>25</v>
      </c>
      <c r="T653" t="s">
        <v>27</v>
      </c>
      <c r="U653" t="s">
        <v>1177</v>
      </c>
      <c r="V653" t="s">
        <v>1608</v>
      </c>
      <c r="W653" t="s">
        <v>1609</v>
      </c>
      <c r="X653" t="s">
        <v>714</v>
      </c>
      <c r="Y653" t="s">
        <v>52</v>
      </c>
    </row>
    <row r="654" spans="1:25" x14ac:dyDescent="0.2">
      <c r="A654">
        <v>548358</v>
      </c>
      <c r="B654" t="s">
        <v>99</v>
      </c>
      <c r="C654" t="str" cm="1">
        <f t="array" ref="C654">_xlfn.IFS(B654="Abu Dhabi","UAE",B654="Dubai","UAE",B654="Sharjah","UAE",B654="Bloemfontein","South Africa",B654="Cape Town","South Africa",B654="Centurion","South Africa",B654="Durban","South Africa",B654="Johannesburg","South Africa",B654="Kimberley","South Africa",B654="East London","England",B654="Port Elizabeth","England",B654="Ahmedabad","India",B654="Bangalore","India",B654="Bengaluru","India",B654="Chandigarh","India",B654="Chennai","India",B654="Cuttack","India",B654="Delhi","India",B654="Dharamsala","India",B654="Hyderabad","India",B654="Indore","India",B654="Jaipur","India",B654="Kanpur","India",B654="Kochi","India",B654="Kolkata","India",B654="Mumbai","India",B654="Nagpur","India",B654="Navi Mumbai","India",B654="Pune","India",B654="Raipur","India",B654="Rajkot","India",B654="Ranchi","India",B654="Visakhapatnam","India")</f>
        <v>India</v>
      </c>
      <c r="D654" s="1">
        <v>41037</v>
      </c>
      <c r="E654" t="str">
        <f t="shared" si="10"/>
        <v>IPL 2012</v>
      </c>
      <c r="F654">
        <v>2012</v>
      </c>
      <c r="G654">
        <v>52</v>
      </c>
      <c r="H654" t="s">
        <v>1395</v>
      </c>
      <c r="I654" t="s">
        <v>21</v>
      </c>
      <c r="J654" t="s">
        <v>1396</v>
      </c>
      <c r="K654" t="s">
        <v>1396</v>
      </c>
      <c r="L654" t="s">
        <v>1395</v>
      </c>
      <c r="M654" t="str" cm="1">
        <f t="array" ref="M654">_xlfn.IFS(L654="Gujarat Titans","GT",L654="Rajasthan Royals","RR",L654="Royal Challengers Bangalore","RCB",L654="Punjab Kings","PUN",L654="Mumbai Indians","MI",L654="Lucknow Super Giants","LSG",L654="Sunrisers Hyderabad","SRH",L654="Delhi Capitals","DC",L654="Kolkata Knight Riders","KKR",L654="Chennai Super Kings","CSK",L654="Pune Warriors","PWI",L654="Kings XI Punjab","PUN",L654="Deccan Chargers","DEC",L654="Delhi Daredevils","DC",L654="Kochi Tuskers Kerala","KTK",L654="Rising Pune Supergiants","RPS",L654="Rising Pune Supergiant","RPS",L654="Gujarat Lions","GL")</f>
        <v>PWI</v>
      </c>
      <c r="N654" t="s">
        <v>24</v>
      </c>
      <c r="O654" t="s">
        <v>25</v>
      </c>
      <c r="P654" t="s">
        <v>21</v>
      </c>
      <c r="Q654" t="str" cm="1">
        <f t="array" ref="Q654">_xlfn.IFS(P654="Gujarat Titans","GT",P654="Rajasthan Royals","RR",P654="Royal Challengers Bangalore","RCB",P654="Punjab Kings","PUN",P654="Mumbai Indians","MI",P654="Lucknow Super Giants","LSG",P654="Sunrisers Hyderabad","SRH",P654="Delhi Capitals","DC",P654="Kolkata Knight Riders","KKR",P654="Chennai Super Kings","CSK",P654="Pune Warriors","PWI",P654="Kings XI Punjab","PUN",P654="Deccan Chargers","DEC",P654="Delhi Daredevils","DC",P654="Kochi Tuskers Kerala","KTK",P654="Rising Pune Supergiants","RPS",P654="Rising Pune Supergiant","RPS",P654="Gujarat Lions","GL")</f>
        <v>RR</v>
      </c>
      <c r="R654" t="s">
        <v>26</v>
      </c>
      <c r="S654">
        <v>7</v>
      </c>
      <c r="T654" t="s">
        <v>27</v>
      </c>
      <c r="U654" t="s">
        <v>519</v>
      </c>
      <c r="V654" t="s">
        <v>1610</v>
      </c>
      <c r="W654" t="s">
        <v>1611</v>
      </c>
      <c r="X654" t="s">
        <v>1393</v>
      </c>
      <c r="Y654" t="s">
        <v>1560</v>
      </c>
    </row>
    <row r="655" spans="1:25" x14ac:dyDescent="0.2">
      <c r="A655">
        <v>548357</v>
      </c>
      <c r="B655" t="s">
        <v>356</v>
      </c>
      <c r="C655" t="str" cm="1">
        <f t="array" ref="C655">_xlfn.IFS(B655="Abu Dhabi","UAE",B655="Dubai","UAE",B655="Sharjah","UAE",B655="Bloemfontein","South Africa",B655="Cape Town","South Africa",B655="Centurion","South Africa",B655="Durban","South Africa",B655="Johannesburg","South Africa",B655="Kimberley","South Africa",B655="East London","England",B655="Port Elizabeth","England",B655="Ahmedabad","India",B655="Bangalore","India",B655="Bengaluru","India",B655="Chandigarh","India",B655="Chennai","India",B655="Cuttack","India",B655="Delhi","India",B655="Dharamsala","India",B655="Hyderabad","India",B655="Indore","India",B655="Jaipur","India",B655="Kanpur","India",B655="Kochi","India",B655="Kolkata","India",B655="Mumbai","India",B655="Nagpur","India",B655="Navi Mumbai","India",B655="Pune","India",B655="Raipur","India",B655="Rajkot","India",B655="Ranchi","India",B655="Visakhapatnam","India")</f>
        <v>India</v>
      </c>
      <c r="D655" s="1">
        <v>41036</v>
      </c>
      <c r="E655" t="str">
        <f t="shared" si="10"/>
        <v>IPL 2012</v>
      </c>
      <c r="F655">
        <v>2012</v>
      </c>
      <c r="G655">
        <v>51</v>
      </c>
      <c r="H655" t="s">
        <v>723</v>
      </c>
      <c r="I655" t="s">
        <v>79</v>
      </c>
      <c r="J655" t="s">
        <v>855</v>
      </c>
      <c r="K655" t="s">
        <v>855</v>
      </c>
      <c r="L655" t="s">
        <v>723</v>
      </c>
      <c r="M655" t="str" cm="1">
        <f t="array" ref="M655">_xlfn.IFS(L655="Gujarat Titans","GT",L655="Rajasthan Royals","RR",L655="Royal Challengers Bangalore","RCB",L655="Punjab Kings","PUN",L655="Mumbai Indians","MI",L655="Lucknow Super Giants","LSG",L655="Sunrisers Hyderabad","SRH",L655="Delhi Capitals","DC",L655="Kolkata Knight Riders","KKR",L655="Chennai Super Kings","CSK",L655="Pune Warriors","PWI",L655="Kings XI Punjab","PUN",L655="Deccan Chargers","DEC",L655="Delhi Daredevils","DC",L655="Kochi Tuskers Kerala","KTK",L655="Rising Pune Supergiants","RPS",L655="Rising Pune Supergiant","RPS",L655="Gujarat Lions","GL")</f>
        <v>DC</v>
      </c>
      <c r="N655" t="s">
        <v>24</v>
      </c>
      <c r="O655" t="s">
        <v>25</v>
      </c>
      <c r="P655" t="s">
        <v>79</v>
      </c>
      <c r="Q655" t="str" cm="1">
        <f t="array" ref="Q655">_xlfn.IFS(P655="Gujarat Titans","GT",P655="Rajasthan Royals","RR",P655="Royal Challengers Bangalore","RCB",P655="Punjab Kings","PUN",P655="Mumbai Indians","MI",P655="Lucknow Super Giants","LSG",P655="Sunrisers Hyderabad","SRH",P655="Delhi Capitals","DC",P655="Kolkata Knight Riders","KKR",P655="Chennai Super Kings","CSK",P655="Pune Warriors","PWI",P655="Kings XI Punjab","PUN",P655="Deccan Chargers","DEC",P655="Delhi Daredevils","DC",P655="Kochi Tuskers Kerala","KTK",P655="Rising Pune Supergiants","RPS",P655="Rising Pune Supergiant","RPS",P655="Gujarat Lions","GL")</f>
        <v>KKR</v>
      </c>
      <c r="R655" t="s">
        <v>26</v>
      </c>
      <c r="S655">
        <v>6</v>
      </c>
      <c r="T655" t="s">
        <v>27</v>
      </c>
      <c r="U655" t="s">
        <v>1378</v>
      </c>
      <c r="V655" t="s">
        <v>1612</v>
      </c>
      <c r="W655" t="s">
        <v>1613</v>
      </c>
      <c r="X655" t="s">
        <v>1144</v>
      </c>
      <c r="Y655" t="s">
        <v>298</v>
      </c>
    </row>
    <row r="656" spans="1:25" x14ac:dyDescent="0.2">
      <c r="A656">
        <v>548356</v>
      </c>
      <c r="B656" t="s">
        <v>845</v>
      </c>
      <c r="C656" t="str" cm="1">
        <f t="array" ref="C656">_xlfn.IFS(B656="Abu Dhabi","UAE",B656="Dubai","UAE",B656="Sharjah","UAE",B656="Bloemfontein","South Africa",B656="Cape Town","South Africa",B656="Centurion","South Africa",B656="Durban","South Africa",B656="Johannesburg","South Africa",B656="Kimberley","South Africa",B656="East London","England",B656="Port Elizabeth","England",B656="Ahmedabad","India",B656="Bangalore","India",B656="Bengaluru","India",B656="Chandigarh","India",B656="Chennai","India",B656="Cuttack","India",B656="Delhi","India",B656="Dharamsala","India",B656="Hyderabad","India",B656="Indore","India",B656="Jaipur","India",B656="Kanpur","India",B656="Kochi","India",B656="Kolkata","India",B656="Mumbai","India",B656="Nagpur","India",B656="Navi Mumbai","India",B656="Pune","India",B656="Raipur","India",B656="Rajkot","India",B656="Ranchi","India",B656="Visakhapatnam","India")</f>
        <v>India</v>
      </c>
      <c r="D656" s="1">
        <v>41035</v>
      </c>
      <c r="E656" t="str">
        <f t="shared" si="10"/>
        <v>IPL 2012</v>
      </c>
      <c r="F656">
        <v>2012</v>
      </c>
      <c r="G656">
        <v>50</v>
      </c>
      <c r="H656" t="s">
        <v>34</v>
      </c>
      <c r="I656" t="s">
        <v>1567</v>
      </c>
      <c r="J656" t="s">
        <v>846</v>
      </c>
      <c r="K656" t="s">
        <v>846</v>
      </c>
      <c r="L656" t="s">
        <v>34</v>
      </c>
      <c r="M656" t="str" cm="1">
        <f t="array" ref="M656">_xlfn.IFS(L656="Gujarat Titans","GT",L656="Rajasthan Royals","RR",L656="Royal Challengers Bangalore","RCB",L656="Punjab Kings","PUN",L656="Mumbai Indians","MI",L656="Lucknow Super Giants","LSG",L656="Sunrisers Hyderabad","SRH",L656="Delhi Capitals","DC",L656="Kolkata Knight Riders","KKR",L656="Chennai Super Kings","CSK",L656="Pune Warriors","PWI",L656="Kings XI Punjab","PUN",L656="Deccan Chargers","DEC",L656="Delhi Daredevils","DC",L656="Kochi Tuskers Kerala","KTK",L656="Rising Pune Supergiants","RPS",L656="Rising Pune Supergiant","RPS",L656="Gujarat Lions","GL")</f>
        <v>RCB</v>
      </c>
      <c r="N656" t="s">
        <v>35</v>
      </c>
      <c r="O656" t="s">
        <v>25</v>
      </c>
      <c r="P656" t="s">
        <v>34</v>
      </c>
      <c r="Q656" t="str" cm="1">
        <f t="array" ref="Q656">_xlfn.IFS(P656="Gujarat Titans","GT",P656="Rajasthan Royals","RR",P656="Royal Challengers Bangalore","RCB",P656="Punjab Kings","PUN",P656="Mumbai Indians","MI",P656="Lucknow Super Giants","LSG",P656="Sunrisers Hyderabad","SRH",P656="Delhi Capitals","DC",P656="Kolkata Knight Riders","KKR",P656="Chennai Super Kings","CSK",P656="Pune Warriors","PWI",P656="Kings XI Punjab","PUN",P656="Deccan Chargers","DEC",P656="Delhi Daredevils","DC",P656="Kochi Tuskers Kerala","KTK",P656="Rising Pune Supergiants","RPS",P656="Rising Pune Supergiant","RPS",P656="Gujarat Lions","GL")</f>
        <v>RCB</v>
      </c>
      <c r="R656" t="s">
        <v>26</v>
      </c>
      <c r="S656">
        <v>5</v>
      </c>
      <c r="T656" t="s">
        <v>27</v>
      </c>
      <c r="U656" t="s">
        <v>373</v>
      </c>
      <c r="V656" t="s">
        <v>1614</v>
      </c>
      <c r="W656" t="s">
        <v>1615</v>
      </c>
      <c r="X656" t="s">
        <v>714</v>
      </c>
      <c r="Y656" t="s">
        <v>52</v>
      </c>
    </row>
    <row r="657" spans="1:25" x14ac:dyDescent="0.2">
      <c r="A657">
        <v>548355</v>
      </c>
      <c r="B657" t="s">
        <v>54</v>
      </c>
      <c r="C657" t="str" cm="1">
        <f t="array" ref="C657">_xlfn.IFS(B657="Abu Dhabi","UAE",B657="Dubai","UAE",B657="Sharjah","UAE",B657="Bloemfontein","South Africa",B657="Cape Town","South Africa",B657="Centurion","South Africa",B657="Durban","South Africa",B657="Johannesburg","South Africa",B657="Kimberley","South Africa",B657="East London","England",B657="Port Elizabeth","England",B657="Ahmedabad","India",B657="Bangalore","India",B657="Bengaluru","India",B657="Chandigarh","India",B657="Chennai","India",B657="Cuttack","India",B657="Delhi","India",B657="Dharamsala","India",B657="Hyderabad","India",B657="Indore","India",B657="Jaipur","India",B657="Kanpur","India",B657="Kochi","India",B657="Kolkata","India",B657="Mumbai","India",B657="Nagpur","India",B657="Navi Mumbai","India",B657="Pune","India",B657="Raipur","India",B657="Rajkot","India",B657="Ranchi","India",B657="Visakhapatnam","India")</f>
        <v>India</v>
      </c>
      <c r="D657" s="1">
        <v>41035</v>
      </c>
      <c r="E657" t="str">
        <f t="shared" si="10"/>
        <v>IPL 2012</v>
      </c>
      <c r="F657">
        <v>2012</v>
      </c>
      <c r="G657">
        <v>49</v>
      </c>
      <c r="H657" t="s">
        <v>64</v>
      </c>
      <c r="I657" t="s">
        <v>69</v>
      </c>
      <c r="J657" t="s">
        <v>577</v>
      </c>
      <c r="K657" t="s">
        <v>577</v>
      </c>
      <c r="L657" t="s">
        <v>64</v>
      </c>
      <c r="M657" t="str" cm="1">
        <f t="array" ref="M657">_xlfn.IFS(L657="Gujarat Titans","GT",L657="Rajasthan Royals","RR",L657="Royal Challengers Bangalore","RCB",L657="Punjab Kings","PUN",L657="Mumbai Indians","MI",L657="Lucknow Super Giants","LSG",L657="Sunrisers Hyderabad","SRH",L657="Delhi Capitals","DC",L657="Kolkata Knight Riders","KKR",L657="Chennai Super Kings","CSK",L657="Pune Warriors","PWI",L657="Kings XI Punjab","PUN",L657="Deccan Chargers","DEC",L657="Delhi Daredevils","DC",L657="Kochi Tuskers Kerala","KTK",L657="Rising Pune Supergiants","RPS",L657="Rising Pune Supergiant","RPS",L657="Gujarat Lions","GL")</f>
        <v>MI</v>
      </c>
      <c r="N657" t="s">
        <v>35</v>
      </c>
      <c r="O657" t="s">
        <v>25</v>
      </c>
      <c r="P657" t="s">
        <v>64</v>
      </c>
      <c r="Q657" t="str" cm="1">
        <f t="array" ref="Q657">_xlfn.IFS(P657="Gujarat Titans","GT",P657="Rajasthan Royals","RR",P657="Royal Challengers Bangalore","RCB",P657="Punjab Kings","PUN",P657="Mumbai Indians","MI",P657="Lucknow Super Giants","LSG",P657="Sunrisers Hyderabad","SRH",P657="Delhi Capitals","DC",P657="Kolkata Knight Riders","KKR",P657="Chennai Super Kings","CSK",P657="Pune Warriors","PWI",P657="Kings XI Punjab","PUN",P657="Deccan Chargers","DEC",P657="Delhi Daredevils","DC",P657="Kochi Tuskers Kerala","KTK",P657="Rising Pune Supergiants","RPS",P657="Rising Pune Supergiant","RPS",P657="Gujarat Lions","GL")</f>
        <v>MI</v>
      </c>
      <c r="R657" t="s">
        <v>26</v>
      </c>
      <c r="S657">
        <v>2</v>
      </c>
      <c r="T657" t="s">
        <v>27</v>
      </c>
      <c r="U657" t="s">
        <v>881</v>
      </c>
      <c r="V657" t="s">
        <v>1616</v>
      </c>
      <c r="W657" t="s">
        <v>1617</v>
      </c>
      <c r="X657" t="s">
        <v>1393</v>
      </c>
      <c r="Y657" t="s">
        <v>1394</v>
      </c>
    </row>
    <row r="658" spans="1:25" x14ac:dyDescent="0.2">
      <c r="A658">
        <v>548354</v>
      </c>
      <c r="B658" t="s">
        <v>573</v>
      </c>
      <c r="C658" t="str" cm="1">
        <f t="array" ref="C658">_xlfn.IFS(B658="Abu Dhabi","UAE",B658="Dubai","UAE",B658="Sharjah","UAE",B658="Bloemfontein","South Africa",B658="Cape Town","South Africa",B658="Centurion","South Africa",B658="Durban","South Africa",B658="Johannesburg","South Africa",B658="Kimberley","South Africa",B658="East London","England",B658="Port Elizabeth","England",B658="Ahmedabad","India",B658="Bangalore","India",B658="Bengaluru","India",B658="Chandigarh","India",B658="Chennai","India",B658="Cuttack","India",B658="Delhi","India",B658="Dharamsala","India",B658="Hyderabad","India",B658="Indore","India",B658="Jaipur","India",B658="Kanpur","India",B658="Kochi","India",B658="Kolkata","India",B658="Mumbai","India",B658="Nagpur","India",B658="Navi Mumbai","India",B658="Pune","India",B658="Raipur","India",B658="Rajkot","India",B658="Ranchi","India",B658="Visakhapatnam","India")</f>
        <v>India</v>
      </c>
      <c r="D658" s="1">
        <v>41034</v>
      </c>
      <c r="E658" t="str">
        <f t="shared" si="10"/>
        <v>IPL 2012</v>
      </c>
      <c r="F658">
        <v>2012</v>
      </c>
      <c r="G658">
        <v>48</v>
      </c>
      <c r="H658" t="s">
        <v>446</v>
      </c>
      <c r="I658" t="s">
        <v>21</v>
      </c>
      <c r="J658" t="s">
        <v>1135</v>
      </c>
      <c r="K658" t="s">
        <v>2359</v>
      </c>
      <c r="L658" t="s">
        <v>21</v>
      </c>
      <c r="M658" t="str" cm="1">
        <f t="array" ref="M658">_xlfn.IFS(L658="Gujarat Titans","GT",L658="Rajasthan Royals","RR",L658="Royal Challengers Bangalore","RCB",L658="Punjab Kings","PUN",L658="Mumbai Indians","MI",L658="Lucknow Super Giants","LSG",L658="Sunrisers Hyderabad","SRH",L658="Delhi Capitals","DC",L658="Kolkata Knight Riders","KKR",L658="Chennai Super Kings","CSK",L658="Pune Warriors","PWI",L658="Kings XI Punjab","PUN",L658="Deccan Chargers","DEC",L658="Delhi Daredevils","DC",L658="Kochi Tuskers Kerala","KTK",L658="Rising Pune Supergiants","RPS",L658="Rising Pune Supergiant","RPS",L658="Gujarat Lions","GL")</f>
        <v>RR</v>
      </c>
      <c r="N658" t="s">
        <v>24</v>
      </c>
      <c r="O658" t="s">
        <v>25</v>
      </c>
      <c r="P658" t="s">
        <v>21</v>
      </c>
      <c r="Q658" t="str" cm="1">
        <f t="array" ref="Q658">_xlfn.IFS(P658="Gujarat Titans","GT",P658="Rajasthan Royals","RR",P658="Royal Challengers Bangalore","RCB",P658="Punjab Kings","PUN",P658="Mumbai Indians","MI",P658="Lucknow Super Giants","LSG",P658="Sunrisers Hyderabad","SRH",P658="Delhi Capitals","DC",P658="Kolkata Knight Riders","KKR",P658="Chennai Super Kings","CSK",P658="Pune Warriors","PWI",P658="Kings XI Punjab","PUN",P658="Deccan Chargers","DEC",P658="Delhi Daredevils","DC",P658="Kochi Tuskers Kerala","KTK",P658="Rising Pune Supergiants","RPS",P658="Rising Pune Supergiant","RPS",P658="Gujarat Lions","GL")</f>
        <v>RR</v>
      </c>
      <c r="R658" t="s">
        <v>43</v>
      </c>
      <c r="S658">
        <v>43</v>
      </c>
      <c r="T658" t="s">
        <v>27</v>
      </c>
      <c r="U658" t="s">
        <v>519</v>
      </c>
      <c r="V658" t="s">
        <v>1618</v>
      </c>
      <c r="W658" t="s">
        <v>1619</v>
      </c>
      <c r="X658" t="s">
        <v>1144</v>
      </c>
      <c r="Y658" t="s">
        <v>1383</v>
      </c>
    </row>
    <row r="659" spans="1:25" x14ac:dyDescent="0.2">
      <c r="A659">
        <v>548353</v>
      </c>
      <c r="B659" t="s">
        <v>39</v>
      </c>
      <c r="C659" t="str" cm="1">
        <f t="array" ref="C659">_xlfn.IFS(B659="Abu Dhabi","UAE",B659="Dubai","UAE",B659="Sharjah","UAE",B659="Bloemfontein","South Africa",B659="Cape Town","South Africa",B659="Centurion","South Africa",B659="Durban","South Africa",B659="Johannesburg","South Africa",B659="Kimberley","South Africa",B659="East London","England",B659="Port Elizabeth","England",B659="Ahmedabad","India",B659="Bangalore","India",B659="Bengaluru","India",B659="Chandigarh","India",B659="Chennai","India",B659="Cuttack","India",B659="Delhi","India",B659="Dharamsala","India",B659="Hyderabad","India",B659="Indore","India",B659="Jaipur","India",B659="Kanpur","India",B659="Kochi","India",B659="Kolkata","India",B659="Mumbai","India",B659="Nagpur","India",B659="Navi Mumbai","India",B659="Pune","India",B659="Raipur","India",B659="Rajkot","India",B659="Ranchi","India",B659="Visakhapatnam","India")</f>
        <v>India</v>
      </c>
      <c r="D659" s="1">
        <v>41034</v>
      </c>
      <c r="E659" t="str">
        <f t="shared" si="10"/>
        <v>IPL 2012</v>
      </c>
      <c r="F659">
        <v>2012</v>
      </c>
      <c r="G659">
        <v>47</v>
      </c>
      <c r="H659" t="s">
        <v>79</v>
      </c>
      <c r="I659" t="s">
        <v>1395</v>
      </c>
      <c r="J659" t="s">
        <v>601</v>
      </c>
      <c r="K659" t="s">
        <v>601</v>
      </c>
      <c r="L659" t="s">
        <v>79</v>
      </c>
      <c r="M659" t="str" cm="1">
        <f t="array" ref="M659">_xlfn.IFS(L659="Gujarat Titans","GT",L659="Rajasthan Royals","RR",L659="Royal Challengers Bangalore","RCB",L659="Punjab Kings","PUN",L659="Mumbai Indians","MI",L659="Lucknow Super Giants","LSG",L659="Sunrisers Hyderabad","SRH",L659="Delhi Capitals","DC",L659="Kolkata Knight Riders","KKR",L659="Chennai Super Kings","CSK",L659="Pune Warriors","PWI",L659="Kings XI Punjab","PUN",L659="Deccan Chargers","DEC",L659="Delhi Daredevils","DC",L659="Kochi Tuskers Kerala","KTK",L659="Rising Pune Supergiants","RPS",L659="Rising Pune Supergiant","RPS",L659="Gujarat Lions","GL")</f>
        <v>KKR</v>
      </c>
      <c r="N659" t="s">
        <v>24</v>
      </c>
      <c r="O659" t="s">
        <v>25</v>
      </c>
      <c r="P659" t="s">
        <v>79</v>
      </c>
      <c r="Q659" t="str" cm="1">
        <f t="array" ref="Q659">_xlfn.IFS(P659="Gujarat Titans","GT",P659="Rajasthan Royals","RR",P659="Royal Challengers Bangalore","RCB",P659="Punjab Kings","PUN",P659="Mumbai Indians","MI",P659="Lucknow Super Giants","LSG",P659="Sunrisers Hyderabad","SRH",P659="Delhi Capitals","DC",P659="Kolkata Knight Riders","KKR",P659="Chennai Super Kings","CSK",P659="Pune Warriors","PWI",P659="Kings XI Punjab","PUN",P659="Deccan Chargers","DEC",P659="Delhi Daredevils","DC",P659="Kochi Tuskers Kerala","KTK",P659="Rising Pune Supergiants","RPS",P659="Rising Pune Supergiant","RPS",P659="Gujarat Lions","GL")</f>
        <v>KKR</v>
      </c>
      <c r="R659" t="s">
        <v>43</v>
      </c>
      <c r="S659">
        <v>7</v>
      </c>
      <c r="T659" t="s">
        <v>27</v>
      </c>
      <c r="U659" t="s">
        <v>277</v>
      </c>
      <c r="V659" t="s">
        <v>1620</v>
      </c>
      <c r="W659" t="s">
        <v>1621</v>
      </c>
      <c r="X659" t="s">
        <v>1344</v>
      </c>
      <c r="Y659" t="s">
        <v>1579</v>
      </c>
    </row>
    <row r="660" spans="1:25" x14ac:dyDescent="0.2">
      <c r="A660">
        <v>548352</v>
      </c>
      <c r="B660" t="s">
        <v>380</v>
      </c>
      <c r="C660" t="str" cm="1">
        <f t="array" ref="C660">_xlfn.IFS(B660="Abu Dhabi","UAE",B660="Dubai","UAE",B660="Sharjah","UAE",B660="Bloemfontein","South Africa",B660="Cape Town","South Africa",B660="Centurion","South Africa",B660="Durban","South Africa",B660="Johannesburg","South Africa",B660="Kimberley","South Africa",B660="East London","England",B660="Port Elizabeth","England",B660="Ahmedabad","India",B660="Bangalore","India",B660="Bengaluru","India",B660="Chandigarh","India",B660="Chennai","India",B660="Cuttack","India",B660="Delhi","India",B660="Dharamsala","India",B660="Hyderabad","India",B660="Indore","India",B660="Jaipur","India",B660="Kanpur","India",B660="Kochi","India",B660="Kolkata","India",B660="Mumbai","India",B660="Nagpur","India",B660="Navi Mumbai","India",B660="Pune","India",B660="Raipur","India",B660="Rajkot","India",B660="Ranchi","India",B660="Visakhapatnam","India")</f>
        <v>India</v>
      </c>
      <c r="D660" s="1">
        <v>41033</v>
      </c>
      <c r="E660" t="str">
        <f t="shared" si="10"/>
        <v>IPL 2012</v>
      </c>
      <c r="F660">
        <v>2012</v>
      </c>
      <c r="G660">
        <v>46</v>
      </c>
      <c r="H660" t="s">
        <v>69</v>
      </c>
      <c r="I660" t="s">
        <v>1567</v>
      </c>
      <c r="J660" t="s">
        <v>1150</v>
      </c>
      <c r="K660" t="s">
        <v>569</v>
      </c>
      <c r="L660" t="s">
        <v>69</v>
      </c>
      <c r="M660" t="str" cm="1">
        <f t="array" ref="M660">_xlfn.IFS(L660="Gujarat Titans","GT",L660="Rajasthan Royals","RR",L660="Royal Challengers Bangalore","RCB",L660="Punjab Kings","PUN",L660="Mumbai Indians","MI",L660="Lucknow Super Giants","LSG",L660="Sunrisers Hyderabad","SRH",L660="Delhi Capitals","DC",L660="Kolkata Knight Riders","KKR",L660="Chennai Super Kings","CSK",L660="Pune Warriors","PWI",L660="Kings XI Punjab","PUN",L660="Deccan Chargers","DEC",L660="Delhi Daredevils","DC",L660="Kochi Tuskers Kerala","KTK",L660="Rising Pune Supergiants","RPS",L660="Rising Pune Supergiant","RPS",L660="Gujarat Lions","GL")</f>
        <v>CSK</v>
      </c>
      <c r="N660" t="s">
        <v>24</v>
      </c>
      <c r="O660" t="s">
        <v>25</v>
      </c>
      <c r="P660" t="s">
        <v>69</v>
      </c>
      <c r="Q660" t="str" cm="1">
        <f t="array" ref="Q660">_xlfn.IFS(P660="Gujarat Titans","GT",P660="Rajasthan Royals","RR",P660="Royal Challengers Bangalore","RCB",P660="Punjab Kings","PUN",P660="Mumbai Indians","MI",P660="Lucknow Super Giants","LSG",P660="Sunrisers Hyderabad","SRH",P660="Delhi Capitals","DC",P660="Kolkata Knight Riders","KKR",P660="Chennai Super Kings","CSK",P660="Pune Warriors","PWI",P660="Kings XI Punjab","PUN",P660="Deccan Chargers","DEC",P660="Delhi Daredevils","DC",P660="Kochi Tuskers Kerala","KTK",P660="Rising Pune Supergiants","RPS",P660="Rising Pune Supergiant","RPS",P660="Gujarat Lions","GL")</f>
        <v>CSK</v>
      </c>
      <c r="R660" t="s">
        <v>43</v>
      </c>
      <c r="S660">
        <v>10</v>
      </c>
      <c r="T660" t="s">
        <v>27</v>
      </c>
      <c r="U660" t="s">
        <v>932</v>
      </c>
      <c r="V660" t="s">
        <v>1622</v>
      </c>
      <c r="W660" t="s">
        <v>1623</v>
      </c>
      <c r="X660" t="s">
        <v>714</v>
      </c>
      <c r="Y660" t="s">
        <v>52</v>
      </c>
    </row>
    <row r="661" spans="1:25" x14ac:dyDescent="0.2">
      <c r="A661">
        <v>548351</v>
      </c>
      <c r="B661" t="s">
        <v>99</v>
      </c>
      <c r="C661" t="str" cm="1">
        <f t="array" ref="C661">_xlfn.IFS(B661="Abu Dhabi","UAE",B661="Dubai","UAE",B661="Sharjah","UAE",B661="Bloemfontein","South Africa",B661="Cape Town","South Africa",B661="Centurion","South Africa",B661="Durban","South Africa",B661="Johannesburg","South Africa",B661="Kimberley","South Africa",B661="East London","England",B661="Port Elizabeth","England",B661="Ahmedabad","India",B661="Bangalore","India",B661="Bengaluru","India",B661="Chandigarh","India",B661="Chennai","India",B661="Cuttack","India",B661="Delhi","India",B661="Dharamsala","India",B661="Hyderabad","India",B661="Indore","India",B661="Jaipur","India",B661="Kanpur","India",B661="Kochi","India",B661="Kolkata","India",B661="Mumbai","India",B661="Nagpur","India",B661="Navi Mumbai","India",B661="Pune","India",B661="Raipur","India",B661="Rajkot","India",B661="Ranchi","India",B661="Visakhapatnam","India")</f>
        <v>India</v>
      </c>
      <c r="D661" s="1">
        <v>41032</v>
      </c>
      <c r="E661" t="str">
        <f t="shared" si="10"/>
        <v>IPL 2012</v>
      </c>
      <c r="F661">
        <v>2012</v>
      </c>
      <c r="G661">
        <v>45</v>
      </c>
      <c r="H661" t="s">
        <v>1395</v>
      </c>
      <c r="I661" t="s">
        <v>64</v>
      </c>
      <c r="J661" t="s">
        <v>1396</v>
      </c>
      <c r="K661" t="s">
        <v>1396</v>
      </c>
      <c r="L661" t="s">
        <v>64</v>
      </c>
      <c r="M661" t="str" cm="1">
        <f t="array" ref="M661">_xlfn.IFS(L661="Gujarat Titans","GT",L661="Rajasthan Royals","RR",L661="Royal Challengers Bangalore","RCB",L661="Punjab Kings","PUN",L661="Mumbai Indians","MI",L661="Lucknow Super Giants","LSG",L661="Sunrisers Hyderabad","SRH",L661="Delhi Capitals","DC",L661="Kolkata Knight Riders","KKR",L661="Chennai Super Kings","CSK",L661="Pune Warriors","PWI",L661="Kings XI Punjab","PUN",L661="Deccan Chargers","DEC",L661="Delhi Daredevils","DC",L661="Kochi Tuskers Kerala","KTK",L661="Rising Pune Supergiants","RPS",L661="Rising Pune Supergiant","RPS",L661="Gujarat Lions","GL")</f>
        <v>MI</v>
      </c>
      <c r="N661" t="s">
        <v>24</v>
      </c>
      <c r="O661" t="s">
        <v>25</v>
      </c>
      <c r="P661" t="s">
        <v>64</v>
      </c>
      <c r="Q661" t="str" cm="1">
        <f t="array" ref="Q661">_xlfn.IFS(P661="Gujarat Titans","GT",P661="Rajasthan Royals","RR",P661="Royal Challengers Bangalore","RCB",P661="Punjab Kings","PUN",P661="Mumbai Indians","MI",P661="Lucknow Super Giants","LSG",P661="Sunrisers Hyderabad","SRH",P661="Delhi Capitals","DC",P661="Kolkata Knight Riders","KKR",P661="Chennai Super Kings","CSK",P661="Pune Warriors","PWI",P661="Kings XI Punjab","PUN",P661="Deccan Chargers","DEC",P661="Delhi Daredevils","DC",P661="Kochi Tuskers Kerala","KTK",P661="Rising Pune Supergiants","RPS",P661="Rising Pune Supergiant","RPS",P661="Gujarat Lions","GL")</f>
        <v>MI</v>
      </c>
      <c r="R661" t="s">
        <v>43</v>
      </c>
      <c r="S661">
        <v>1</v>
      </c>
      <c r="T661" t="s">
        <v>27</v>
      </c>
      <c r="U661" t="s">
        <v>640</v>
      </c>
      <c r="V661" t="s">
        <v>1624</v>
      </c>
      <c r="W661" t="s">
        <v>1625</v>
      </c>
      <c r="X661" t="s">
        <v>1393</v>
      </c>
      <c r="Y661" t="s">
        <v>1394</v>
      </c>
    </row>
    <row r="662" spans="1:25" x14ac:dyDescent="0.2">
      <c r="A662">
        <v>548350</v>
      </c>
      <c r="B662" t="s">
        <v>845</v>
      </c>
      <c r="C662" t="str" cm="1">
        <f t="array" ref="C662">_xlfn.IFS(B662="Abu Dhabi","UAE",B662="Dubai","UAE",B662="Sharjah","UAE",B662="Bloemfontein","South Africa",B662="Cape Town","South Africa",B662="Centurion","South Africa",B662="Durban","South Africa",B662="Johannesburg","South Africa",B662="Kimberley","South Africa",B662="East London","England",B662="Port Elizabeth","England",B662="Ahmedabad","India",B662="Bangalore","India",B662="Bengaluru","India",B662="Chandigarh","India",B662="Chennai","India",B662="Cuttack","India",B662="Delhi","India",B662="Dharamsala","India",B662="Hyderabad","India",B662="Indore","India",B662="Jaipur","India",B662="Kanpur","India",B662="Kochi","India",B662="Kolkata","India",B662="Mumbai","India",B662="Nagpur","India",B662="Navi Mumbai","India",B662="Pune","India",B662="Raipur","India",B662="Rajkot","India",B662="Ranchi","India",B662="Visakhapatnam","India")</f>
        <v>India</v>
      </c>
      <c r="D662" s="1">
        <v>41031</v>
      </c>
      <c r="E662" t="str">
        <f t="shared" si="10"/>
        <v>IPL 2012</v>
      </c>
      <c r="F662">
        <v>2012</v>
      </c>
      <c r="G662">
        <v>44</v>
      </c>
      <c r="H662" t="s">
        <v>34</v>
      </c>
      <c r="I662" t="s">
        <v>446</v>
      </c>
      <c r="J662" t="s">
        <v>846</v>
      </c>
      <c r="K662" t="s">
        <v>846</v>
      </c>
      <c r="L662" t="s">
        <v>446</v>
      </c>
      <c r="M662" t="str" cm="1">
        <f t="array" ref="M662">_xlfn.IFS(L662="Gujarat Titans","GT",L662="Rajasthan Royals","RR",L662="Royal Challengers Bangalore","RCB",L662="Punjab Kings","PUN",L662="Mumbai Indians","MI",L662="Lucknow Super Giants","LSG",L662="Sunrisers Hyderabad","SRH",L662="Delhi Capitals","DC",L662="Kolkata Knight Riders","KKR",L662="Chennai Super Kings","CSK",L662="Pune Warriors","PWI",L662="Kings XI Punjab","PUN",L662="Deccan Chargers","DEC",L662="Delhi Daredevils","DC",L662="Kochi Tuskers Kerala","KTK",L662="Rising Pune Supergiants","RPS",L662="Rising Pune Supergiant","RPS",L662="Gujarat Lions","GL")</f>
        <v>PUN</v>
      </c>
      <c r="N662" t="s">
        <v>35</v>
      </c>
      <c r="O662" t="s">
        <v>25</v>
      </c>
      <c r="P662" t="s">
        <v>446</v>
      </c>
      <c r="Q662" t="str" cm="1">
        <f t="array" ref="Q662">_xlfn.IFS(P662="Gujarat Titans","GT",P662="Rajasthan Royals","RR",P662="Royal Challengers Bangalore","RCB",P662="Punjab Kings","PUN",P662="Mumbai Indians","MI",P662="Lucknow Super Giants","LSG",P662="Sunrisers Hyderabad","SRH",P662="Delhi Capitals","DC",P662="Kolkata Knight Riders","KKR",P662="Chennai Super Kings","CSK",P662="Pune Warriors","PWI",P662="Kings XI Punjab","PUN",P662="Deccan Chargers","DEC",P662="Delhi Daredevils","DC",P662="Kochi Tuskers Kerala","KTK",P662="Rising Pune Supergiants","RPS",P662="Rising Pune Supergiant","RPS",P662="Gujarat Lions","GL")</f>
        <v>PUN</v>
      </c>
      <c r="R662" t="s">
        <v>26</v>
      </c>
      <c r="S662">
        <v>4</v>
      </c>
      <c r="T662" t="s">
        <v>27</v>
      </c>
      <c r="U662" t="s">
        <v>1404</v>
      </c>
      <c r="V662" t="s">
        <v>1626</v>
      </c>
      <c r="W662" t="s">
        <v>1627</v>
      </c>
      <c r="X662" t="s">
        <v>1344</v>
      </c>
      <c r="Y662" t="s">
        <v>360</v>
      </c>
    </row>
    <row r="663" spans="1:25" x14ac:dyDescent="0.2">
      <c r="A663">
        <v>548349</v>
      </c>
      <c r="B663" t="s">
        <v>606</v>
      </c>
      <c r="C663" t="str" cm="1">
        <f t="array" ref="C663">_xlfn.IFS(B663="Abu Dhabi","UAE",B663="Dubai","UAE",B663="Sharjah","UAE",B663="Bloemfontein","South Africa",B663="Cape Town","South Africa",B663="Centurion","South Africa",B663="Durban","South Africa",B663="Johannesburg","South Africa",B663="Kimberley","South Africa",B663="East London","England",B663="Port Elizabeth","England",B663="Ahmedabad","India",B663="Bangalore","India",B663="Bengaluru","India",B663="Chandigarh","India",B663="Chennai","India",B663="Cuttack","India",B663="Delhi","India",B663="Dharamsala","India",B663="Hyderabad","India",B663="Indore","India",B663="Jaipur","India",B663="Kanpur","India",B663="Kochi","India",B663="Kolkata","India",B663="Mumbai","India",B663="Nagpur","India",B663="Navi Mumbai","India",B663="Pune","India",B663="Raipur","India",B663="Rajkot","India",B663="Ranchi","India",B663="Visakhapatnam","India")</f>
        <v>India</v>
      </c>
      <c r="D663" s="1">
        <v>41030</v>
      </c>
      <c r="E663" t="str">
        <f t="shared" si="10"/>
        <v>IPL 2012</v>
      </c>
      <c r="F663">
        <v>2012</v>
      </c>
      <c r="G663">
        <v>43</v>
      </c>
      <c r="H663" t="s">
        <v>21</v>
      </c>
      <c r="I663" t="s">
        <v>723</v>
      </c>
      <c r="J663" t="s">
        <v>607</v>
      </c>
      <c r="K663" t="s">
        <v>607</v>
      </c>
      <c r="L663" t="s">
        <v>21</v>
      </c>
      <c r="M663" t="str" cm="1">
        <f t="array" ref="M663">_xlfn.IFS(L663="Gujarat Titans","GT",L663="Rajasthan Royals","RR",L663="Royal Challengers Bangalore","RCB",L663="Punjab Kings","PUN",L663="Mumbai Indians","MI",L663="Lucknow Super Giants","LSG",L663="Sunrisers Hyderabad","SRH",L663="Delhi Capitals","DC",L663="Kolkata Knight Riders","KKR",L663="Chennai Super Kings","CSK",L663="Pune Warriors","PWI",L663="Kings XI Punjab","PUN",L663="Deccan Chargers","DEC",L663="Delhi Daredevils","DC",L663="Kochi Tuskers Kerala","KTK",L663="Rising Pune Supergiants","RPS",L663="Rising Pune Supergiant","RPS",L663="Gujarat Lions","GL")</f>
        <v>RR</v>
      </c>
      <c r="N663" t="s">
        <v>24</v>
      </c>
      <c r="O663" t="s">
        <v>25</v>
      </c>
      <c r="P663" t="s">
        <v>723</v>
      </c>
      <c r="Q663" t="str" cm="1">
        <f t="array" ref="Q663">_xlfn.IFS(P663="Gujarat Titans","GT",P663="Rajasthan Royals","RR",P663="Royal Challengers Bangalore","RCB",P663="Punjab Kings","PUN",P663="Mumbai Indians","MI",P663="Lucknow Super Giants","LSG",P663="Sunrisers Hyderabad","SRH",P663="Delhi Capitals","DC",P663="Kolkata Knight Riders","KKR",P663="Chennai Super Kings","CSK",P663="Pune Warriors","PWI",P663="Kings XI Punjab","PUN",P663="Deccan Chargers","DEC",P663="Delhi Daredevils","DC",P663="Kochi Tuskers Kerala","KTK",P663="Rising Pune Supergiants","RPS",P663="Rising Pune Supergiant","RPS",P663="Gujarat Lions","GL")</f>
        <v>DC</v>
      </c>
      <c r="R663" t="s">
        <v>26</v>
      </c>
      <c r="S663">
        <v>6</v>
      </c>
      <c r="T663" t="s">
        <v>27</v>
      </c>
      <c r="U663" t="s">
        <v>1136</v>
      </c>
      <c r="V663" t="s">
        <v>1628</v>
      </c>
      <c r="W663" t="s">
        <v>1629</v>
      </c>
      <c r="X663" t="s">
        <v>1144</v>
      </c>
      <c r="Y663" t="s">
        <v>1383</v>
      </c>
    </row>
    <row r="664" spans="1:25" x14ac:dyDescent="0.2">
      <c r="A664">
        <v>548348</v>
      </c>
      <c r="B664" t="s">
        <v>1292</v>
      </c>
      <c r="C664" t="str" cm="1">
        <f t="array" ref="C664">_xlfn.IFS(B664="Abu Dhabi","UAE",B664="Dubai","UAE",B664="Sharjah","UAE",B664="Bloemfontein","South Africa",B664="Cape Town","South Africa",B664="Centurion","South Africa",B664="Durban","South Africa",B664="Johannesburg","South Africa",B664="Kimberley","South Africa",B664="East London","England",B664="Port Elizabeth","England",B664="Ahmedabad","India",B664="Bangalore","India",B664="Bengaluru","India",B664="Chandigarh","India",B664="Chennai","India",B664="Cuttack","India",B664="Delhi","India",B664="Dharamsala","India",B664="Hyderabad","India",B664="Indore","India",B664="Jaipur","India",B664="Kanpur","India",B664="Kochi","India",B664="Kolkata","India",B664="Mumbai","India",B664="Nagpur","India",B664="Navi Mumbai","India",B664="Pune","India",B664="Raipur","India",B664="Rajkot","India",B664="Ranchi","India",B664="Visakhapatnam","India")</f>
        <v>India</v>
      </c>
      <c r="D664" s="1">
        <v>41030</v>
      </c>
      <c r="E664" t="str">
        <f t="shared" si="10"/>
        <v>IPL 2012</v>
      </c>
      <c r="F664">
        <v>2012</v>
      </c>
      <c r="G664">
        <v>42</v>
      </c>
      <c r="H664" t="s">
        <v>1567</v>
      </c>
      <c r="I664" t="s">
        <v>1395</v>
      </c>
      <c r="J664" t="s">
        <v>1293</v>
      </c>
      <c r="K664" t="s">
        <v>1293</v>
      </c>
      <c r="L664" t="s">
        <v>1567</v>
      </c>
      <c r="M664" t="str" cm="1">
        <f t="array" ref="M664">_xlfn.IFS(L664="Gujarat Titans","GT",L664="Rajasthan Royals","RR",L664="Royal Challengers Bangalore","RCB",L664="Punjab Kings","PUN",L664="Mumbai Indians","MI",L664="Lucknow Super Giants","LSG",L664="Sunrisers Hyderabad","SRH",L664="Delhi Capitals","DC",L664="Kolkata Knight Riders","KKR",L664="Chennai Super Kings","CSK",L664="Pune Warriors","PWI",L664="Kings XI Punjab","PUN",L664="Deccan Chargers","DEC",L664="Delhi Daredevils","DC",L664="Kochi Tuskers Kerala","KTK",L664="Rising Pune Supergiants","RPS",L664="Rising Pune Supergiant","RPS",L664="Gujarat Lions","GL")</f>
        <v>DEC</v>
      </c>
      <c r="N664" t="s">
        <v>24</v>
      </c>
      <c r="O664" t="s">
        <v>25</v>
      </c>
      <c r="P664" t="s">
        <v>1567</v>
      </c>
      <c r="Q664" t="str" cm="1">
        <f t="array" ref="Q664">_xlfn.IFS(P664="Gujarat Titans","GT",P664="Rajasthan Royals","RR",P664="Royal Challengers Bangalore","RCB",P664="Punjab Kings","PUN",P664="Mumbai Indians","MI",P664="Lucknow Super Giants","LSG",P664="Sunrisers Hyderabad","SRH",P664="Delhi Capitals","DC",P664="Kolkata Knight Riders","KKR",P664="Chennai Super Kings","CSK",P664="Pune Warriors","PWI",P664="Kings XI Punjab","PUN",P664="Deccan Chargers","DEC",P664="Delhi Daredevils","DC",P664="Kochi Tuskers Kerala","KTK",P664="Rising Pune Supergiants","RPS",P664="Rising Pune Supergiant","RPS",P664="Gujarat Lions","GL")</f>
        <v>DEC</v>
      </c>
      <c r="R664" t="s">
        <v>43</v>
      </c>
      <c r="S664">
        <v>13</v>
      </c>
      <c r="T664" t="s">
        <v>27</v>
      </c>
      <c r="U664" t="s">
        <v>1630</v>
      </c>
      <c r="V664" t="s">
        <v>1631</v>
      </c>
      <c r="W664" t="s">
        <v>1632</v>
      </c>
      <c r="X664" t="s">
        <v>1341</v>
      </c>
      <c r="Y664" t="s">
        <v>61</v>
      </c>
    </row>
    <row r="665" spans="1:25" x14ac:dyDescent="0.2">
      <c r="A665">
        <v>548347</v>
      </c>
      <c r="B665" t="s">
        <v>380</v>
      </c>
      <c r="C665" t="str" cm="1">
        <f t="array" ref="C665">_xlfn.IFS(B665="Abu Dhabi","UAE",B665="Dubai","UAE",B665="Sharjah","UAE",B665="Bloemfontein","South Africa",B665="Cape Town","South Africa",B665="Centurion","South Africa",B665="Durban","South Africa",B665="Johannesburg","South Africa",B665="Kimberley","South Africa",B665="East London","England",B665="Port Elizabeth","England",B665="Ahmedabad","India",B665="Bangalore","India",B665="Bengaluru","India",B665="Chandigarh","India",B665="Chennai","India",B665="Cuttack","India",B665="Delhi","India",B665="Dharamsala","India",B665="Hyderabad","India",B665="Indore","India",B665="Jaipur","India",B665="Kanpur","India",B665="Kochi","India",B665="Kolkata","India",B665="Mumbai","India",B665="Nagpur","India",B665="Navi Mumbai","India",B665="Pune","India",B665="Raipur","India",B665="Rajkot","India",B665="Ranchi","India",B665="Visakhapatnam","India")</f>
        <v>India</v>
      </c>
      <c r="D665" s="1">
        <v>41029</v>
      </c>
      <c r="E665" t="str">
        <f t="shared" si="10"/>
        <v>IPL 2012</v>
      </c>
      <c r="F665">
        <v>2012</v>
      </c>
      <c r="G665">
        <v>41</v>
      </c>
      <c r="H665" t="s">
        <v>69</v>
      </c>
      <c r="I665" t="s">
        <v>79</v>
      </c>
      <c r="J665" t="s">
        <v>1150</v>
      </c>
      <c r="K665" t="s">
        <v>569</v>
      </c>
      <c r="L665" t="s">
        <v>69</v>
      </c>
      <c r="M665" t="str" cm="1">
        <f t="array" ref="M665">_xlfn.IFS(L665="Gujarat Titans","GT",L665="Rajasthan Royals","RR",L665="Royal Challengers Bangalore","RCB",L665="Punjab Kings","PUN",L665="Mumbai Indians","MI",L665="Lucknow Super Giants","LSG",L665="Sunrisers Hyderabad","SRH",L665="Delhi Capitals","DC",L665="Kolkata Knight Riders","KKR",L665="Chennai Super Kings","CSK",L665="Pune Warriors","PWI",L665="Kings XI Punjab","PUN",L665="Deccan Chargers","DEC",L665="Delhi Daredevils","DC",L665="Kochi Tuskers Kerala","KTK",L665="Rising Pune Supergiants","RPS",L665="Rising Pune Supergiant","RPS",L665="Gujarat Lions","GL")</f>
        <v>CSK</v>
      </c>
      <c r="N665" t="s">
        <v>24</v>
      </c>
      <c r="O665" t="s">
        <v>25</v>
      </c>
      <c r="P665" t="s">
        <v>79</v>
      </c>
      <c r="Q665" t="str" cm="1">
        <f t="array" ref="Q665">_xlfn.IFS(P665="Gujarat Titans","GT",P665="Rajasthan Royals","RR",P665="Royal Challengers Bangalore","RCB",P665="Punjab Kings","PUN",P665="Mumbai Indians","MI",P665="Lucknow Super Giants","LSG",P665="Sunrisers Hyderabad","SRH",P665="Delhi Capitals","DC",P665="Kolkata Knight Riders","KKR",P665="Chennai Super Kings","CSK",P665="Pune Warriors","PWI",P665="Kings XI Punjab","PUN",P665="Deccan Chargers","DEC",P665="Delhi Daredevils","DC",P665="Kochi Tuskers Kerala","KTK",P665="Rising Pune Supergiants","RPS",P665="Rising Pune Supergiant","RPS",P665="Gujarat Lions","GL")</f>
        <v>KKR</v>
      </c>
      <c r="R665" t="s">
        <v>26</v>
      </c>
      <c r="S665">
        <v>5</v>
      </c>
      <c r="T665" t="s">
        <v>27</v>
      </c>
      <c r="U665" t="s">
        <v>910</v>
      </c>
      <c r="V665" t="s">
        <v>1633</v>
      </c>
      <c r="W665" t="s">
        <v>1634</v>
      </c>
      <c r="X665" t="s">
        <v>1344</v>
      </c>
      <c r="Y665" t="s">
        <v>360</v>
      </c>
    </row>
    <row r="666" spans="1:25" x14ac:dyDescent="0.2">
      <c r="A666">
        <v>548346</v>
      </c>
      <c r="B666" t="s">
        <v>54</v>
      </c>
      <c r="C666" t="str" cm="1">
        <f t="array" ref="C666">_xlfn.IFS(B666="Abu Dhabi","UAE",B666="Dubai","UAE",B666="Sharjah","UAE",B666="Bloemfontein","South Africa",B666="Cape Town","South Africa",B666="Centurion","South Africa",B666="Durban","South Africa",B666="Johannesburg","South Africa",B666="Kimberley","South Africa",B666="East London","England",B666="Port Elizabeth","England",B666="Ahmedabad","India",B666="Bangalore","India",B666="Bengaluru","India",B666="Chandigarh","India",B666="Chennai","India",B666="Cuttack","India",B666="Delhi","India",B666="Dharamsala","India",B666="Hyderabad","India",B666="Indore","India",B666="Jaipur","India",B666="Kanpur","India",B666="Kochi","India",B666="Kolkata","India",B666="Mumbai","India",B666="Nagpur","India",B666="Navi Mumbai","India",B666="Pune","India",B666="Raipur","India",B666="Rajkot","India",B666="Ranchi","India",B666="Visakhapatnam","India")</f>
        <v>India</v>
      </c>
      <c r="D666" s="1">
        <v>41028</v>
      </c>
      <c r="E666" t="str">
        <f t="shared" si="10"/>
        <v>IPL 2012</v>
      </c>
      <c r="F666">
        <v>2012</v>
      </c>
      <c r="G666">
        <v>40</v>
      </c>
      <c r="H666" t="s">
        <v>64</v>
      </c>
      <c r="I666" t="s">
        <v>1567</v>
      </c>
      <c r="J666" t="s">
        <v>577</v>
      </c>
      <c r="K666" t="s">
        <v>577</v>
      </c>
      <c r="L666" t="s">
        <v>64</v>
      </c>
      <c r="M666" t="str" cm="1">
        <f t="array" ref="M666">_xlfn.IFS(L666="Gujarat Titans","GT",L666="Rajasthan Royals","RR",L666="Royal Challengers Bangalore","RCB",L666="Punjab Kings","PUN",L666="Mumbai Indians","MI",L666="Lucknow Super Giants","LSG",L666="Sunrisers Hyderabad","SRH",L666="Delhi Capitals","DC",L666="Kolkata Knight Riders","KKR",L666="Chennai Super Kings","CSK",L666="Pune Warriors","PWI",L666="Kings XI Punjab","PUN",L666="Deccan Chargers","DEC",L666="Delhi Daredevils","DC",L666="Kochi Tuskers Kerala","KTK",L666="Rising Pune Supergiants","RPS",L666="Rising Pune Supergiant","RPS",L666="Gujarat Lions","GL")</f>
        <v>MI</v>
      </c>
      <c r="N666" t="s">
        <v>35</v>
      </c>
      <c r="O666" t="s">
        <v>25</v>
      </c>
      <c r="P666" t="s">
        <v>64</v>
      </c>
      <c r="Q666" t="str" cm="1">
        <f t="array" ref="Q666">_xlfn.IFS(P666="Gujarat Titans","GT",P666="Rajasthan Royals","RR",P666="Royal Challengers Bangalore","RCB",P666="Punjab Kings","PUN",P666="Mumbai Indians","MI",P666="Lucknow Super Giants","LSG",P666="Sunrisers Hyderabad","SRH",P666="Delhi Capitals","DC",P666="Kolkata Knight Riders","KKR",P666="Chennai Super Kings","CSK",P666="Pune Warriors","PWI",P666="Kings XI Punjab","PUN",P666="Deccan Chargers","DEC",P666="Delhi Daredevils","DC",P666="Kochi Tuskers Kerala","KTK",P666="Rising Pune Supergiants","RPS",P666="Rising Pune Supergiant","RPS",P666="Gujarat Lions","GL")</f>
        <v>MI</v>
      </c>
      <c r="R666" t="s">
        <v>26</v>
      </c>
      <c r="S666">
        <v>5</v>
      </c>
      <c r="T666" t="s">
        <v>27</v>
      </c>
      <c r="U666" t="s">
        <v>1310</v>
      </c>
      <c r="V666" t="s">
        <v>1635</v>
      </c>
      <c r="W666" t="s">
        <v>1636</v>
      </c>
      <c r="X666" t="s">
        <v>61</v>
      </c>
      <c r="Y666" t="s">
        <v>52</v>
      </c>
    </row>
    <row r="667" spans="1:25" x14ac:dyDescent="0.2">
      <c r="A667">
        <v>548345</v>
      </c>
      <c r="B667" t="s">
        <v>356</v>
      </c>
      <c r="C667" t="str" cm="1">
        <f t="array" ref="C667">_xlfn.IFS(B667="Abu Dhabi","UAE",B667="Dubai","UAE",B667="Sharjah","UAE",B667="Bloemfontein","South Africa",B667="Cape Town","South Africa",B667="Centurion","South Africa",B667="Durban","South Africa",B667="Johannesburg","South Africa",B667="Kimberley","South Africa",B667="East London","England",B667="Port Elizabeth","England",B667="Ahmedabad","India",B667="Bangalore","India",B667="Bengaluru","India",B667="Chandigarh","India",B667="Chennai","India",B667="Cuttack","India",B667="Delhi","India",B667="Dharamsala","India",B667="Hyderabad","India",B667="Indore","India",B667="Jaipur","India",B667="Kanpur","India",B667="Kochi","India",B667="Kolkata","India",B667="Mumbai","India",B667="Nagpur","India",B667="Navi Mumbai","India",B667="Pune","India",B667="Raipur","India",B667="Rajkot","India",B667="Ranchi","India",B667="Visakhapatnam","India")</f>
        <v>India</v>
      </c>
      <c r="D667" s="1">
        <v>41028</v>
      </c>
      <c r="E667" t="str">
        <f t="shared" si="10"/>
        <v>IPL 2012</v>
      </c>
      <c r="F667">
        <v>2012</v>
      </c>
      <c r="G667">
        <v>39</v>
      </c>
      <c r="H667" t="s">
        <v>723</v>
      </c>
      <c r="I667" t="s">
        <v>21</v>
      </c>
      <c r="J667" t="s">
        <v>855</v>
      </c>
      <c r="K667" t="s">
        <v>855</v>
      </c>
      <c r="L667" t="s">
        <v>723</v>
      </c>
      <c r="M667" t="str" cm="1">
        <f t="array" ref="M667">_xlfn.IFS(L667="Gujarat Titans","GT",L667="Rajasthan Royals","RR",L667="Royal Challengers Bangalore","RCB",L667="Punjab Kings","PUN",L667="Mumbai Indians","MI",L667="Lucknow Super Giants","LSG",L667="Sunrisers Hyderabad","SRH",L667="Delhi Capitals","DC",L667="Kolkata Knight Riders","KKR",L667="Chennai Super Kings","CSK",L667="Pune Warriors","PWI",L667="Kings XI Punjab","PUN",L667="Deccan Chargers","DEC",L667="Delhi Daredevils","DC",L667="Kochi Tuskers Kerala","KTK",L667="Rising Pune Supergiants","RPS",L667="Rising Pune Supergiant","RPS",L667="Gujarat Lions","GL")</f>
        <v>DC</v>
      </c>
      <c r="N667" t="s">
        <v>24</v>
      </c>
      <c r="O667" t="s">
        <v>25</v>
      </c>
      <c r="P667" t="s">
        <v>723</v>
      </c>
      <c r="Q667" t="str" cm="1">
        <f t="array" ref="Q667">_xlfn.IFS(P667="Gujarat Titans","GT",P667="Rajasthan Royals","RR",P667="Royal Challengers Bangalore","RCB",P667="Punjab Kings","PUN",P667="Mumbai Indians","MI",P667="Lucknow Super Giants","LSG",P667="Sunrisers Hyderabad","SRH",P667="Delhi Capitals","DC",P667="Kolkata Knight Riders","KKR",P667="Chennai Super Kings","CSK",P667="Pune Warriors","PWI",P667="Kings XI Punjab","PUN",P667="Deccan Chargers","DEC",P667="Delhi Daredevils","DC",P667="Kochi Tuskers Kerala","KTK",P667="Rising Pune Supergiants","RPS",P667="Rising Pune Supergiant","RPS",P667="Gujarat Lions","GL")</f>
        <v>DC</v>
      </c>
      <c r="R667" t="s">
        <v>43</v>
      </c>
      <c r="S667">
        <v>1</v>
      </c>
      <c r="T667" t="s">
        <v>27</v>
      </c>
      <c r="U667" t="s">
        <v>1252</v>
      </c>
      <c r="V667" t="s">
        <v>1637</v>
      </c>
      <c r="W667" t="s">
        <v>1638</v>
      </c>
      <c r="X667" t="s">
        <v>298</v>
      </c>
      <c r="Y667" t="s">
        <v>191</v>
      </c>
    </row>
    <row r="668" spans="1:25" x14ac:dyDescent="0.2">
      <c r="A668">
        <v>548344</v>
      </c>
      <c r="B668" t="s">
        <v>39</v>
      </c>
      <c r="C668" t="str" cm="1">
        <f t="array" ref="C668">_xlfn.IFS(B668="Abu Dhabi","UAE",B668="Dubai","UAE",B668="Sharjah","UAE",B668="Bloemfontein","South Africa",B668="Cape Town","South Africa",B668="Centurion","South Africa",B668="Durban","South Africa",B668="Johannesburg","South Africa",B668="Kimberley","South Africa",B668="East London","England",B668="Port Elizabeth","England",B668="Ahmedabad","India",B668="Bangalore","India",B668="Bengaluru","India",B668="Chandigarh","India",B668="Chennai","India",B668="Cuttack","India",B668="Delhi","India",B668="Dharamsala","India",B668="Hyderabad","India",B668="Indore","India",B668="Jaipur","India",B668="Kanpur","India",B668="Kochi","India",B668="Kolkata","India",B668="Mumbai","India",B668="Nagpur","India",B668="Navi Mumbai","India",B668="Pune","India",B668="Raipur","India",B668="Rajkot","India",B668="Ranchi","India",B668="Visakhapatnam","India")</f>
        <v>India</v>
      </c>
      <c r="D668" s="1">
        <v>41027</v>
      </c>
      <c r="E668" t="str">
        <f t="shared" si="10"/>
        <v>IPL 2012</v>
      </c>
      <c r="F668">
        <v>2012</v>
      </c>
      <c r="G668">
        <v>38</v>
      </c>
      <c r="H668" t="s">
        <v>79</v>
      </c>
      <c r="I668" t="s">
        <v>34</v>
      </c>
      <c r="J668" t="s">
        <v>601</v>
      </c>
      <c r="K668" t="s">
        <v>601</v>
      </c>
      <c r="L668" t="s">
        <v>79</v>
      </c>
      <c r="M668" t="str" cm="1">
        <f t="array" ref="M668">_xlfn.IFS(L668="Gujarat Titans","GT",L668="Rajasthan Royals","RR",L668="Royal Challengers Bangalore","RCB",L668="Punjab Kings","PUN",L668="Mumbai Indians","MI",L668="Lucknow Super Giants","LSG",L668="Sunrisers Hyderabad","SRH",L668="Delhi Capitals","DC",L668="Kolkata Knight Riders","KKR",L668="Chennai Super Kings","CSK",L668="Pune Warriors","PWI",L668="Kings XI Punjab","PUN",L668="Deccan Chargers","DEC",L668="Delhi Daredevils","DC",L668="Kochi Tuskers Kerala","KTK",L668="Rising Pune Supergiants","RPS",L668="Rising Pune Supergiant","RPS",L668="Gujarat Lions","GL")</f>
        <v>KKR</v>
      </c>
      <c r="N668" t="s">
        <v>24</v>
      </c>
      <c r="O668" t="s">
        <v>25</v>
      </c>
      <c r="P668" t="s">
        <v>79</v>
      </c>
      <c r="Q668" t="str" cm="1">
        <f t="array" ref="Q668">_xlfn.IFS(P668="Gujarat Titans","GT",P668="Rajasthan Royals","RR",P668="Royal Challengers Bangalore","RCB",P668="Punjab Kings","PUN",P668="Mumbai Indians","MI",P668="Lucknow Super Giants","LSG",P668="Sunrisers Hyderabad","SRH",P668="Delhi Capitals","DC",P668="Kolkata Knight Riders","KKR",P668="Chennai Super Kings","CSK",P668="Pune Warriors","PWI",P668="Kings XI Punjab","PUN",P668="Deccan Chargers","DEC",P668="Delhi Daredevils","DC",P668="Kochi Tuskers Kerala","KTK",P668="Rising Pune Supergiants","RPS",P668="Rising Pune Supergiant","RPS",P668="Gujarat Lions","GL")</f>
        <v>KKR</v>
      </c>
      <c r="R668" t="s">
        <v>43</v>
      </c>
      <c r="S668">
        <v>47</v>
      </c>
      <c r="T668" t="s">
        <v>27</v>
      </c>
      <c r="U668" t="s">
        <v>910</v>
      </c>
      <c r="V668" t="s">
        <v>1639</v>
      </c>
      <c r="W668" t="s">
        <v>1640</v>
      </c>
      <c r="X668" t="s">
        <v>1393</v>
      </c>
      <c r="Y668" t="s">
        <v>1560</v>
      </c>
    </row>
    <row r="669" spans="1:25" x14ac:dyDescent="0.2">
      <c r="A669">
        <v>548343</v>
      </c>
      <c r="B669" t="s">
        <v>380</v>
      </c>
      <c r="C669" t="str" cm="1">
        <f t="array" ref="C669">_xlfn.IFS(B669="Abu Dhabi","UAE",B669="Dubai","UAE",B669="Sharjah","UAE",B669="Bloemfontein","South Africa",B669="Cape Town","South Africa",B669="Centurion","South Africa",B669="Durban","South Africa",B669="Johannesburg","South Africa",B669="Kimberley","South Africa",B669="East London","England",B669="Port Elizabeth","England",B669="Ahmedabad","India",B669="Bangalore","India",B669="Bengaluru","India",B669="Chandigarh","India",B669="Chennai","India",B669="Cuttack","India",B669="Delhi","India",B669="Dharamsala","India",B669="Hyderabad","India",B669="Indore","India",B669="Jaipur","India",B669="Kanpur","India",B669="Kochi","India",B669="Kolkata","India",B669="Mumbai","India",B669="Nagpur","India",B669="Navi Mumbai","India",B669="Pune","India",B669="Raipur","India",B669="Rajkot","India",B669="Ranchi","India",B669="Visakhapatnam","India")</f>
        <v>India</v>
      </c>
      <c r="D669" s="1">
        <v>41027</v>
      </c>
      <c r="E669" t="str">
        <f t="shared" si="10"/>
        <v>IPL 2012</v>
      </c>
      <c r="F669">
        <v>2012</v>
      </c>
      <c r="G669">
        <v>37</v>
      </c>
      <c r="H669" t="s">
        <v>69</v>
      </c>
      <c r="I669" t="s">
        <v>446</v>
      </c>
      <c r="J669" t="s">
        <v>1150</v>
      </c>
      <c r="K669" t="s">
        <v>569</v>
      </c>
      <c r="L669" t="s">
        <v>446</v>
      </c>
      <c r="M669" t="str" cm="1">
        <f t="array" ref="M669">_xlfn.IFS(L669="Gujarat Titans","GT",L669="Rajasthan Royals","RR",L669="Royal Challengers Bangalore","RCB",L669="Punjab Kings","PUN",L669="Mumbai Indians","MI",L669="Lucknow Super Giants","LSG",L669="Sunrisers Hyderabad","SRH",L669="Delhi Capitals","DC",L669="Kolkata Knight Riders","KKR",L669="Chennai Super Kings","CSK",L669="Pune Warriors","PWI",L669="Kings XI Punjab","PUN",L669="Deccan Chargers","DEC",L669="Delhi Daredevils","DC",L669="Kochi Tuskers Kerala","KTK",L669="Rising Pune Supergiants","RPS",L669="Rising Pune Supergiant","RPS",L669="Gujarat Lions","GL")</f>
        <v>PUN</v>
      </c>
      <c r="N669" t="s">
        <v>24</v>
      </c>
      <c r="O669" t="s">
        <v>25</v>
      </c>
      <c r="P669" t="s">
        <v>446</v>
      </c>
      <c r="Q669" t="str" cm="1">
        <f t="array" ref="Q669">_xlfn.IFS(P669="Gujarat Titans","GT",P669="Rajasthan Royals","RR",P669="Royal Challengers Bangalore","RCB",P669="Punjab Kings","PUN",P669="Mumbai Indians","MI",P669="Lucknow Super Giants","LSG",P669="Sunrisers Hyderabad","SRH",P669="Delhi Capitals","DC",P669="Kolkata Knight Riders","KKR",P669="Chennai Super Kings","CSK",P669="Pune Warriors","PWI",P669="Kings XI Punjab","PUN",P669="Deccan Chargers","DEC",P669="Delhi Daredevils","DC",P669="Kochi Tuskers Kerala","KTK",P669="Rising Pune Supergiants","RPS",P669="Rising Pune Supergiant","RPS",P669="Gujarat Lions","GL")</f>
        <v>PUN</v>
      </c>
      <c r="R669" t="s">
        <v>43</v>
      </c>
      <c r="S669">
        <v>7</v>
      </c>
      <c r="T669" t="s">
        <v>27</v>
      </c>
      <c r="U669" t="s">
        <v>1177</v>
      </c>
      <c r="V669" t="s">
        <v>1641</v>
      </c>
      <c r="W669" t="s">
        <v>1642</v>
      </c>
      <c r="X669" t="s">
        <v>1344</v>
      </c>
      <c r="Y669" t="s">
        <v>1579</v>
      </c>
    </row>
    <row r="670" spans="1:25" x14ac:dyDescent="0.2">
      <c r="A670">
        <v>548342</v>
      </c>
      <c r="B670" t="s">
        <v>356</v>
      </c>
      <c r="C670" t="str" cm="1">
        <f t="array" ref="C670">_xlfn.IFS(B670="Abu Dhabi","UAE",B670="Dubai","UAE",B670="Sharjah","UAE",B670="Bloemfontein","South Africa",B670="Cape Town","South Africa",B670="Centurion","South Africa",B670="Durban","South Africa",B670="Johannesburg","South Africa",B670="Kimberley","South Africa",B670="East London","England",B670="Port Elizabeth","England",B670="Ahmedabad","India",B670="Bangalore","India",B670="Bengaluru","India",B670="Chandigarh","India",B670="Chennai","India",B670="Cuttack","India",B670="Delhi","India",B670="Dharamsala","India",B670="Hyderabad","India",B670="Indore","India",B670="Jaipur","India",B670="Kanpur","India",B670="Kochi","India",B670="Kolkata","India",B670="Mumbai","India",B670="Nagpur","India",B670="Navi Mumbai","India",B670="Pune","India",B670="Raipur","India",B670="Rajkot","India",B670="Ranchi","India",B670="Visakhapatnam","India")</f>
        <v>India</v>
      </c>
      <c r="D670" s="1">
        <v>41026</v>
      </c>
      <c r="E670" t="str">
        <f t="shared" si="10"/>
        <v>IPL 2012</v>
      </c>
      <c r="F670">
        <v>2012</v>
      </c>
      <c r="G670">
        <v>36</v>
      </c>
      <c r="H670" t="s">
        <v>723</v>
      </c>
      <c r="I670" t="s">
        <v>64</v>
      </c>
      <c r="J670" t="s">
        <v>855</v>
      </c>
      <c r="K670" t="s">
        <v>855</v>
      </c>
      <c r="L670" t="s">
        <v>64</v>
      </c>
      <c r="M670" t="str" cm="1">
        <f t="array" ref="M670">_xlfn.IFS(L670="Gujarat Titans","GT",L670="Rajasthan Royals","RR",L670="Royal Challengers Bangalore","RCB",L670="Punjab Kings","PUN",L670="Mumbai Indians","MI",L670="Lucknow Super Giants","LSG",L670="Sunrisers Hyderabad","SRH",L670="Delhi Capitals","DC",L670="Kolkata Knight Riders","KKR",L670="Chennai Super Kings","CSK",L670="Pune Warriors","PWI",L670="Kings XI Punjab","PUN",L670="Deccan Chargers","DEC",L670="Delhi Daredevils","DC",L670="Kochi Tuskers Kerala","KTK",L670="Rising Pune Supergiants","RPS",L670="Rising Pune Supergiant","RPS",L670="Gujarat Lions","GL")</f>
        <v>MI</v>
      </c>
      <c r="N670" t="s">
        <v>35</v>
      </c>
      <c r="O670" t="s">
        <v>25</v>
      </c>
      <c r="P670" t="s">
        <v>723</v>
      </c>
      <c r="Q670" t="str" cm="1">
        <f t="array" ref="Q670">_xlfn.IFS(P670="Gujarat Titans","GT",P670="Rajasthan Royals","RR",P670="Royal Challengers Bangalore","RCB",P670="Punjab Kings","PUN",P670="Mumbai Indians","MI",P670="Lucknow Super Giants","LSG",P670="Sunrisers Hyderabad","SRH",P670="Delhi Capitals","DC",P670="Kolkata Knight Riders","KKR",P670="Chennai Super Kings","CSK",P670="Pune Warriors","PWI",P670="Kings XI Punjab","PUN",P670="Deccan Chargers","DEC",P670="Delhi Daredevils","DC",P670="Kochi Tuskers Kerala","KTK",P670="Rising Pune Supergiants","RPS",P670="Rising Pune Supergiant","RPS",P670="Gujarat Lions","GL")</f>
        <v>DC</v>
      </c>
      <c r="R670" t="s">
        <v>43</v>
      </c>
      <c r="S670">
        <v>37</v>
      </c>
      <c r="T670" t="s">
        <v>27</v>
      </c>
      <c r="U670" t="s">
        <v>1252</v>
      </c>
      <c r="V670" t="s">
        <v>1643</v>
      </c>
      <c r="W670" t="s">
        <v>1644</v>
      </c>
      <c r="X670" t="s">
        <v>1341</v>
      </c>
      <c r="Y670" t="s">
        <v>52</v>
      </c>
    </row>
    <row r="671" spans="1:25" x14ac:dyDescent="0.2">
      <c r="A671">
        <v>548341</v>
      </c>
      <c r="B671" t="s">
        <v>99</v>
      </c>
      <c r="C671" t="str" cm="1">
        <f t="array" ref="C671">_xlfn.IFS(B671="Abu Dhabi","UAE",B671="Dubai","UAE",B671="Sharjah","UAE",B671="Bloemfontein","South Africa",B671="Cape Town","South Africa",B671="Centurion","South Africa",B671="Durban","South Africa",B671="Johannesburg","South Africa",B671="Kimberley","South Africa",B671="East London","England",B671="Port Elizabeth","England",B671="Ahmedabad","India",B671="Bangalore","India",B671="Bengaluru","India",B671="Chandigarh","India",B671="Chennai","India",B671="Cuttack","India",B671="Delhi","India",B671="Dharamsala","India",B671="Hyderabad","India",B671="Indore","India",B671="Jaipur","India",B671="Kanpur","India",B671="Kochi","India",B671="Kolkata","India",B671="Mumbai","India",B671="Nagpur","India",B671="Navi Mumbai","India",B671="Pune","India",B671="Raipur","India",B671="Rajkot","India",B671="Ranchi","India",B671="Visakhapatnam","India")</f>
        <v>India</v>
      </c>
      <c r="D671" s="1">
        <v>41025</v>
      </c>
      <c r="E671" t="str">
        <f t="shared" si="10"/>
        <v>IPL 2012</v>
      </c>
      <c r="F671">
        <v>2012</v>
      </c>
      <c r="G671">
        <v>35</v>
      </c>
      <c r="H671" t="s">
        <v>1395</v>
      </c>
      <c r="I671" t="s">
        <v>1567</v>
      </c>
      <c r="J671" t="s">
        <v>1396</v>
      </c>
      <c r="K671" t="s">
        <v>1396</v>
      </c>
      <c r="L671" t="s">
        <v>1567</v>
      </c>
      <c r="M671" t="str" cm="1">
        <f t="array" ref="M671">_xlfn.IFS(L671="Gujarat Titans","GT",L671="Rajasthan Royals","RR",L671="Royal Challengers Bangalore","RCB",L671="Punjab Kings","PUN",L671="Mumbai Indians","MI",L671="Lucknow Super Giants","LSG",L671="Sunrisers Hyderabad","SRH",L671="Delhi Capitals","DC",L671="Kolkata Knight Riders","KKR",L671="Chennai Super Kings","CSK",L671="Pune Warriors","PWI",L671="Kings XI Punjab","PUN",L671="Deccan Chargers","DEC",L671="Delhi Daredevils","DC",L671="Kochi Tuskers Kerala","KTK",L671="Rising Pune Supergiants","RPS",L671="Rising Pune Supergiant","RPS",L671="Gujarat Lions","GL")</f>
        <v>DEC</v>
      </c>
      <c r="N671" t="s">
        <v>24</v>
      </c>
      <c r="O671" t="s">
        <v>25</v>
      </c>
      <c r="P671" t="s">
        <v>1567</v>
      </c>
      <c r="Q671" t="str" cm="1">
        <f t="array" ref="Q671">_xlfn.IFS(P671="Gujarat Titans","GT",P671="Rajasthan Royals","RR",P671="Royal Challengers Bangalore","RCB",P671="Punjab Kings","PUN",P671="Mumbai Indians","MI",P671="Lucknow Super Giants","LSG",P671="Sunrisers Hyderabad","SRH",P671="Delhi Capitals","DC",P671="Kolkata Knight Riders","KKR",P671="Chennai Super Kings","CSK",P671="Pune Warriors","PWI",P671="Kings XI Punjab","PUN",P671="Deccan Chargers","DEC",P671="Delhi Daredevils","DC",P671="Kochi Tuskers Kerala","KTK",P671="Rising Pune Supergiants","RPS",P671="Rising Pune Supergiant","RPS",P671="Gujarat Lions","GL")</f>
        <v>DEC</v>
      </c>
      <c r="R671" t="s">
        <v>43</v>
      </c>
      <c r="S671">
        <v>18</v>
      </c>
      <c r="T671" t="s">
        <v>27</v>
      </c>
      <c r="U671" t="s">
        <v>1645</v>
      </c>
      <c r="V671" t="s">
        <v>1646</v>
      </c>
      <c r="W671" t="s">
        <v>1647</v>
      </c>
      <c r="X671" t="s">
        <v>298</v>
      </c>
      <c r="Y671" t="s">
        <v>191</v>
      </c>
    </row>
    <row r="672" spans="1:25" x14ac:dyDescent="0.2">
      <c r="A672">
        <v>548339</v>
      </c>
      <c r="B672" t="s">
        <v>573</v>
      </c>
      <c r="C672" t="str" cm="1">
        <f t="array" ref="C672">_xlfn.IFS(B672="Abu Dhabi","UAE",B672="Dubai","UAE",B672="Sharjah","UAE",B672="Bloemfontein","South Africa",B672="Cape Town","South Africa",B672="Centurion","South Africa",B672="Durban","South Africa",B672="Johannesburg","South Africa",B672="Kimberley","South Africa",B672="East London","England",B672="Port Elizabeth","England",B672="Ahmedabad","India",B672="Bangalore","India",B672="Bengaluru","India",B672="Chandigarh","India",B672="Chennai","India",B672="Cuttack","India",B672="Delhi","India",B672="Dharamsala","India",B672="Hyderabad","India",B672="Indore","India",B672="Jaipur","India",B672="Kanpur","India",B672="Kochi","India",B672="Kolkata","India",B672="Mumbai","India",B672="Nagpur","India",B672="Navi Mumbai","India",B672="Pune","India",B672="Raipur","India",B672="Rajkot","India",B672="Ranchi","India",B672="Visakhapatnam","India")</f>
        <v>India</v>
      </c>
      <c r="D672" s="1">
        <v>41024</v>
      </c>
      <c r="E672" t="str">
        <f t="shared" si="10"/>
        <v>IPL 2012</v>
      </c>
      <c r="F672">
        <v>2012</v>
      </c>
      <c r="G672">
        <v>33</v>
      </c>
      <c r="H672" t="s">
        <v>446</v>
      </c>
      <c r="I672" t="s">
        <v>64</v>
      </c>
      <c r="J672" t="s">
        <v>1135</v>
      </c>
      <c r="K672" t="s">
        <v>2359</v>
      </c>
      <c r="L672" t="s">
        <v>446</v>
      </c>
      <c r="M672" t="str" cm="1">
        <f t="array" ref="M672">_xlfn.IFS(L672="Gujarat Titans","GT",L672="Rajasthan Royals","RR",L672="Royal Challengers Bangalore","RCB",L672="Punjab Kings","PUN",L672="Mumbai Indians","MI",L672="Lucknow Super Giants","LSG",L672="Sunrisers Hyderabad","SRH",L672="Delhi Capitals","DC",L672="Kolkata Knight Riders","KKR",L672="Chennai Super Kings","CSK",L672="Pune Warriors","PWI",L672="Kings XI Punjab","PUN",L672="Deccan Chargers","DEC",L672="Delhi Daredevils","DC",L672="Kochi Tuskers Kerala","KTK",L672="Rising Pune Supergiants","RPS",L672="Rising Pune Supergiant","RPS",L672="Gujarat Lions","GL")</f>
        <v>PUN</v>
      </c>
      <c r="N672" t="s">
        <v>24</v>
      </c>
      <c r="O672" t="s">
        <v>25</v>
      </c>
      <c r="P672" t="s">
        <v>64</v>
      </c>
      <c r="Q672" t="str" cm="1">
        <f t="array" ref="Q672">_xlfn.IFS(P672="Gujarat Titans","GT",P672="Rajasthan Royals","RR",P672="Royal Challengers Bangalore","RCB",P672="Punjab Kings","PUN",P672="Mumbai Indians","MI",P672="Lucknow Super Giants","LSG",P672="Sunrisers Hyderabad","SRH",P672="Delhi Capitals","DC",P672="Kolkata Knight Riders","KKR",P672="Chennai Super Kings","CSK",P672="Pune Warriors","PWI",P672="Kings XI Punjab","PUN",P672="Deccan Chargers","DEC",P672="Delhi Daredevils","DC",P672="Kochi Tuskers Kerala","KTK",P672="Rising Pune Supergiants","RPS",P672="Rising Pune Supergiant","RPS",P672="Gujarat Lions","GL")</f>
        <v>MI</v>
      </c>
      <c r="R672" t="s">
        <v>26</v>
      </c>
      <c r="S672">
        <v>4</v>
      </c>
      <c r="T672" t="s">
        <v>27</v>
      </c>
      <c r="U672" t="s">
        <v>553</v>
      </c>
      <c r="V672" t="s">
        <v>1648</v>
      </c>
      <c r="W672" t="s">
        <v>1649</v>
      </c>
      <c r="X672" t="s">
        <v>1341</v>
      </c>
      <c r="Y672" t="s">
        <v>52</v>
      </c>
    </row>
    <row r="673" spans="1:25" x14ac:dyDescent="0.2">
      <c r="A673">
        <v>548337</v>
      </c>
      <c r="B673" t="s">
        <v>99</v>
      </c>
      <c r="C673" t="str" cm="1">
        <f t="array" ref="C673">_xlfn.IFS(B673="Abu Dhabi","UAE",B673="Dubai","UAE",B673="Sharjah","UAE",B673="Bloemfontein","South Africa",B673="Cape Town","South Africa",B673="Centurion","South Africa",B673="Durban","South Africa",B673="Johannesburg","South Africa",B673="Kimberley","South Africa",B673="East London","England",B673="Port Elizabeth","England",B673="Ahmedabad","India",B673="Bangalore","India",B673="Bengaluru","India",B673="Chandigarh","India",B673="Chennai","India",B673="Cuttack","India",B673="Delhi","India",B673="Dharamsala","India",B673="Hyderabad","India",B673="Indore","India",B673="Jaipur","India",B673="Kanpur","India",B673="Kochi","India",B673="Kolkata","India",B673="Mumbai","India",B673="Nagpur","India",B673="Navi Mumbai","India",B673="Pune","India",B673="Raipur","India",B673="Rajkot","India",B673="Ranchi","India",B673="Visakhapatnam","India")</f>
        <v>India</v>
      </c>
      <c r="D673" s="1">
        <v>41023</v>
      </c>
      <c r="E673" t="str">
        <f t="shared" si="10"/>
        <v>IPL 2012</v>
      </c>
      <c r="F673">
        <v>2012</v>
      </c>
      <c r="G673">
        <v>31</v>
      </c>
      <c r="H673" t="s">
        <v>1395</v>
      </c>
      <c r="I673" t="s">
        <v>723</v>
      </c>
      <c r="J673" t="s">
        <v>1396</v>
      </c>
      <c r="K673" t="s">
        <v>1396</v>
      </c>
      <c r="L673" t="s">
        <v>1395</v>
      </c>
      <c r="M673" t="str" cm="1">
        <f t="array" ref="M673">_xlfn.IFS(L673="Gujarat Titans","GT",L673="Rajasthan Royals","RR",L673="Royal Challengers Bangalore","RCB",L673="Punjab Kings","PUN",L673="Mumbai Indians","MI",L673="Lucknow Super Giants","LSG",L673="Sunrisers Hyderabad","SRH",L673="Delhi Capitals","DC",L673="Kolkata Knight Riders","KKR",L673="Chennai Super Kings","CSK",L673="Pune Warriors","PWI",L673="Kings XI Punjab","PUN",L673="Deccan Chargers","DEC",L673="Delhi Daredevils","DC",L673="Kochi Tuskers Kerala","KTK",L673="Rising Pune Supergiants","RPS",L673="Rising Pune Supergiant","RPS",L673="Gujarat Lions","GL")</f>
        <v>PWI</v>
      </c>
      <c r="N673" t="s">
        <v>24</v>
      </c>
      <c r="O673" t="s">
        <v>25</v>
      </c>
      <c r="P673" t="s">
        <v>723</v>
      </c>
      <c r="Q673" t="str" cm="1">
        <f t="array" ref="Q673">_xlfn.IFS(P673="Gujarat Titans","GT",P673="Rajasthan Royals","RR",P673="Royal Challengers Bangalore","RCB",P673="Punjab Kings","PUN",P673="Mumbai Indians","MI",P673="Lucknow Super Giants","LSG",P673="Sunrisers Hyderabad","SRH",P673="Delhi Capitals","DC",P673="Kolkata Knight Riders","KKR",P673="Chennai Super Kings","CSK",P673="Pune Warriors","PWI",P673="Kings XI Punjab","PUN",P673="Deccan Chargers","DEC",P673="Delhi Daredevils","DC",P673="Kochi Tuskers Kerala","KTK",P673="Rising Pune Supergiants","RPS",P673="Rising Pune Supergiant","RPS",P673="Gujarat Lions","GL")</f>
        <v>DC</v>
      </c>
      <c r="R673" t="s">
        <v>26</v>
      </c>
      <c r="S673">
        <v>8</v>
      </c>
      <c r="T673" t="s">
        <v>27</v>
      </c>
      <c r="U673" t="s">
        <v>1252</v>
      </c>
      <c r="V673" t="s">
        <v>1650</v>
      </c>
      <c r="W673" t="s">
        <v>1651</v>
      </c>
      <c r="X673" t="s">
        <v>298</v>
      </c>
      <c r="Y673" t="s">
        <v>191</v>
      </c>
    </row>
    <row r="674" spans="1:25" x14ac:dyDescent="0.2">
      <c r="A674">
        <v>548336</v>
      </c>
      <c r="B674" t="s">
        <v>606</v>
      </c>
      <c r="C674" t="str" cm="1">
        <f t="array" ref="C674">_xlfn.IFS(B674="Abu Dhabi","UAE",B674="Dubai","UAE",B674="Sharjah","UAE",B674="Bloemfontein","South Africa",B674="Cape Town","South Africa",B674="Centurion","South Africa",B674="Durban","South Africa",B674="Johannesburg","South Africa",B674="Kimberley","South Africa",B674="East London","England",B674="Port Elizabeth","England",B674="Ahmedabad","India",B674="Bangalore","India",B674="Bengaluru","India",B674="Chandigarh","India",B674="Chennai","India",B674="Cuttack","India",B674="Delhi","India",B674="Dharamsala","India",B674="Hyderabad","India",B674="Indore","India",B674="Jaipur","India",B674="Kanpur","India",B674="Kochi","India",B674="Kolkata","India",B674="Mumbai","India",B674="Nagpur","India",B674="Navi Mumbai","India",B674="Pune","India",B674="Raipur","India",B674="Rajkot","India",B674="Ranchi","India",B674="Visakhapatnam","India")</f>
        <v>India</v>
      </c>
      <c r="D674" s="1">
        <v>41022</v>
      </c>
      <c r="E674" t="str">
        <f t="shared" si="10"/>
        <v>IPL 2012</v>
      </c>
      <c r="F674">
        <v>2012</v>
      </c>
      <c r="G674">
        <v>30</v>
      </c>
      <c r="H674" t="s">
        <v>21</v>
      </c>
      <c r="I674" t="s">
        <v>34</v>
      </c>
      <c r="J674" t="s">
        <v>607</v>
      </c>
      <c r="K674" t="s">
        <v>607</v>
      </c>
      <c r="L674" t="s">
        <v>21</v>
      </c>
      <c r="M674" t="str" cm="1">
        <f t="array" ref="M674">_xlfn.IFS(L674="Gujarat Titans","GT",L674="Rajasthan Royals","RR",L674="Royal Challengers Bangalore","RCB",L674="Punjab Kings","PUN",L674="Mumbai Indians","MI",L674="Lucknow Super Giants","LSG",L674="Sunrisers Hyderabad","SRH",L674="Delhi Capitals","DC",L674="Kolkata Knight Riders","KKR",L674="Chennai Super Kings","CSK",L674="Pune Warriors","PWI",L674="Kings XI Punjab","PUN",L674="Deccan Chargers","DEC",L674="Delhi Daredevils","DC",L674="Kochi Tuskers Kerala","KTK",L674="Rising Pune Supergiants","RPS",L674="Rising Pune Supergiant","RPS",L674="Gujarat Lions","GL")</f>
        <v>RR</v>
      </c>
      <c r="N674" t="s">
        <v>35</v>
      </c>
      <c r="O674" t="s">
        <v>25</v>
      </c>
      <c r="P674" t="s">
        <v>34</v>
      </c>
      <c r="Q674" t="str" cm="1">
        <f t="array" ref="Q674">_xlfn.IFS(P674="Gujarat Titans","GT",P674="Rajasthan Royals","RR",P674="Royal Challengers Bangalore","RCB",P674="Punjab Kings","PUN",P674="Mumbai Indians","MI",P674="Lucknow Super Giants","LSG",P674="Sunrisers Hyderabad","SRH",P674="Delhi Capitals","DC",P674="Kolkata Knight Riders","KKR",P674="Chennai Super Kings","CSK",P674="Pune Warriors","PWI",P674="Kings XI Punjab","PUN",P674="Deccan Chargers","DEC",P674="Delhi Daredevils","DC",P674="Kochi Tuskers Kerala","KTK",P674="Rising Pune Supergiants","RPS",P674="Rising Pune Supergiant","RPS",P674="Gujarat Lions","GL")</f>
        <v>RCB</v>
      </c>
      <c r="R674" t="s">
        <v>43</v>
      </c>
      <c r="S674">
        <v>46</v>
      </c>
      <c r="T674" t="s">
        <v>27</v>
      </c>
      <c r="U674" t="s">
        <v>373</v>
      </c>
      <c r="V674" t="s">
        <v>1652</v>
      </c>
      <c r="W674" t="s">
        <v>1653</v>
      </c>
      <c r="X674" t="s">
        <v>1393</v>
      </c>
      <c r="Y674" t="s">
        <v>1394</v>
      </c>
    </row>
    <row r="675" spans="1:25" x14ac:dyDescent="0.2">
      <c r="A675">
        <v>548334</v>
      </c>
      <c r="B675" t="s">
        <v>54</v>
      </c>
      <c r="C675" t="str" cm="1">
        <f t="array" ref="C675">_xlfn.IFS(B675="Abu Dhabi","UAE",B675="Dubai","UAE",B675="Sharjah","UAE",B675="Bloemfontein","South Africa",B675="Cape Town","South Africa",B675="Centurion","South Africa",B675="Durban","South Africa",B675="Johannesburg","South Africa",B675="Kimberley","South Africa",B675="East London","England",B675="Port Elizabeth","England",B675="Ahmedabad","India",B675="Bangalore","India",B675="Bengaluru","India",B675="Chandigarh","India",B675="Chennai","India",B675="Cuttack","India",B675="Delhi","India",B675="Dharamsala","India",B675="Hyderabad","India",B675="Indore","India",B675="Jaipur","India",B675="Kanpur","India",B675="Kochi","India",B675="Kolkata","India",B675="Mumbai","India",B675="Nagpur","India",B675="Navi Mumbai","India",B675="Pune","India",B675="Raipur","India",B675="Rajkot","India",B675="Ranchi","India",B675="Visakhapatnam","India")</f>
        <v>India</v>
      </c>
      <c r="D675" s="1">
        <v>41021</v>
      </c>
      <c r="E675" t="str">
        <f t="shared" si="10"/>
        <v>IPL 2012</v>
      </c>
      <c r="F675">
        <v>2012</v>
      </c>
      <c r="G675">
        <v>28</v>
      </c>
      <c r="H675" t="s">
        <v>64</v>
      </c>
      <c r="I675" t="s">
        <v>446</v>
      </c>
      <c r="J675" t="s">
        <v>577</v>
      </c>
      <c r="K675" t="s">
        <v>577</v>
      </c>
      <c r="L675" t="s">
        <v>64</v>
      </c>
      <c r="M675" t="str" cm="1">
        <f t="array" ref="M675">_xlfn.IFS(L675="Gujarat Titans","GT",L675="Rajasthan Royals","RR",L675="Royal Challengers Bangalore","RCB",L675="Punjab Kings","PUN",L675="Mumbai Indians","MI",L675="Lucknow Super Giants","LSG",L675="Sunrisers Hyderabad","SRH",L675="Delhi Capitals","DC",L675="Kolkata Knight Riders","KKR",L675="Chennai Super Kings","CSK",L675="Pune Warriors","PWI",L675="Kings XI Punjab","PUN",L675="Deccan Chargers","DEC",L675="Delhi Daredevils","DC",L675="Kochi Tuskers Kerala","KTK",L675="Rising Pune Supergiants","RPS",L675="Rising Pune Supergiant","RPS",L675="Gujarat Lions","GL")</f>
        <v>MI</v>
      </c>
      <c r="N675" t="s">
        <v>24</v>
      </c>
      <c r="O675" t="s">
        <v>25</v>
      </c>
      <c r="P675" t="s">
        <v>446</v>
      </c>
      <c r="Q675" t="str" cm="1">
        <f t="array" ref="Q675">_xlfn.IFS(P675="Gujarat Titans","GT",P675="Rajasthan Royals","RR",P675="Royal Challengers Bangalore","RCB",P675="Punjab Kings","PUN",P675="Mumbai Indians","MI",P675="Lucknow Super Giants","LSG",P675="Sunrisers Hyderabad","SRH",P675="Delhi Capitals","DC",P675="Kolkata Knight Riders","KKR",P675="Chennai Super Kings","CSK",P675="Pune Warriors","PWI",P675="Kings XI Punjab","PUN",P675="Deccan Chargers","DEC",P675="Delhi Daredevils","DC",P675="Kochi Tuskers Kerala","KTK",P675="Rising Pune Supergiants","RPS",P675="Rising Pune Supergiant","RPS",P675="Gujarat Lions","GL")</f>
        <v>PUN</v>
      </c>
      <c r="R675" t="s">
        <v>26</v>
      </c>
      <c r="S675">
        <v>6</v>
      </c>
      <c r="T675" t="s">
        <v>27</v>
      </c>
      <c r="U675" t="s">
        <v>1212</v>
      </c>
      <c r="V675" t="s">
        <v>1654</v>
      </c>
      <c r="W675" t="s">
        <v>1655</v>
      </c>
      <c r="X675" t="s">
        <v>298</v>
      </c>
      <c r="Y675" t="s">
        <v>191</v>
      </c>
    </row>
    <row r="676" spans="1:25" x14ac:dyDescent="0.2">
      <c r="A676">
        <v>548335</v>
      </c>
      <c r="B676" t="s">
        <v>1292</v>
      </c>
      <c r="C676" t="str" cm="1">
        <f t="array" ref="C676">_xlfn.IFS(B676="Abu Dhabi","UAE",B676="Dubai","UAE",B676="Sharjah","UAE",B676="Bloemfontein","South Africa",B676="Cape Town","South Africa",B676="Centurion","South Africa",B676="Durban","South Africa",B676="Johannesburg","South Africa",B676="Kimberley","South Africa",B676="East London","England",B676="Port Elizabeth","England",B676="Ahmedabad","India",B676="Bangalore","India",B676="Bengaluru","India",B676="Chandigarh","India",B676="Chennai","India",B676="Cuttack","India",B676="Delhi","India",B676="Dharamsala","India",B676="Hyderabad","India",B676="Indore","India",B676="Jaipur","India",B676="Kanpur","India",B676="Kochi","India",B676="Kolkata","India",B676="Mumbai","India",B676="Nagpur","India",B676="Navi Mumbai","India",B676="Pune","India",B676="Raipur","India",B676="Rajkot","India",B676="Ranchi","India",B676="Visakhapatnam","India")</f>
        <v>India</v>
      </c>
      <c r="D676" s="1">
        <v>41021</v>
      </c>
      <c r="E676" t="str">
        <f t="shared" si="10"/>
        <v>IPL 2012</v>
      </c>
      <c r="F676">
        <v>2012</v>
      </c>
      <c r="G676">
        <v>29</v>
      </c>
      <c r="H676" t="s">
        <v>1567</v>
      </c>
      <c r="I676" t="s">
        <v>79</v>
      </c>
      <c r="J676" t="s">
        <v>1293</v>
      </c>
      <c r="K676" t="s">
        <v>1293</v>
      </c>
      <c r="L676" t="s">
        <v>79</v>
      </c>
      <c r="M676" t="str" cm="1">
        <f t="array" ref="M676">_xlfn.IFS(L676="Gujarat Titans","GT",L676="Rajasthan Royals","RR",L676="Royal Challengers Bangalore","RCB",L676="Punjab Kings","PUN",L676="Mumbai Indians","MI",L676="Lucknow Super Giants","LSG",L676="Sunrisers Hyderabad","SRH",L676="Delhi Capitals","DC",L676="Kolkata Knight Riders","KKR",L676="Chennai Super Kings","CSK",L676="Pune Warriors","PWI",L676="Kings XI Punjab","PUN",L676="Deccan Chargers","DEC",L676="Delhi Daredevils","DC",L676="Kochi Tuskers Kerala","KTK",L676="Rising Pune Supergiants","RPS",L676="Rising Pune Supergiant","RPS",L676="Gujarat Lions","GL")</f>
        <v>KKR</v>
      </c>
      <c r="N676" t="s">
        <v>35</v>
      </c>
      <c r="O676" t="s">
        <v>25</v>
      </c>
      <c r="P676" t="s">
        <v>79</v>
      </c>
      <c r="Q676" t="str" cm="1">
        <f t="array" ref="Q676">_xlfn.IFS(P676="Gujarat Titans","GT",P676="Rajasthan Royals","RR",P676="Royal Challengers Bangalore","RCB",P676="Punjab Kings","PUN",P676="Mumbai Indians","MI",P676="Lucknow Super Giants","LSG",P676="Sunrisers Hyderabad","SRH",P676="Delhi Capitals","DC",P676="Kolkata Knight Riders","KKR",P676="Chennai Super Kings","CSK",P676="Pune Warriors","PWI",P676="Kings XI Punjab","PUN",P676="Deccan Chargers","DEC",P676="Delhi Daredevils","DC",P676="Kochi Tuskers Kerala","KTK",P676="Rising Pune Supergiants","RPS",P676="Rising Pune Supergiant","RPS",P676="Gujarat Lions","GL")</f>
        <v>KKR</v>
      </c>
      <c r="R676" t="s">
        <v>26</v>
      </c>
      <c r="S676">
        <v>5</v>
      </c>
      <c r="T676" t="s">
        <v>27</v>
      </c>
      <c r="U676" t="s">
        <v>1656</v>
      </c>
      <c r="V676" t="s">
        <v>1657</v>
      </c>
      <c r="W676" t="s">
        <v>1658</v>
      </c>
      <c r="X676" t="s">
        <v>1344</v>
      </c>
      <c r="Y676" t="s">
        <v>1579</v>
      </c>
    </row>
    <row r="677" spans="1:25" x14ac:dyDescent="0.2">
      <c r="A677">
        <v>548333</v>
      </c>
      <c r="B677" t="s">
        <v>356</v>
      </c>
      <c r="C677" t="str" cm="1">
        <f t="array" ref="C677">_xlfn.IFS(B677="Abu Dhabi","UAE",B677="Dubai","UAE",B677="Sharjah","UAE",B677="Bloemfontein","South Africa",B677="Cape Town","South Africa",B677="Centurion","South Africa",B677="Durban","South Africa",B677="Johannesburg","South Africa",B677="Kimberley","South Africa",B677="East London","England",B677="Port Elizabeth","England",B677="Ahmedabad","India",B677="Bangalore","India",B677="Bengaluru","India",B677="Chandigarh","India",B677="Chennai","India",B677="Cuttack","India",B677="Delhi","India",B677="Dharamsala","India",B677="Hyderabad","India",B677="Indore","India",B677="Jaipur","India",B677="Kanpur","India",B677="Kochi","India",B677="Kolkata","India",B677="Mumbai","India",B677="Nagpur","India",B677="Navi Mumbai","India",B677="Pune","India",B677="Raipur","India",B677="Rajkot","India",B677="Ranchi","India",B677="Visakhapatnam","India")</f>
        <v>India</v>
      </c>
      <c r="D677" s="1">
        <v>41020</v>
      </c>
      <c r="E677" t="str">
        <f t="shared" si="10"/>
        <v>IPL 2012</v>
      </c>
      <c r="F677">
        <v>2012</v>
      </c>
      <c r="G677">
        <v>27</v>
      </c>
      <c r="H677" t="s">
        <v>723</v>
      </c>
      <c r="I677" t="s">
        <v>1395</v>
      </c>
      <c r="J677" t="s">
        <v>855</v>
      </c>
      <c r="K677" t="s">
        <v>855</v>
      </c>
      <c r="L677" t="s">
        <v>723</v>
      </c>
      <c r="M677" t="str" cm="1">
        <f t="array" ref="M677">_xlfn.IFS(L677="Gujarat Titans","GT",L677="Rajasthan Royals","RR",L677="Royal Challengers Bangalore","RCB",L677="Punjab Kings","PUN",L677="Mumbai Indians","MI",L677="Lucknow Super Giants","LSG",L677="Sunrisers Hyderabad","SRH",L677="Delhi Capitals","DC",L677="Kolkata Knight Riders","KKR",L677="Chennai Super Kings","CSK",L677="Pune Warriors","PWI",L677="Kings XI Punjab","PUN",L677="Deccan Chargers","DEC",L677="Delhi Daredevils","DC",L677="Kochi Tuskers Kerala","KTK",L677="Rising Pune Supergiants","RPS",L677="Rising Pune Supergiant","RPS",L677="Gujarat Lions","GL")</f>
        <v>DC</v>
      </c>
      <c r="N677" t="s">
        <v>35</v>
      </c>
      <c r="O677" t="s">
        <v>25</v>
      </c>
      <c r="P677" t="s">
        <v>1395</v>
      </c>
      <c r="Q677" t="str" cm="1">
        <f t="array" ref="Q677">_xlfn.IFS(P677="Gujarat Titans","GT",P677="Rajasthan Royals","RR",P677="Royal Challengers Bangalore","RCB",P677="Punjab Kings","PUN",P677="Mumbai Indians","MI",P677="Lucknow Super Giants","LSG",P677="Sunrisers Hyderabad","SRH",P677="Delhi Capitals","DC",P677="Kolkata Knight Riders","KKR",P677="Chennai Super Kings","CSK",P677="Pune Warriors","PWI",P677="Kings XI Punjab","PUN",P677="Deccan Chargers","DEC",P677="Delhi Daredevils","DC",P677="Kochi Tuskers Kerala","KTK",P677="Rising Pune Supergiants","RPS",P677="Rising Pune Supergiant","RPS",P677="Gujarat Lions","GL")</f>
        <v>PWI</v>
      </c>
      <c r="R677" t="s">
        <v>43</v>
      </c>
      <c r="S677">
        <v>20</v>
      </c>
      <c r="T677" t="s">
        <v>27</v>
      </c>
      <c r="U677" t="s">
        <v>1659</v>
      </c>
      <c r="V677" t="s">
        <v>1660</v>
      </c>
      <c r="W677" t="s">
        <v>1661</v>
      </c>
      <c r="X677" t="s">
        <v>1393</v>
      </c>
      <c r="Y677" t="s">
        <v>1429</v>
      </c>
    </row>
    <row r="678" spans="1:25" x14ac:dyDescent="0.2">
      <c r="A678">
        <v>548332</v>
      </c>
      <c r="B678" t="s">
        <v>380</v>
      </c>
      <c r="C678" t="str" cm="1">
        <f t="array" ref="C678">_xlfn.IFS(B678="Abu Dhabi","UAE",B678="Dubai","UAE",B678="Sharjah","UAE",B678="Bloemfontein","South Africa",B678="Cape Town","South Africa",B678="Centurion","South Africa",B678="Durban","South Africa",B678="Johannesburg","South Africa",B678="Kimberley","South Africa",B678="East London","England",B678="Port Elizabeth","England",B678="Ahmedabad","India",B678="Bangalore","India",B678="Bengaluru","India",B678="Chandigarh","India",B678="Chennai","India",B678="Cuttack","India",B678="Delhi","India",B678="Dharamsala","India",B678="Hyderabad","India",B678="Indore","India",B678="Jaipur","India",B678="Kanpur","India",B678="Kochi","India",B678="Kolkata","India",B678="Mumbai","India",B678="Nagpur","India",B678="Navi Mumbai","India",B678="Pune","India",B678="Raipur","India",B678="Rajkot","India",B678="Ranchi","India",B678="Visakhapatnam","India")</f>
        <v>India</v>
      </c>
      <c r="D678" s="1">
        <v>41020</v>
      </c>
      <c r="E678" t="str">
        <f t="shared" si="10"/>
        <v>IPL 2012</v>
      </c>
      <c r="F678">
        <v>2012</v>
      </c>
      <c r="G678">
        <v>26</v>
      </c>
      <c r="H678" t="s">
        <v>69</v>
      </c>
      <c r="I678" t="s">
        <v>21</v>
      </c>
      <c r="J678" t="s">
        <v>1150</v>
      </c>
      <c r="K678" t="s">
        <v>569</v>
      </c>
      <c r="L678" t="s">
        <v>21</v>
      </c>
      <c r="M678" t="str" cm="1">
        <f t="array" ref="M678">_xlfn.IFS(L678="Gujarat Titans","GT",L678="Rajasthan Royals","RR",L678="Royal Challengers Bangalore","RCB",L678="Punjab Kings","PUN",L678="Mumbai Indians","MI",L678="Lucknow Super Giants","LSG",L678="Sunrisers Hyderabad","SRH",L678="Delhi Capitals","DC",L678="Kolkata Knight Riders","KKR",L678="Chennai Super Kings","CSK",L678="Pune Warriors","PWI",L678="Kings XI Punjab","PUN",L678="Deccan Chargers","DEC",L678="Delhi Daredevils","DC",L678="Kochi Tuskers Kerala","KTK",L678="Rising Pune Supergiants","RPS",L678="Rising Pune Supergiant","RPS",L678="Gujarat Lions","GL")</f>
        <v>RR</v>
      </c>
      <c r="N678" t="s">
        <v>24</v>
      </c>
      <c r="O678" t="s">
        <v>25</v>
      </c>
      <c r="P678" t="s">
        <v>69</v>
      </c>
      <c r="Q678" t="str" cm="1">
        <f t="array" ref="Q678">_xlfn.IFS(P678="Gujarat Titans","GT",P678="Rajasthan Royals","RR",P678="Royal Challengers Bangalore","RCB",P678="Punjab Kings","PUN",P678="Mumbai Indians","MI",P678="Lucknow Super Giants","LSG",P678="Sunrisers Hyderabad","SRH",P678="Delhi Capitals","DC",P678="Kolkata Knight Riders","KKR",P678="Chennai Super Kings","CSK",P678="Pune Warriors","PWI",P678="Kings XI Punjab","PUN",P678="Deccan Chargers","DEC",P678="Delhi Daredevils","DC",P678="Kochi Tuskers Kerala","KTK",P678="Rising Pune Supergiants","RPS",P678="Rising Pune Supergiant","RPS",P678="Gujarat Lions","GL")</f>
        <v>CSK</v>
      </c>
      <c r="R678" t="s">
        <v>26</v>
      </c>
      <c r="S678">
        <v>7</v>
      </c>
      <c r="T678" t="s">
        <v>27</v>
      </c>
      <c r="U678" t="s">
        <v>192</v>
      </c>
      <c r="V678" t="s">
        <v>1662</v>
      </c>
      <c r="W678" t="s">
        <v>1663</v>
      </c>
      <c r="X678" t="s">
        <v>1341</v>
      </c>
      <c r="Y678" t="s">
        <v>52</v>
      </c>
    </row>
    <row r="679" spans="1:25" x14ac:dyDescent="0.2">
      <c r="A679">
        <v>548331</v>
      </c>
      <c r="B679" t="s">
        <v>573</v>
      </c>
      <c r="C679" t="str" cm="1">
        <f t="array" ref="C679">_xlfn.IFS(B679="Abu Dhabi","UAE",B679="Dubai","UAE",B679="Sharjah","UAE",B679="Bloemfontein","South Africa",B679="Cape Town","South Africa",B679="Centurion","South Africa",B679="Durban","South Africa",B679="Johannesburg","South Africa",B679="Kimberley","South Africa",B679="East London","England",B679="Port Elizabeth","England",B679="Ahmedabad","India",B679="Bangalore","India",B679="Bengaluru","India",B679="Chandigarh","India",B679="Chennai","India",B679="Cuttack","India",B679="Delhi","India",B679="Dharamsala","India",B679="Hyderabad","India",B679="Indore","India",B679="Jaipur","India",B679="Kanpur","India",B679="Kochi","India",B679="Kolkata","India",B679="Mumbai","India",B679="Nagpur","India",B679="Navi Mumbai","India",B679="Pune","India",B679="Raipur","India",B679="Rajkot","India",B679="Ranchi","India",B679="Visakhapatnam","India")</f>
        <v>India</v>
      </c>
      <c r="D679" s="1">
        <v>41019</v>
      </c>
      <c r="E679" t="str">
        <f t="shared" si="10"/>
        <v>IPL 2012</v>
      </c>
      <c r="F679">
        <v>2012</v>
      </c>
      <c r="G679">
        <v>25</v>
      </c>
      <c r="H679" t="s">
        <v>446</v>
      </c>
      <c r="I679" t="s">
        <v>34</v>
      </c>
      <c r="J679" t="s">
        <v>1135</v>
      </c>
      <c r="K679" t="s">
        <v>2359</v>
      </c>
      <c r="L679" t="s">
        <v>34</v>
      </c>
      <c r="M679" t="str" cm="1">
        <f t="array" ref="M679">_xlfn.IFS(L679="Gujarat Titans","GT",L679="Rajasthan Royals","RR",L679="Royal Challengers Bangalore","RCB",L679="Punjab Kings","PUN",L679="Mumbai Indians","MI",L679="Lucknow Super Giants","LSG",L679="Sunrisers Hyderabad","SRH",L679="Delhi Capitals","DC",L679="Kolkata Knight Riders","KKR",L679="Chennai Super Kings","CSK",L679="Pune Warriors","PWI",L679="Kings XI Punjab","PUN",L679="Deccan Chargers","DEC",L679="Delhi Daredevils","DC",L679="Kochi Tuskers Kerala","KTK",L679="Rising Pune Supergiants","RPS",L679="Rising Pune Supergiant","RPS",L679="Gujarat Lions","GL")</f>
        <v>RCB</v>
      </c>
      <c r="N679" t="s">
        <v>35</v>
      </c>
      <c r="O679" t="s">
        <v>25</v>
      </c>
      <c r="P679" t="s">
        <v>34</v>
      </c>
      <c r="Q679" t="str" cm="1">
        <f t="array" ref="Q679">_xlfn.IFS(P679="Gujarat Titans","GT",P679="Rajasthan Royals","RR",P679="Royal Challengers Bangalore","RCB",P679="Punjab Kings","PUN",P679="Mumbai Indians","MI",P679="Lucknow Super Giants","LSG",P679="Sunrisers Hyderabad","SRH",P679="Delhi Capitals","DC",P679="Kolkata Knight Riders","KKR",P679="Chennai Super Kings","CSK",P679="Pune Warriors","PWI",P679="Kings XI Punjab","PUN",P679="Deccan Chargers","DEC",P679="Delhi Daredevils","DC",P679="Kochi Tuskers Kerala","KTK",P679="Rising Pune Supergiants","RPS",P679="Rising Pune Supergiant","RPS",P679="Gujarat Lions","GL")</f>
        <v>RCB</v>
      </c>
      <c r="R679" t="s">
        <v>26</v>
      </c>
      <c r="S679">
        <v>5</v>
      </c>
      <c r="T679" t="s">
        <v>27</v>
      </c>
      <c r="U679" t="s">
        <v>463</v>
      </c>
      <c r="V679" t="s">
        <v>1664</v>
      </c>
      <c r="W679" t="s">
        <v>1665</v>
      </c>
      <c r="X679" t="s">
        <v>298</v>
      </c>
      <c r="Y679" t="s">
        <v>191</v>
      </c>
    </row>
    <row r="680" spans="1:25" x14ac:dyDescent="0.2">
      <c r="A680">
        <v>548330</v>
      </c>
      <c r="B680" t="s">
        <v>380</v>
      </c>
      <c r="C680" t="str" cm="1">
        <f t="array" ref="C680">_xlfn.IFS(B680="Abu Dhabi","UAE",B680="Dubai","UAE",B680="Sharjah","UAE",B680="Bloemfontein","South Africa",B680="Cape Town","South Africa",B680="Centurion","South Africa",B680="Durban","South Africa",B680="Johannesburg","South Africa",B680="Kimberley","South Africa",B680="East London","England",B680="Port Elizabeth","England",B680="Ahmedabad","India",B680="Bangalore","India",B680="Bengaluru","India",B680="Chandigarh","India",B680="Chennai","India",B680="Cuttack","India",B680="Delhi","India",B680="Dharamsala","India",B680="Hyderabad","India",B680="Indore","India",B680="Jaipur","India",B680="Kanpur","India",B680="Kochi","India",B680="Kolkata","India",B680="Mumbai","India",B680="Nagpur","India",B680="Navi Mumbai","India",B680="Pune","India",B680="Raipur","India",B680="Rajkot","India",B680="Ranchi","India",B680="Visakhapatnam","India")</f>
        <v>India</v>
      </c>
      <c r="D680" s="1">
        <v>41018</v>
      </c>
      <c r="E680" t="str">
        <f t="shared" si="10"/>
        <v>IPL 2012</v>
      </c>
      <c r="F680">
        <v>2012</v>
      </c>
      <c r="G680">
        <v>24</v>
      </c>
      <c r="H680" t="s">
        <v>69</v>
      </c>
      <c r="I680" t="s">
        <v>1395</v>
      </c>
      <c r="J680" t="s">
        <v>1150</v>
      </c>
      <c r="K680" t="s">
        <v>569</v>
      </c>
      <c r="L680" t="s">
        <v>1395</v>
      </c>
      <c r="M680" t="str" cm="1">
        <f t="array" ref="M680">_xlfn.IFS(L680="Gujarat Titans","GT",L680="Rajasthan Royals","RR",L680="Royal Challengers Bangalore","RCB",L680="Punjab Kings","PUN",L680="Mumbai Indians","MI",L680="Lucknow Super Giants","LSG",L680="Sunrisers Hyderabad","SRH",L680="Delhi Capitals","DC",L680="Kolkata Knight Riders","KKR",L680="Chennai Super Kings","CSK",L680="Pune Warriors","PWI",L680="Kings XI Punjab","PUN",L680="Deccan Chargers","DEC",L680="Delhi Daredevils","DC",L680="Kochi Tuskers Kerala","KTK",L680="Rising Pune Supergiants","RPS",L680="Rising Pune Supergiant","RPS",L680="Gujarat Lions","GL")</f>
        <v>PWI</v>
      </c>
      <c r="N680" t="s">
        <v>35</v>
      </c>
      <c r="O680" t="s">
        <v>25</v>
      </c>
      <c r="P680" t="s">
        <v>69</v>
      </c>
      <c r="Q680" t="str" cm="1">
        <f t="array" ref="Q680">_xlfn.IFS(P680="Gujarat Titans","GT",P680="Rajasthan Royals","RR",P680="Royal Challengers Bangalore","RCB",P680="Punjab Kings","PUN",P680="Mumbai Indians","MI",P680="Lucknow Super Giants","LSG",P680="Sunrisers Hyderabad","SRH",P680="Delhi Capitals","DC",P680="Kolkata Knight Riders","KKR",P680="Chennai Super Kings","CSK",P680="Pune Warriors","PWI",P680="Kings XI Punjab","PUN",P680="Deccan Chargers","DEC",P680="Delhi Daredevils","DC",P680="Kochi Tuskers Kerala","KTK",P680="Rising Pune Supergiants","RPS",P680="Rising Pune Supergiant","RPS",P680="Gujarat Lions","GL")</f>
        <v>CSK</v>
      </c>
      <c r="R680" t="s">
        <v>43</v>
      </c>
      <c r="S680">
        <v>13</v>
      </c>
      <c r="T680" t="s">
        <v>27</v>
      </c>
      <c r="U680" t="s">
        <v>1666</v>
      </c>
      <c r="V680" t="s">
        <v>1667</v>
      </c>
      <c r="W680" t="s">
        <v>1668</v>
      </c>
      <c r="X680" t="s">
        <v>1393</v>
      </c>
      <c r="Y680" t="s">
        <v>1429</v>
      </c>
    </row>
    <row r="681" spans="1:25" x14ac:dyDescent="0.2">
      <c r="A681">
        <v>548321</v>
      </c>
      <c r="B681" t="s">
        <v>356</v>
      </c>
      <c r="C681" t="str" cm="1">
        <f t="array" ref="C681">_xlfn.IFS(B681="Abu Dhabi","UAE",B681="Dubai","UAE",B681="Sharjah","UAE",B681="Bloemfontein","South Africa",B681="Cape Town","South Africa",B681="Centurion","South Africa",B681="Durban","South Africa",B681="Johannesburg","South Africa",B681="Kimberley","South Africa",B681="East London","England",B681="Port Elizabeth","England",B681="Ahmedabad","India",B681="Bangalore","India",B681="Bengaluru","India",B681="Chandigarh","India",B681="Chennai","India",B681="Cuttack","India",B681="Delhi","India",B681="Dharamsala","India",B681="Hyderabad","India",B681="Indore","India",B681="Jaipur","India",B681="Kanpur","India",B681="Kochi","India",B681="Kolkata","India",B681="Mumbai","India",B681="Nagpur","India",B681="Navi Mumbai","India",B681="Pune","India",B681="Raipur","India",B681="Rajkot","India",B681="Ranchi","India",B681="Visakhapatnam","India")</f>
        <v>India</v>
      </c>
      <c r="D681" s="1">
        <v>41018</v>
      </c>
      <c r="E681" t="str">
        <f t="shared" si="10"/>
        <v>IPL 2012</v>
      </c>
      <c r="F681">
        <v>2012</v>
      </c>
      <c r="G681">
        <v>23</v>
      </c>
      <c r="H681" t="s">
        <v>723</v>
      </c>
      <c r="I681" t="s">
        <v>1567</v>
      </c>
      <c r="J681" t="s">
        <v>855</v>
      </c>
      <c r="K681" t="s">
        <v>855</v>
      </c>
      <c r="L681" t="s">
        <v>1567</v>
      </c>
      <c r="M681" t="str" cm="1">
        <f t="array" ref="M681">_xlfn.IFS(L681="Gujarat Titans","GT",L681="Rajasthan Royals","RR",L681="Royal Challengers Bangalore","RCB",L681="Punjab Kings","PUN",L681="Mumbai Indians","MI",L681="Lucknow Super Giants","LSG",L681="Sunrisers Hyderabad","SRH",L681="Delhi Capitals","DC",L681="Kolkata Knight Riders","KKR",L681="Chennai Super Kings","CSK",L681="Pune Warriors","PWI",L681="Kings XI Punjab","PUN",L681="Deccan Chargers","DEC",L681="Delhi Daredevils","DC",L681="Kochi Tuskers Kerala","KTK",L681="Rising Pune Supergiants","RPS",L681="Rising Pune Supergiant","RPS",L681="Gujarat Lions","GL")</f>
        <v>DEC</v>
      </c>
      <c r="N681" t="s">
        <v>24</v>
      </c>
      <c r="O681" t="s">
        <v>25</v>
      </c>
      <c r="P681" t="s">
        <v>723</v>
      </c>
      <c r="Q681" t="str" cm="1">
        <f t="array" ref="Q681">_xlfn.IFS(P681="Gujarat Titans","GT",P681="Rajasthan Royals","RR",P681="Royal Challengers Bangalore","RCB",P681="Punjab Kings","PUN",P681="Mumbai Indians","MI",P681="Lucknow Super Giants","LSG",P681="Sunrisers Hyderabad","SRH",P681="Delhi Capitals","DC",P681="Kolkata Knight Riders","KKR",P681="Chennai Super Kings","CSK",P681="Pune Warriors","PWI",P681="Kings XI Punjab","PUN",P681="Deccan Chargers","DEC",P681="Delhi Daredevils","DC",P681="Kochi Tuskers Kerala","KTK",P681="Rising Pune Supergiants","RPS",P681="Rising Pune Supergiant","RPS",P681="Gujarat Lions","GL")</f>
        <v>DC</v>
      </c>
      <c r="R681" t="s">
        <v>26</v>
      </c>
      <c r="S681">
        <v>5</v>
      </c>
      <c r="T681" t="s">
        <v>27</v>
      </c>
      <c r="U681" t="s">
        <v>1669</v>
      </c>
      <c r="V681" t="s">
        <v>1670</v>
      </c>
      <c r="W681" t="s">
        <v>1671</v>
      </c>
      <c r="X681" t="s">
        <v>1344</v>
      </c>
      <c r="Y681" t="s">
        <v>1579</v>
      </c>
    </row>
    <row r="682" spans="1:25" x14ac:dyDescent="0.2">
      <c r="A682">
        <v>548328</v>
      </c>
      <c r="B682" t="s">
        <v>573</v>
      </c>
      <c r="C682" t="str" cm="1">
        <f t="array" ref="C682">_xlfn.IFS(B682="Abu Dhabi","UAE",B682="Dubai","UAE",B682="Sharjah","UAE",B682="Bloemfontein","South Africa",B682="Cape Town","South Africa",B682="Centurion","South Africa",B682="Durban","South Africa",B682="Johannesburg","South Africa",B682="Kimberley","South Africa",B682="East London","England",B682="Port Elizabeth","England",B682="Ahmedabad","India",B682="Bangalore","India",B682="Bengaluru","India",B682="Chandigarh","India",B682="Chennai","India",B682="Cuttack","India",B682="Delhi","India",B682="Dharamsala","India",B682="Hyderabad","India",B682="Indore","India",B682="Jaipur","India",B682="Kanpur","India",B682="Kochi","India",B682="Kolkata","India",B682="Mumbai","India",B682="Nagpur","India",B682="Navi Mumbai","India",B682="Pune","India",B682="Raipur","India",B682="Rajkot","India",B682="Ranchi","India",B682="Visakhapatnam","India")</f>
        <v>India</v>
      </c>
      <c r="D682" s="1">
        <v>41017</v>
      </c>
      <c r="E682" t="str">
        <f t="shared" si="10"/>
        <v>IPL 2012</v>
      </c>
      <c r="F682">
        <v>2012</v>
      </c>
      <c r="G682">
        <v>22</v>
      </c>
      <c r="H682" t="s">
        <v>446</v>
      </c>
      <c r="I682" t="s">
        <v>79</v>
      </c>
      <c r="J682" t="s">
        <v>1135</v>
      </c>
      <c r="K682" t="s">
        <v>2359</v>
      </c>
      <c r="L682" t="s">
        <v>446</v>
      </c>
      <c r="M682" t="str" cm="1">
        <f t="array" ref="M682">_xlfn.IFS(L682="Gujarat Titans","GT",L682="Rajasthan Royals","RR",L682="Royal Challengers Bangalore","RCB",L682="Punjab Kings","PUN",L682="Mumbai Indians","MI",L682="Lucknow Super Giants","LSG",L682="Sunrisers Hyderabad","SRH",L682="Delhi Capitals","DC",L682="Kolkata Knight Riders","KKR",L682="Chennai Super Kings","CSK",L682="Pune Warriors","PWI",L682="Kings XI Punjab","PUN",L682="Deccan Chargers","DEC",L682="Delhi Daredevils","DC",L682="Kochi Tuskers Kerala","KTK",L682="Rising Pune Supergiants","RPS",L682="Rising Pune Supergiant","RPS",L682="Gujarat Lions","GL")</f>
        <v>PUN</v>
      </c>
      <c r="N682" t="s">
        <v>24</v>
      </c>
      <c r="O682" t="s">
        <v>25</v>
      </c>
      <c r="P682" t="s">
        <v>79</v>
      </c>
      <c r="Q682" t="str" cm="1">
        <f t="array" ref="Q682">_xlfn.IFS(P682="Gujarat Titans","GT",P682="Rajasthan Royals","RR",P682="Royal Challengers Bangalore","RCB",P682="Punjab Kings","PUN",P682="Mumbai Indians","MI",P682="Lucknow Super Giants","LSG",P682="Sunrisers Hyderabad","SRH",P682="Delhi Capitals","DC",P682="Kolkata Knight Riders","KKR",P682="Chennai Super Kings","CSK",P682="Pune Warriors","PWI",P682="Kings XI Punjab","PUN",P682="Deccan Chargers","DEC",P682="Delhi Daredevils","DC",P682="Kochi Tuskers Kerala","KTK",P682="Rising Pune Supergiants","RPS",P682="Rising Pune Supergiant","RPS",P682="Gujarat Lions","GL")</f>
        <v>KKR</v>
      </c>
      <c r="R682" t="s">
        <v>26</v>
      </c>
      <c r="S682">
        <v>8</v>
      </c>
      <c r="T682" t="s">
        <v>27</v>
      </c>
      <c r="U682" t="s">
        <v>910</v>
      </c>
      <c r="V682" t="s">
        <v>1672</v>
      </c>
      <c r="W682" t="s">
        <v>1673</v>
      </c>
      <c r="X682" t="s">
        <v>1144</v>
      </c>
      <c r="Y682" t="s">
        <v>191</v>
      </c>
    </row>
    <row r="683" spans="1:25" x14ac:dyDescent="0.2">
      <c r="A683">
        <v>548327</v>
      </c>
      <c r="B683" t="s">
        <v>845</v>
      </c>
      <c r="C683" t="str" cm="1">
        <f t="array" ref="C683">_xlfn.IFS(B683="Abu Dhabi","UAE",B683="Dubai","UAE",B683="Sharjah","UAE",B683="Bloemfontein","South Africa",B683="Cape Town","South Africa",B683="Centurion","South Africa",B683="Durban","South Africa",B683="Johannesburg","South Africa",B683="Kimberley","South Africa",B683="East London","England",B683="Port Elizabeth","England",B683="Ahmedabad","India",B683="Bangalore","India",B683="Bengaluru","India",B683="Chandigarh","India",B683="Chennai","India",B683="Cuttack","India",B683="Delhi","India",B683="Dharamsala","India",B683="Hyderabad","India",B683="Indore","India",B683="Jaipur","India",B683="Kanpur","India",B683="Kochi","India",B683="Kolkata","India",B683="Mumbai","India",B683="Nagpur","India",B683="Navi Mumbai","India",B683="Pune","India",B683="Raipur","India",B683="Rajkot","India",B683="Ranchi","India",B683="Visakhapatnam","India")</f>
        <v>India</v>
      </c>
      <c r="D683" s="1">
        <v>41016</v>
      </c>
      <c r="E683" t="str">
        <f t="shared" si="10"/>
        <v>IPL 2012</v>
      </c>
      <c r="F683">
        <v>2012</v>
      </c>
      <c r="G683">
        <v>21</v>
      </c>
      <c r="H683" t="s">
        <v>34</v>
      </c>
      <c r="I683" t="s">
        <v>1395</v>
      </c>
      <c r="J683" t="s">
        <v>846</v>
      </c>
      <c r="K683" t="s">
        <v>846</v>
      </c>
      <c r="L683" t="s">
        <v>1395</v>
      </c>
      <c r="M683" t="str" cm="1">
        <f t="array" ref="M683">_xlfn.IFS(L683="Gujarat Titans","GT",L683="Rajasthan Royals","RR",L683="Royal Challengers Bangalore","RCB",L683="Punjab Kings","PUN",L683="Mumbai Indians","MI",L683="Lucknow Super Giants","LSG",L683="Sunrisers Hyderabad","SRH",L683="Delhi Capitals","DC",L683="Kolkata Knight Riders","KKR",L683="Chennai Super Kings","CSK",L683="Pune Warriors","PWI",L683="Kings XI Punjab","PUN",L683="Deccan Chargers","DEC",L683="Delhi Daredevils","DC",L683="Kochi Tuskers Kerala","KTK",L683="Rising Pune Supergiants","RPS",L683="Rising Pune Supergiant","RPS",L683="Gujarat Lions","GL")</f>
        <v>PWI</v>
      </c>
      <c r="N683" t="s">
        <v>24</v>
      </c>
      <c r="O683" t="s">
        <v>25</v>
      </c>
      <c r="P683" t="s">
        <v>34</v>
      </c>
      <c r="Q683" t="str" cm="1">
        <f t="array" ref="Q683">_xlfn.IFS(P683="Gujarat Titans","GT",P683="Rajasthan Royals","RR",P683="Royal Challengers Bangalore","RCB",P683="Punjab Kings","PUN",P683="Mumbai Indians","MI",P683="Lucknow Super Giants","LSG",P683="Sunrisers Hyderabad","SRH",P683="Delhi Capitals","DC",P683="Kolkata Knight Riders","KKR",P683="Chennai Super Kings","CSK",P683="Pune Warriors","PWI",P683="Kings XI Punjab","PUN",P683="Deccan Chargers","DEC",P683="Delhi Daredevils","DC",P683="Kochi Tuskers Kerala","KTK",P683="Rising Pune Supergiants","RPS",P683="Rising Pune Supergiant","RPS",P683="Gujarat Lions","GL")</f>
        <v>RCB</v>
      </c>
      <c r="R683" t="s">
        <v>26</v>
      </c>
      <c r="S683">
        <v>6</v>
      </c>
      <c r="T683" t="s">
        <v>27</v>
      </c>
      <c r="U683" t="s">
        <v>463</v>
      </c>
      <c r="V683" t="s">
        <v>1674</v>
      </c>
      <c r="W683" t="s">
        <v>1675</v>
      </c>
      <c r="X683" t="s">
        <v>1394</v>
      </c>
      <c r="Y683" t="s">
        <v>1429</v>
      </c>
    </row>
    <row r="684" spans="1:25" x14ac:dyDescent="0.2">
      <c r="A684">
        <v>548326</v>
      </c>
      <c r="B684" t="s">
        <v>606</v>
      </c>
      <c r="C684" t="str" cm="1">
        <f t="array" ref="C684">_xlfn.IFS(B684="Abu Dhabi","UAE",B684="Dubai","UAE",B684="Sharjah","UAE",B684="Bloemfontein","South Africa",B684="Cape Town","South Africa",B684="Centurion","South Africa",B684="Durban","South Africa",B684="Johannesburg","South Africa",B684="Kimberley","South Africa",B684="East London","England",B684="Port Elizabeth","England",B684="Ahmedabad","India",B684="Bangalore","India",B684="Bengaluru","India",B684="Chandigarh","India",B684="Chennai","India",B684="Cuttack","India",B684="Delhi","India",B684="Dharamsala","India",B684="Hyderabad","India",B684="Indore","India",B684="Jaipur","India",B684="Kanpur","India",B684="Kochi","India",B684="Kolkata","India",B684="Mumbai","India",B684="Nagpur","India",B684="Navi Mumbai","India",B684="Pune","India",B684="Raipur","India",B684="Rajkot","India",B684="Ranchi","India",B684="Visakhapatnam","India")</f>
        <v>India</v>
      </c>
      <c r="D684" s="1">
        <v>41016</v>
      </c>
      <c r="E684" t="str">
        <f t="shared" si="10"/>
        <v>IPL 2012</v>
      </c>
      <c r="F684">
        <v>2012</v>
      </c>
      <c r="G684">
        <v>20</v>
      </c>
      <c r="H684" t="s">
        <v>21</v>
      </c>
      <c r="I684" t="s">
        <v>1567</v>
      </c>
      <c r="J684" t="s">
        <v>607</v>
      </c>
      <c r="K684" t="s">
        <v>607</v>
      </c>
      <c r="L684" t="s">
        <v>1567</v>
      </c>
      <c r="M684" t="str" cm="1">
        <f t="array" ref="M684">_xlfn.IFS(L684="Gujarat Titans","GT",L684="Rajasthan Royals","RR",L684="Royal Challengers Bangalore","RCB",L684="Punjab Kings","PUN",L684="Mumbai Indians","MI",L684="Lucknow Super Giants","LSG",L684="Sunrisers Hyderabad","SRH",L684="Delhi Capitals","DC",L684="Kolkata Knight Riders","KKR",L684="Chennai Super Kings","CSK",L684="Pune Warriors","PWI",L684="Kings XI Punjab","PUN",L684="Deccan Chargers","DEC",L684="Delhi Daredevils","DC",L684="Kochi Tuskers Kerala","KTK",L684="Rising Pune Supergiants","RPS",L684="Rising Pune Supergiant","RPS",L684="Gujarat Lions","GL")</f>
        <v>DEC</v>
      </c>
      <c r="N684" t="s">
        <v>24</v>
      </c>
      <c r="O684" t="s">
        <v>25</v>
      </c>
      <c r="P684" t="s">
        <v>21</v>
      </c>
      <c r="Q684" t="str" cm="1">
        <f t="array" ref="Q684">_xlfn.IFS(P684="Gujarat Titans","GT",P684="Rajasthan Royals","RR",P684="Royal Challengers Bangalore","RCB",P684="Punjab Kings","PUN",P684="Mumbai Indians","MI",P684="Lucknow Super Giants","LSG",P684="Sunrisers Hyderabad","SRH",P684="Delhi Capitals","DC",P684="Kolkata Knight Riders","KKR",P684="Chennai Super Kings","CSK",P684="Pune Warriors","PWI",P684="Kings XI Punjab","PUN",P684="Deccan Chargers","DEC",P684="Delhi Daredevils","DC",P684="Kochi Tuskers Kerala","KTK",P684="Rising Pune Supergiants","RPS",P684="Rising Pune Supergiant","RPS",P684="Gujarat Lions","GL")</f>
        <v>RR</v>
      </c>
      <c r="R684" t="s">
        <v>26</v>
      </c>
      <c r="S684">
        <v>5</v>
      </c>
      <c r="T684" t="s">
        <v>27</v>
      </c>
      <c r="U684" t="s">
        <v>1386</v>
      </c>
      <c r="V684" t="s">
        <v>1676</v>
      </c>
      <c r="W684" t="s">
        <v>1677</v>
      </c>
      <c r="X684" t="s">
        <v>1341</v>
      </c>
      <c r="Y684" t="s">
        <v>52</v>
      </c>
    </row>
    <row r="685" spans="1:25" x14ac:dyDescent="0.2">
      <c r="A685">
        <v>548325</v>
      </c>
      <c r="B685" t="s">
        <v>54</v>
      </c>
      <c r="C685" t="str" cm="1">
        <f t="array" ref="C685">_xlfn.IFS(B685="Abu Dhabi","UAE",B685="Dubai","UAE",B685="Sharjah","UAE",B685="Bloemfontein","South Africa",B685="Cape Town","South Africa",B685="Centurion","South Africa",B685="Durban","South Africa",B685="Johannesburg","South Africa",B685="Kimberley","South Africa",B685="East London","England",B685="Port Elizabeth","England",B685="Ahmedabad","India",B685="Bangalore","India",B685="Bengaluru","India",B685="Chandigarh","India",B685="Chennai","India",B685="Cuttack","India",B685="Delhi","India",B685="Dharamsala","India",B685="Hyderabad","India",B685="Indore","India",B685="Jaipur","India",B685="Kanpur","India",B685="Kochi","India",B685="Kolkata","India",B685="Mumbai","India",B685="Nagpur","India",B685="Navi Mumbai","India",B685="Pune","India",B685="Raipur","India",B685="Rajkot","India",B685="Ranchi","India",B685="Visakhapatnam","India")</f>
        <v>India</v>
      </c>
      <c r="D685" s="1">
        <v>41015</v>
      </c>
      <c r="E685" t="str">
        <f t="shared" si="10"/>
        <v>IPL 2012</v>
      </c>
      <c r="F685">
        <v>2012</v>
      </c>
      <c r="G685">
        <v>19</v>
      </c>
      <c r="H685" t="s">
        <v>64</v>
      </c>
      <c r="I685" t="s">
        <v>723</v>
      </c>
      <c r="J685" t="s">
        <v>577</v>
      </c>
      <c r="K685" t="s">
        <v>577</v>
      </c>
      <c r="L685" t="s">
        <v>723</v>
      </c>
      <c r="M685" t="str" cm="1">
        <f t="array" ref="M685">_xlfn.IFS(L685="Gujarat Titans","GT",L685="Rajasthan Royals","RR",L685="Royal Challengers Bangalore","RCB",L685="Punjab Kings","PUN",L685="Mumbai Indians","MI",L685="Lucknow Super Giants","LSG",L685="Sunrisers Hyderabad","SRH",L685="Delhi Capitals","DC",L685="Kolkata Knight Riders","KKR",L685="Chennai Super Kings","CSK",L685="Pune Warriors","PWI",L685="Kings XI Punjab","PUN",L685="Deccan Chargers","DEC",L685="Delhi Daredevils","DC",L685="Kochi Tuskers Kerala","KTK",L685="Rising Pune Supergiants","RPS",L685="Rising Pune Supergiant","RPS",L685="Gujarat Lions","GL")</f>
        <v>DC</v>
      </c>
      <c r="N685" t="s">
        <v>35</v>
      </c>
      <c r="O685" t="s">
        <v>25</v>
      </c>
      <c r="P685" t="s">
        <v>723</v>
      </c>
      <c r="Q685" t="str" cm="1">
        <f t="array" ref="Q685">_xlfn.IFS(P685="Gujarat Titans","GT",P685="Rajasthan Royals","RR",P685="Royal Challengers Bangalore","RCB",P685="Punjab Kings","PUN",P685="Mumbai Indians","MI",P685="Lucknow Super Giants","LSG",P685="Sunrisers Hyderabad","SRH",P685="Delhi Capitals","DC",P685="Kolkata Knight Riders","KKR",P685="Chennai Super Kings","CSK",P685="Pune Warriors","PWI",P685="Kings XI Punjab","PUN",P685="Deccan Chargers","DEC",P685="Delhi Daredevils","DC",P685="Kochi Tuskers Kerala","KTK",P685="Rising Pune Supergiants","RPS",P685="Rising Pune Supergiant","RPS",P685="Gujarat Lions","GL")</f>
        <v>DC</v>
      </c>
      <c r="R685" t="s">
        <v>26</v>
      </c>
      <c r="S685">
        <v>7</v>
      </c>
      <c r="T685" t="s">
        <v>27</v>
      </c>
      <c r="U685" t="s">
        <v>439</v>
      </c>
      <c r="V685" t="s">
        <v>1678</v>
      </c>
      <c r="W685" t="s">
        <v>1670</v>
      </c>
      <c r="X685" t="s">
        <v>1344</v>
      </c>
      <c r="Y685" t="s">
        <v>1579</v>
      </c>
    </row>
    <row r="686" spans="1:25" x14ac:dyDescent="0.2">
      <c r="A686">
        <v>548324</v>
      </c>
      <c r="B686" t="s">
        <v>845</v>
      </c>
      <c r="C686" t="str" cm="1">
        <f t="array" ref="C686">_xlfn.IFS(B686="Abu Dhabi","UAE",B686="Dubai","UAE",B686="Sharjah","UAE",B686="Bloemfontein","South Africa",B686="Cape Town","South Africa",B686="Centurion","South Africa",B686="Durban","South Africa",B686="Johannesburg","South Africa",B686="Kimberley","South Africa",B686="East London","England",B686="Port Elizabeth","England",B686="Ahmedabad","India",B686="Bangalore","India",B686="Bengaluru","India",B686="Chandigarh","India",B686="Chennai","India",B686="Cuttack","India",B686="Delhi","India",B686="Dharamsala","India",B686="Hyderabad","India",B686="Indore","India",B686="Jaipur","India",B686="Kanpur","India",B686="Kochi","India",B686="Kolkata","India",B686="Mumbai","India",B686="Nagpur","India",B686="Navi Mumbai","India",B686="Pune","India",B686="Raipur","India",B686="Rajkot","India",B686="Ranchi","India",B686="Visakhapatnam","India")</f>
        <v>India</v>
      </c>
      <c r="D686" s="1">
        <v>41014</v>
      </c>
      <c r="E686" t="str">
        <f t="shared" si="10"/>
        <v>IPL 2012</v>
      </c>
      <c r="F686">
        <v>2012</v>
      </c>
      <c r="G686">
        <v>18</v>
      </c>
      <c r="H686" t="s">
        <v>34</v>
      </c>
      <c r="I686" t="s">
        <v>21</v>
      </c>
      <c r="J686" t="s">
        <v>846</v>
      </c>
      <c r="K686" t="s">
        <v>846</v>
      </c>
      <c r="L686" t="s">
        <v>21</v>
      </c>
      <c r="M686" t="str" cm="1">
        <f t="array" ref="M686">_xlfn.IFS(L686="Gujarat Titans","GT",L686="Rajasthan Royals","RR",L686="Royal Challengers Bangalore","RCB",L686="Punjab Kings","PUN",L686="Mumbai Indians","MI",L686="Lucknow Super Giants","LSG",L686="Sunrisers Hyderabad","SRH",L686="Delhi Capitals","DC",L686="Kolkata Knight Riders","KKR",L686="Chennai Super Kings","CSK",L686="Pune Warriors","PWI",L686="Kings XI Punjab","PUN",L686="Deccan Chargers","DEC",L686="Delhi Daredevils","DC",L686="Kochi Tuskers Kerala","KTK",L686="Rising Pune Supergiants","RPS",L686="Rising Pune Supergiant","RPS",L686="Gujarat Lions","GL")</f>
        <v>RR</v>
      </c>
      <c r="N686" t="s">
        <v>24</v>
      </c>
      <c r="O686" t="s">
        <v>25</v>
      </c>
      <c r="P686" t="s">
        <v>21</v>
      </c>
      <c r="Q686" t="str" cm="1">
        <f t="array" ref="Q686">_xlfn.IFS(P686="Gujarat Titans","GT",P686="Rajasthan Royals","RR",P686="Royal Challengers Bangalore","RCB",P686="Punjab Kings","PUN",P686="Mumbai Indians","MI",P686="Lucknow Super Giants","LSG",P686="Sunrisers Hyderabad","SRH",P686="Delhi Capitals","DC",P686="Kolkata Knight Riders","KKR",P686="Chennai Super Kings","CSK",P686="Pune Warriors","PWI",P686="Kings XI Punjab","PUN",P686="Deccan Chargers","DEC",P686="Delhi Daredevils","DC",P686="Kochi Tuskers Kerala","KTK",P686="Rising Pune Supergiants","RPS",P686="Rising Pune Supergiant","RPS",P686="Gujarat Lions","GL")</f>
        <v>RR</v>
      </c>
      <c r="R686" t="s">
        <v>43</v>
      </c>
      <c r="S686">
        <v>59</v>
      </c>
      <c r="T686" t="s">
        <v>27</v>
      </c>
      <c r="U686" t="s">
        <v>1046</v>
      </c>
      <c r="V686" t="s">
        <v>1679</v>
      </c>
      <c r="W686" t="s">
        <v>1680</v>
      </c>
      <c r="X686" t="s">
        <v>1144</v>
      </c>
      <c r="Y686" t="s">
        <v>191</v>
      </c>
    </row>
    <row r="687" spans="1:25" x14ac:dyDescent="0.2">
      <c r="A687">
        <v>548323</v>
      </c>
      <c r="B687" t="s">
        <v>39</v>
      </c>
      <c r="C687" t="str" cm="1">
        <f t="array" ref="C687">_xlfn.IFS(B687="Abu Dhabi","UAE",B687="Dubai","UAE",B687="Sharjah","UAE",B687="Bloemfontein","South Africa",B687="Cape Town","South Africa",B687="Centurion","South Africa",B687="Durban","South Africa",B687="Johannesburg","South Africa",B687="Kimberley","South Africa",B687="East London","England",B687="Port Elizabeth","England",B687="Ahmedabad","India",B687="Bangalore","India",B687="Bengaluru","India",B687="Chandigarh","India",B687="Chennai","India",B687="Cuttack","India",B687="Delhi","India",B687="Dharamsala","India",B687="Hyderabad","India",B687="Indore","India",B687="Jaipur","India",B687="Kanpur","India",B687="Kochi","India",B687="Kolkata","India",B687="Mumbai","India",B687="Nagpur","India",B687="Navi Mumbai","India",B687="Pune","India",B687="Raipur","India",B687="Rajkot","India",B687="Ranchi","India",B687="Visakhapatnam","India")</f>
        <v>India</v>
      </c>
      <c r="D687" s="1">
        <v>41014</v>
      </c>
      <c r="E687" t="str">
        <f t="shared" si="10"/>
        <v>IPL 2012</v>
      </c>
      <c r="F687">
        <v>2012</v>
      </c>
      <c r="G687">
        <v>17</v>
      </c>
      <c r="H687" t="s">
        <v>79</v>
      </c>
      <c r="I687" t="s">
        <v>446</v>
      </c>
      <c r="J687" t="s">
        <v>601</v>
      </c>
      <c r="K687" t="s">
        <v>601</v>
      </c>
      <c r="L687" t="s">
        <v>79</v>
      </c>
      <c r="M687" t="str" cm="1">
        <f t="array" ref="M687">_xlfn.IFS(L687="Gujarat Titans","GT",L687="Rajasthan Royals","RR",L687="Royal Challengers Bangalore","RCB",L687="Punjab Kings","PUN",L687="Mumbai Indians","MI",L687="Lucknow Super Giants","LSG",L687="Sunrisers Hyderabad","SRH",L687="Delhi Capitals","DC",L687="Kolkata Knight Riders","KKR",L687="Chennai Super Kings","CSK",L687="Pune Warriors","PWI",L687="Kings XI Punjab","PUN",L687="Deccan Chargers","DEC",L687="Delhi Daredevils","DC",L687="Kochi Tuskers Kerala","KTK",L687="Rising Pune Supergiants","RPS",L687="Rising Pune Supergiant","RPS",L687="Gujarat Lions","GL")</f>
        <v>KKR</v>
      </c>
      <c r="N687" t="s">
        <v>35</v>
      </c>
      <c r="O687" t="s">
        <v>25</v>
      </c>
      <c r="P687" t="s">
        <v>446</v>
      </c>
      <c r="Q687" t="str" cm="1">
        <f t="array" ref="Q687">_xlfn.IFS(P687="Gujarat Titans","GT",P687="Rajasthan Royals","RR",P687="Royal Challengers Bangalore","RCB",P687="Punjab Kings","PUN",P687="Mumbai Indians","MI",P687="Lucknow Super Giants","LSG",P687="Sunrisers Hyderabad","SRH",P687="Delhi Capitals","DC",P687="Kolkata Knight Riders","KKR",P687="Chennai Super Kings","CSK",P687="Pune Warriors","PWI",P687="Kings XI Punjab","PUN",P687="Deccan Chargers","DEC",P687="Delhi Daredevils","DC",P687="Kochi Tuskers Kerala","KTK",P687="Rising Pune Supergiants","RPS",P687="Rising Pune Supergiant","RPS",P687="Gujarat Lions","GL")</f>
        <v>PUN</v>
      </c>
      <c r="R687" t="s">
        <v>43</v>
      </c>
      <c r="S687">
        <v>2</v>
      </c>
      <c r="T687" t="s">
        <v>27</v>
      </c>
      <c r="U687" t="s">
        <v>277</v>
      </c>
      <c r="V687" t="s">
        <v>1681</v>
      </c>
      <c r="W687" t="s">
        <v>1682</v>
      </c>
      <c r="X687" t="s">
        <v>1393</v>
      </c>
      <c r="Y687" t="s">
        <v>1394</v>
      </c>
    </row>
    <row r="688" spans="1:25" x14ac:dyDescent="0.2">
      <c r="A688">
        <v>548322</v>
      </c>
      <c r="B688" t="s">
        <v>99</v>
      </c>
      <c r="C688" t="str" cm="1">
        <f t="array" ref="C688">_xlfn.IFS(B688="Abu Dhabi","UAE",B688="Dubai","UAE",B688="Sharjah","UAE",B688="Bloemfontein","South Africa",B688="Cape Town","South Africa",B688="Centurion","South Africa",B688="Durban","South Africa",B688="Johannesburg","South Africa",B688="Kimberley","South Africa",B688="East London","England",B688="Port Elizabeth","England",B688="Ahmedabad","India",B688="Bangalore","India",B688="Bengaluru","India",B688="Chandigarh","India",B688="Chennai","India",B688="Cuttack","India",B688="Delhi","India",B688="Dharamsala","India",B688="Hyderabad","India",B688="Indore","India",B688="Jaipur","India",B688="Kanpur","India",B688="Kochi","India",B688="Kolkata","India",B688="Mumbai","India",B688="Nagpur","India",B688="Navi Mumbai","India",B688="Pune","India",B688="Raipur","India",B688="Rajkot","India",B688="Ranchi","India",B688="Visakhapatnam","India")</f>
        <v>India</v>
      </c>
      <c r="D688" s="1">
        <v>41013</v>
      </c>
      <c r="E688" t="str">
        <f t="shared" si="10"/>
        <v>IPL 2012</v>
      </c>
      <c r="F688">
        <v>2012</v>
      </c>
      <c r="G688">
        <v>16</v>
      </c>
      <c r="H688" t="s">
        <v>1395</v>
      </c>
      <c r="I688" t="s">
        <v>69</v>
      </c>
      <c r="J688" t="s">
        <v>1396</v>
      </c>
      <c r="K688" t="s">
        <v>1396</v>
      </c>
      <c r="L688" t="s">
        <v>69</v>
      </c>
      <c r="M688" t="str" cm="1">
        <f t="array" ref="M688">_xlfn.IFS(L688="Gujarat Titans","GT",L688="Rajasthan Royals","RR",L688="Royal Challengers Bangalore","RCB",L688="Punjab Kings","PUN",L688="Mumbai Indians","MI",L688="Lucknow Super Giants","LSG",L688="Sunrisers Hyderabad","SRH",L688="Delhi Capitals","DC",L688="Kolkata Knight Riders","KKR",L688="Chennai Super Kings","CSK",L688="Pune Warriors","PWI",L688="Kings XI Punjab","PUN",L688="Deccan Chargers","DEC",L688="Delhi Daredevils","DC",L688="Kochi Tuskers Kerala","KTK",L688="Rising Pune Supergiants","RPS",L688="Rising Pune Supergiant","RPS",L688="Gujarat Lions","GL")</f>
        <v>CSK</v>
      </c>
      <c r="N688" t="s">
        <v>24</v>
      </c>
      <c r="O688" t="s">
        <v>25</v>
      </c>
      <c r="P688" t="s">
        <v>1395</v>
      </c>
      <c r="Q688" t="str" cm="1">
        <f t="array" ref="Q688">_xlfn.IFS(P688="Gujarat Titans","GT",P688="Rajasthan Royals","RR",P688="Royal Challengers Bangalore","RCB",P688="Punjab Kings","PUN",P688="Mumbai Indians","MI",P688="Lucknow Super Giants","LSG",P688="Sunrisers Hyderabad","SRH",P688="Delhi Capitals","DC",P688="Kolkata Knight Riders","KKR",P688="Chennai Super Kings","CSK",P688="Pune Warriors","PWI",P688="Kings XI Punjab","PUN",P688="Deccan Chargers","DEC",P688="Delhi Daredevils","DC",P688="Kochi Tuskers Kerala","KTK",P688="Rising Pune Supergiants","RPS",P688="Rising Pune Supergiant","RPS",P688="Gujarat Lions","GL")</f>
        <v>PWI</v>
      </c>
      <c r="R688" t="s">
        <v>26</v>
      </c>
      <c r="S688">
        <v>7</v>
      </c>
      <c r="T688" t="s">
        <v>27</v>
      </c>
      <c r="U688" t="s">
        <v>1683</v>
      </c>
      <c r="V688" t="s">
        <v>1684</v>
      </c>
      <c r="W688" t="s">
        <v>1685</v>
      </c>
      <c r="X688" t="s">
        <v>1341</v>
      </c>
      <c r="Y688" t="s">
        <v>52</v>
      </c>
    </row>
    <row r="689" spans="1:25" x14ac:dyDescent="0.2">
      <c r="A689">
        <v>548320</v>
      </c>
      <c r="B689" t="s">
        <v>39</v>
      </c>
      <c r="C689" t="str" cm="1">
        <f t="array" ref="C689">_xlfn.IFS(B689="Abu Dhabi","UAE",B689="Dubai","UAE",B689="Sharjah","UAE",B689="Bloemfontein","South Africa",B689="Cape Town","South Africa",B689="Centurion","South Africa",B689="Durban","South Africa",B689="Johannesburg","South Africa",B689="Kimberley","South Africa",B689="East London","England",B689="Port Elizabeth","England",B689="Ahmedabad","India",B689="Bangalore","India",B689="Bengaluru","India",B689="Chandigarh","India",B689="Chennai","India",B689="Cuttack","India",B689="Delhi","India",B689="Dharamsala","India",B689="Hyderabad","India",B689="Indore","India",B689="Jaipur","India",B689="Kanpur","India",B689="Kochi","India",B689="Kolkata","India",B689="Mumbai","India",B689="Nagpur","India",B689="Navi Mumbai","India",B689="Pune","India",B689="Raipur","India",B689="Rajkot","India",B689="Ranchi","India",B689="Visakhapatnam","India")</f>
        <v>India</v>
      </c>
      <c r="D689" s="1">
        <v>41012</v>
      </c>
      <c r="E689" t="str">
        <f t="shared" si="10"/>
        <v>IPL 2012</v>
      </c>
      <c r="F689">
        <v>2012</v>
      </c>
      <c r="G689">
        <v>15</v>
      </c>
      <c r="H689" t="s">
        <v>79</v>
      </c>
      <c r="I689" t="s">
        <v>21</v>
      </c>
      <c r="J689" t="s">
        <v>601</v>
      </c>
      <c r="K689" t="s">
        <v>601</v>
      </c>
      <c r="L689" t="s">
        <v>21</v>
      </c>
      <c r="M689" t="str" cm="1">
        <f t="array" ref="M689">_xlfn.IFS(L689="Gujarat Titans","GT",L689="Rajasthan Royals","RR",L689="Royal Challengers Bangalore","RCB",L689="Punjab Kings","PUN",L689="Mumbai Indians","MI",L689="Lucknow Super Giants","LSG",L689="Sunrisers Hyderabad","SRH",L689="Delhi Capitals","DC",L689="Kolkata Knight Riders","KKR",L689="Chennai Super Kings","CSK",L689="Pune Warriors","PWI",L689="Kings XI Punjab","PUN",L689="Deccan Chargers","DEC",L689="Delhi Daredevils","DC",L689="Kochi Tuskers Kerala","KTK",L689="Rising Pune Supergiants","RPS",L689="Rising Pune Supergiant","RPS",L689="Gujarat Lions","GL")</f>
        <v>RR</v>
      </c>
      <c r="N689" t="s">
        <v>24</v>
      </c>
      <c r="O689" t="s">
        <v>25</v>
      </c>
      <c r="P689" t="s">
        <v>79</v>
      </c>
      <c r="Q689" t="str" cm="1">
        <f t="array" ref="Q689">_xlfn.IFS(P689="Gujarat Titans","GT",P689="Rajasthan Royals","RR",P689="Royal Challengers Bangalore","RCB",P689="Punjab Kings","PUN",P689="Mumbai Indians","MI",P689="Lucknow Super Giants","LSG",P689="Sunrisers Hyderabad","SRH",P689="Delhi Capitals","DC",P689="Kolkata Knight Riders","KKR",P689="Chennai Super Kings","CSK",P689="Pune Warriors","PWI",P689="Kings XI Punjab","PUN",P689="Deccan Chargers","DEC",P689="Delhi Daredevils","DC",P689="Kochi Tuskers Kerala","KTK",P689="Rising Pune Supergiants","RPS",P689="Rising Pune Supergiant","RPS",P689="Gujarat Lions","GL")</f>
        <v>KKR</v>
      </c>
      <c r="R689" t="s">
        <v>26</v>
      </c>
      <c r="S689">
        <v>5</v>
      </c>
      <c r="T689" t="s">
        <v>27</v>
      </c>
      <c r="U689" t="s">
        <v>1570</v>
      </c>
      <c r="V689" t="s">
        <v>1686</v>
      </c>
      <c r="W689" t="s">
        <v>1687</v>
      </c>
      <c r="X689" t="s">
        <v>1393</v>
      </c>
      <c r="Y689" t="s">
        <v>1394</v>
      </c>
    </row>
    <row r="690" spans="1:25" x14ac:dyDescent="0.2">
      <c r="A690">
        <v>548319</v>
      </c>
      <c r="B690" t="s">
        <v>573</v>
      </c>
      <c r="C690" t="str" cm="1">
        <f t="array" ref="C690">_xlfn.IFS(B690="Abu Dhabi","UAE",B690="Dubai","UAE",B690="Sharjah","UAE",B690="Bloemfontein","South Africa",B690="Cape Town","South Africa",B690="Centurion","South Africa",B690="Durban","South Africa",B690="Johannesburg","South Africa",B690="Kimberley","South Africa",B690="East London","England",B690="Port Elizabeth","England",B690="Ahmedabad","India",B690="Bangalore","India",B690="Bengaluru","India",B690="Chandigarh","India",B690="Chennai","India",B690="Cuttack","India",B690="Delhi","India",B690="Dharamsala","India",B690="Hyderabad","India",B690="Indore","India",B690="Jaipur","India",B690="Kanpur","India",B690="Kochi","India",B690="Kolkata","India",B690="Mumbai","India",B690="Nagpur","India",B690="Navi Mumbai","India",B690="Pune","India",B690="Raipur","India",B690="Rajkot","India",B690="Ranchi","India",B690="Visakhapatnam","India")</f>
        <v>India</v>
      </c>
      <c r="D690" s="1">
        <v>41011</v>
      </c>
      <c r="E690" t="str">
        <f t="shared" si="10"/>
        <v>IPL 2012</v>
      </c>
      <c r="F690">
        <v>2012</v>
      </c>
      <c r="G690">
        <v>14</v>
      </c>
      <c r="H690" t="s">
        <v>446</v>
      </c>
      <c r="I690" t="s">
        <v>1395</v>
      </c>
      <c r="J690" t="s">
        <v>1135</v>
      </c>
      <c r="K690" t="s">
        <v>2359</v>
      </c>
      <c r="L690" t="s">
        <v>446</v>
      </c>
      <c r="M690" t="str" cm="1">
        <f t="array" ref="M690">_xlfn.IFS(L690="Gujarat Titans","GT",L690="Rajasthan Royals","RR",L690="Royal Challengers Bangalore","RCB",L690="Punjab Kings","PUN",L690="Mumbai Indians","MI",L690="Lucknow Super Giants","LSG",L690="Sunrisers Hyderabad","SRH",L690="Delhi Capitals","DC",L690="Kolkata Knight Riders","KKR",L690="Chennai Super Kings","CSK",L690="Pune Warriors","PWI",L690="Kings XI Punjab","PUN",L690="Deccan Chargers","DEC",L690="Delhi Daredevils","DC",L690="Kochi Tuskers Kerala","KTK",L690="Rising Pune Supergiants","RPS",L690="Rising Pune Supergiant","RPS",L690="Gujarat Lions","GL")</f>
        <v>PUN</v>
      </c>
      <c r="N690" t="s">
        <v>35</v>
      </c>
      <c r="O690" t="s">
        <v>25</v>
      </c>
      <c r="P690" t="s">
        <v>446</v>
      </c>
      <c r="Q690" t="str" cm="1">
        <f t="array" ref="Q690">_xlfn.IFS(P690="Gujarat Titans","GT",P690="Rajasthan Royals","RR",P690="Royal Challengers Bangalore","RCB",P690="Punjab Kings","PUN",P690="Mumbai Indians","MI",P690="Lucknow Super Giants","LSG",P690="Sunrisers Hyderabad","SRH",P690="Delhi Capitals","DC",P690="Kolkata Knight Riders","KKR",P690="Chennai Super Kings","CSK",P690="Pune Warriors","PWI",P690="Kings XI Punjab","PUN",P690="Deccan Chargers","DEC",P690="Delhi Daredevils","DC",P690="Kochi Tuskers Kerala","KTK",P690="Rising Pune Supergiants","RPS",P690="Rising Pune Supergiant","RPS",P690="Gujarat Lions","GL")</f>
        <v>PUN</v>
      </c>
      <c r="R690" t="s">
        <v>26</v>
      </c>
      <c r="S690">
        <v>7</v>
      </c>
      <c r="T690" t="s">
        <v>27</v>
      </c>
      <c r="U690" t="s">
        <v>1688</v>
      </c>
      <c r="V690" t="s">
        <v>1689</v>
      </c>
      <c r="W690" t="s">
        <v>1690</v>
      </c>
      <c r="X690" t="s">
        <v>475</v>
      </c>
      <c r="Y690" t="s">
        <v>1579</v>
      </c>
    </row>
    <row r="691" spans="1:25" x14ac:dyDescent="0.2">
      <c r="A691">
        <v>548318</v>
      </c>
      <c r="B691" t="s">
        <v>380</v>
      </c>
      <c r="C691" t="str" cm="1">
        <f t="array" ref="C691">_xlfn.IFS(B691="Abu Dhabi","UAE",B691="Dubai","UAE",B691="Sharjah","UAE",B691="Bloemfontein","South Africa",B691="Cape Town","South Africa",B691="Centurion","South Africa",B691="Durban","South Africa",B691="Johannesburg","South Africa",B691="Kimberley","South Africa",B691="East London","England",B691="Port Elizabeth","England",B691="Ahmedabad","India",B691="Bangalore","India",B691="Bengaluru","India",B691="Chandigarh","India",B691="Chennai","India",B691="Cuttack","India",B691="Delhi","India",B691="Dharamsala","India",B691="Hyderabad","India",B691="Indore","India",B691="Jaipur","India",B691="Kanpur","India",B691="Kochi","India",B691="Kolkata","India",B691="Mumbai","India",B691="Nagpur","India",B691="Navi Mumbai","India",B691="Pune","India",B691="Raipur","India",B691="Rajkot","India",B691="Ranchi","India",B691="Visakhapatnam","India")</f>
        <v>India</v>
      </c>
      <c r="D691" s="1">
        <v>41011</v>
      </c>
      <c r="E691" t="str">
        <f t="shared" si="10"/>
        <v>IPL 2012</v>
      </c>
      <c r="F691">
        <v>2012</v>
      </c>
      <c r="G691">
        <v>13</v>
      </c>
      <c r="H691" t="s">
        <v>69</v>
      </c>
      <c r="I691" t="s">
        <v>34</v>
      </c>
      <c r="J691" t="s">
        <v>1150</v>
      </c>
      <c r="K691" t="s">
        <v>569</v>
      </c>
      <c r="L691" t="s">
        <v>34</v>
      </c>
      <c r="M691" t="str" cm="1">
        <f t="array" ref="M691">_xlfn.IFS(L691="Gujarat Titans","GT",L691="Rajasthan Royals","RR",L691="Royal Challengers Bangalore","RCB",L691="Punjab Kings","PUN",L691="Mumbai Indians","MI",L691="Lucknow Super Giants","LSG",L691="Sunrisers Hyderabad","SRH",L691="Delhi Capitals","DC",L691="Kolkata Knight Riders","KKR",L691="Chennai Super Kings","CSK",L691="Pune Warriors","PWI",L691="Kings XI Punjab","PUN",L691="Deccan Chargers","DEC",L691="Delhi Daredevils","DC",L691="Kochi Tuskers Kerala","KTK",L691="Rising Pune Supergiants","RPS",L691="Rising Pune Supergiant","RPS",L691="Gujarat Lions","GL")</f>
        <v>RCB</v>
      </c>
      <c r="N691" t="s">
        <v>24</v>
      </c>
      <c r="O691" t="s">
        <v>25</v>
      </c>
      <c r="P691" t="s">
        <v>69</v>
      </c>
      <c r="Q691" t="str" cm="1">
        <f t="array" ref="Q691">_xlfn.IFS(P691="Gujarat Titans","GT",P691="Rajasthan Royals","RR",P691="Royal Challengers Bangalore","RCB",P691="Punjab Kings","PUN",P691="Mumbai Indians","MI",P691="Lucknow Super Giants","LSG",P691="Sunrisers Hyderabad","SRH",P691="Delhi Capitals","DC",P691="Kolkata Knight Riders","KKR",P691="Chennai Super Kings","CSK",P691="Pune Warriors","PWI",P691="Kings XI Punjab","PUN",P691="Deccan Chargers","DEC",P691="Delhi Daredevils","DC",P691="Kochi Tuskers Kerala","KTK",P691="Rising Pune Supergiants","RPS",P691="Rising Pune Supergiant","RPS",P691="Gujarat Lions","GL")</f>
        <v>CSK</v>
      </c>
      <c r="R691" t="s">
        <v>26</v>
      </c>
      <c r="S691">
        <v>5</v>
      </c>
      <c r="T691" t="s">
        <v>27</v>
      </c>
      <c r="U691" t="s">
        <v>192</v>
      </c>
      <c r="V691" t="s">
        <v>1691</v>
      </c>
      <c r="W691" t="s">
        <v>1692</v>
      </c>
      <c r="X691" t="s">
        <v>714</v>
      </c>
      <c r="Y691" t="s">
        <v>191</v>
      </c>
    </row>
    <row r="692" spans="1:25" x14ac:dyDescent="0.2">
      <c r="A692">
        <v>548317</v>
      </c>
      <c r="B692" t="s">
        <v>54</v>
      </c>
      <c r="C692" t="str" cm="1">
        <f t="array" ref="C692">_xlfn.IFS(B692="Abu Dhabi","UAE",B692="Dubai","UAE",B692="Sharjah","UAE",B692="Bloemfontein","South Africa",B692="Cape Town","South Africa",B692="Centurion","South Africa",B692="Durban","South Africa",B692="Johannesburg","South Africa",B692="Kimberley","South Africa",B692="East London","England",B692="Port Elizabeth","England",B692="Ahmedabad","India",B692="Bangalore","India",B692="Bengaluru","India",B692="Chandigarh","India",B692="Chennai","India",B692="Cuttack","India",B692="Delhi","India",B692="Dharamsala","India",B692="Hyderabad","India",B692="Indore","India",B692="Jaipur","India",B692="Kanpur","India",B692="Kochi","India",B692="Kolkata","India",B692="Mumbai","India",B692="Nagpur","India",B692="Navi Mumbai","India",B692="Pune","India",B692="Raipur","India",B692="Rajkot","India",B692="Ranchi","India",B692="Visakhapatnam","India")</f>
        <v>India</v>
      </c>
      <c r="D692" s="1">
        <v>41010</v>
      </c>
      <c r="E692" t="str">
        <f t="shared" si="10"/>
        <v>IPL 2012</v>
      </c>
      <c r="F692">
        <v>2012</v>
      </c>
      <c r="G692">
        <v>12</v>
      </c>
      <c r="H692" t="s">
        <v>64</v>
      </c>
      <c r="I692" t="s">
        <v>21</v>
      </c>
      <c r="J692" t="s">
        <v>577</v>
      </c>
      <c r="K692" t="s">
        <v>577</v>
      </c>
      <c r="L692" t="s">
        <v>21</v>
      </c>
      <c r="M692" t="str" cm="1">
        <f t="array" ref="M692">_xlfn.IFS(L692="Gujarat Titans","GT",L692="Rajasthan Royals","RR",L692="Royal Challengers Bangalore","RCB",L692="Punjab Kings","PUN",L692="Mumbai Indians","MI",L692="Lucknow Super Giants","LSG",L692="Sunrisers Hyderabad","SRH",L692="Delhi Capitals","DC",L692="Kolkata Knight Riders","KKR",L692="Chennai Super Kings","CSK",L692="Pune Warriors","PWI",L692="Kings XI Punjab","PUN",L692="Deccan Chargers","DEC",L692="Delhi Daredevils","DC",L692="Kochi Tuskers Kerala","KTK",L692="Rising Pune Supergiants","RPS",L692="Rising Pune Supergiant","RPS",L692="Gujarat Lions","GL")</f>
        <v>RR</v>
      </c>
      <c r="N692" t="s">
        <v>35</v>
      </c>
      <c r="O692" t="s">
        <v>25</v>
      </c>
      <c r="P692" t="s">
        <v>64</v>
      </c>
      <c r="Q692" t="str" cm="1">
        <f t="array" ref="Q692">_xlfn.IFS(P692="Gujarat Titans","GT",P692="Rajasthan Royals","RR",P692="Royal Challengers Bangalore","RCB",P692="Punjab Kings","PUN",P692="Mumbai Indians","MI",P692="Lucknow Super Giants","LSG",P692="Sunrisers Hyderabad","SRH",P692="Delhi Capitals","DC",P692="Kolkata Knight Riders","KKR",P692="Chennai Super Kings","CSK",P692="Pune Warriors","PWI",P692="Kings XI Punjab","PUN",P692="Deccan Chargers","DEC",P692="Delhi Daredevils","DC",P692="Kochi Tuskers Kerala","KTK",P692="Rising Pune Supergiants","RPS",P692="Rising Pune Supergiant","RPS",P692="Gujarat Lions","GL")</f>
        <v>MI</v>
      </c>
      <c r="R692" t="s">
        <v>43</v>
      </c>
      <c r="S692">
        <v>27</v>
      </c>
      <c r="T692" t="s">
        <v>27</v>
      </c>
      <c r="U692" t="s">
        <v>322</v>
      </c>
      <c r="V692" t="s">
        <v>1693</v>
      </c>
      <c r="W692" t="s">
        <v>1694</v>
      </c>
      <c r="X692" t="s">
        <v>1341</v>
      </c>
      <c r="Y692" t="s">
        <v>52</v>
      </c>
    </row>
    <row r="693" spans="1:25" x14ac:dyDescent="0.2">
      <c r="A693">
        <v>548316</v>
      </c>
      <c r="B693" t="s">
        <v>356</v>
      </c>
      <c r="C693" t="str" cm="1">
        <f t="array" ref="C693">_xlfn.IFS(B693="Abu Dhabi","UAE",B693="Dubai","UAE",B693="Sharjah","UAE",B693="Bloemfontein","South Africa",B693="Cape Town","South Africa",B693="Centurion","South Africa",B693="Durban","South Africa",B693="Johannesburg","South Africa",B693="Kimberley","South Africa",B693="East London","England",B693="Port Elizabeth","England",B693="Ahmedabad","India",B693="Bangalore","India",B693="Bengaluru","India",B693="Chandigarh","India",B693="Chennai","India",B693="Cuttack","India",B693="Delhi","India",B693="Dharamsala","India",B693="Hyderabad","India",B693="Indore","India",B693="Jaipur","India",B693="Kanpur","India",B693="Kochi","India",B693="Kolkata","India",B693="Mumbai","India",B693="Nagpur","India",B693="Navi Mumbai","India",B693="Pune","India",B693="Raipur","India",B693="Rajkot","India",B693="Ranchi","India",B693="Visakhapatnam","India")</f>
        <v>India</v>
      </c>
      <c r="D693" s="1">
        <v>41009</v>
      </c>
      <c r="E693" t="str">
        <f t="shared" si="10"/>
        <v>IPL 2012</v>
      </c>
      <c r="F693">
        <v>2012</v>
      </c>
      <c r="G693">
        <v>11</v>
      </c>
      <c r="H693" t="s">
        <v>723</v>
      </c>
      <c r="I693" t="s">
        <v>69</v>
      </c>
      <c r="J693" t="s">
        <v>855</v>
      </c>
      <c r="K693" t="s">
        <v>855</v>
      </c>
      <c r="L693" t="s">
        <v>723</v>
      </c>
      <c r="M693" t="str" cm="1">
        <f t="array" ref="M693">_xlfn.IFS(L693="Gujarat Titans","GT",L693="Rajasthan Royals","RR",L693="Royal Challengers Bangalore","RCB",L693="Punjab Kings","PUN",L693="Mumbai Indians","MI",L693="Lucknow Super Giants","LSG",L693="Sunrisers Hyderabad","SRH",L693="Delhi Capitals","DC",L693="Kolkata Knight Riders","KKR",L693="Chennai Super Kings","CSK",L693="Pune Warriors","PWI",L693="Kings XI Punjab","PUN",L693="Deccan Chargers","DEC",L693="Delhi Daredevils","DC",L693="Kochi Tuskers Kerala","KTK",L693="Rising Pune Supergiants","RPS",L693="Rising Pune Supergiant","RPS",L693="Gujarat Lions","GL")</f>
        <v>DC</v>
      </c>
      <c r="N693" t="s">
        <v>35</v>
      </c>
      <c r="O693" t="s">
        <v>25</v>
      </c>
      <c r="P693" t="s">
        <v>723</v>
      </c>
      <c r="Q693" t="str" cm="1">
        <f t="array" ref="Q693">_xlfn.IFS(P693="Gujarat Titans","GT",P693="Rajasthan Royals","RR",P693="Royal Challengers Bangalore","RCB",P693="Punjab Kings","PUN",P693="Mumbai Indians","MI",P693="Lucknow Super Giants","LSG",P693="Sunrisers Hyderabad","SRH",P693="Delhi Capitals","DC",P693="Kolkata Knight Riders","KKR",P693="Chennai Super Kings","CSK",P693="Pune Warriors","PWI",P693="Kings XI Punjab","PUN",P693="Deccan Chargers","DEC",P693="Delhi Daredevils","DC",P693="Kochi Tuskers Kerala","KTK",P693="Rising Pune Supergiants","RPS",P693="Rising Pune Supergiant","RPS",P693="Gujarat Lions","GL")</f>
        <v>DC</v>
      </c>
      <c r="R693" t="s">
        <v>26</v>
      </c>
      <c r="S693">
        <v>8</v>
      </c>
      <c r="T693" t="s">
        <v>27</v>
      </c>
      <c r="U693" t="s">
        <v>1247</v>
      </c>
      <c r="V693" t="s">
        <v>1695</v>
      </c>
      <c r="W693" t="s">
        <v>1696</v>
      </c>
      <c r="X693" t="s">
        <v>1393</v>
      </c>
      <c r="Y693" t="s">
        <v>1579</v>
      </c>
    </row>
    <row r="694" spans="1:25" x14ac:dyDescent="0.2">
      <c r="A694">
        <v>548315</v>
      </c>
      <c r="B694" t="s">
        <v>845</v>
      </c>
      <c r="C694" t="str" cm="1">
        <f t="array" ref="C694">_xlfn.IFS(B694="Abu Dhabi","UAE",B694="Dubai","UAE",B694="Sharjah","UAE",B694="Bloemfontein","South Africa",B694="Cape Town","South Africa",B694="Centurion","South Africa",B694="Durban","South Africa",B694="Johannesburg","South Africa",B694="Kimberley","South Africa",B694="East London","England",B694="Port Elizabeth","England",B694="Ahmedabad","India",B694="Bangalore","India",B694="Bengaluru","India",B694="Chandigarh","India",B694="Chennai","India",B694="Cuttack","India",B694="Delhi","India",B694="Dharamsala","India",B694="Hyderabad","India",B694="Indore","India",B694="Jaipur","India",B694="Kanpur","India",B694="Kochi","India",B694="Kolkata","India",B694="Mumbai","India",B694="Nagpur","India",B694="Navi Mumbai","India",B694="Pune","India",B694="Raipur","India",B694="Rajkot","India",B694="Ranchi","India",B694="Visakhapatnam","India")</f>
        <v>India</v>
      </c>
      <c r="D694" s="1">
        <v>41009</v>
      </c>
      <c r="E694" t="str">
        <f t="shared" si="10"/>
        <v>IPL 2012</v>
      </c>
      <c r="F694">
        <v>2012</v>
      </c>
      <c r="G694">
        <v>10</v>
      </c>
      <c r="H694" t="s">
        <v>34</v>
      </c>
      <c r="I694" t="s">
        <v>79</v>
      </c>
      <c r="J694" t="s">
        <v>846</v>
      </c>
      <c r="K694" t="s">
        <v>846</v>
      </c>
      <c r="L694" t="s">
        <v>34</v>
      </c>
      <c r="M694" t="str" cm="1">
        <f t="array" ref="M694">_xlfn.IFS(L694="Gujarat Titans","GT",L694="Rajasthan Royals","RR",L694="Royal Challengers Bangalore","RCB",L694="Punjab Kings","PUN",L694="Mumbai Indians","MI",L694="Lucknow Super Giants","LSG",L694="Sunrisers Hyderabad","SRH",L694="Delhi Capitals","DC",L694="Kolkata Knight Riders","KKR",L694="Chennai Super Kings","CSK",L694="Pune Warriors","PWI",L694="Kings XI Punjab","PUN",L694="Deccan Chargers","DEC",L694="Delhi Daredevils","DC",L694="Kochi Tuskers Kerala","KTK",L694="Rising Pune Supergiants","RPS",L694="Rising Pune Supergiant","RPS",L694="Gujarat Lions","GL")</f>
        <v>RCB</v>
      </c>
      <c r="N694" t="s">
        <v>35</v>
      </c>
      <c r="O694" t="s">
        <v>25</v>
      </c>
      <c r="P694" t="s">
        <v>79</v>
      </c>
      <c r="Q694" t="str" cm="1">
        <f t="array" ref="Q694">_xlfn.IFS(P694="Gujarat Titans","GT",P694="Rajasthan Royals","RR",P694="Royal Challengers Bangalore","RCB",P694="Punjab Kings","PUN",P694="Mumbai Indians","MI",P694="Lucknow Super Giants","LSG",P694="Sunrisers Hyderabad","SRH",P694="Delhi Capitals","DC",P694="Kolkata Knight Riders","KKR",P694="Chennai Super Kings","CSK",P694="Pune Warriors","PWI",P694="Kings XI Punjab","PUN",P694="Deccan Chargers","DEC",P694="Delhi Daredevils","DC",P694="Kochi Tuskers Kerala","KTK",P694="Rising Pune Supergiants","RPS",P694="Rising Pune Supergiant","RPS",P694="Gujarat Lions","GL")</f>
        <v>KKR</v>
      </c>
      <c r="R694" t="s">
        <v>43</v>
      </c>
      <c r="S694">
        <v>42</v>
      </c>
      <c r="T694" t="s">
        <v>27</v>
      </c>
      <c r="U694" t="s">
        <v>1697</v>
      </c>
      <c r="V694" t="s">
        <v>1698</v>
      </c>
      <c r="W694" t="s">
        <v>1699</v>
      </c>
      <c r="X694" t="s">
        <v>298</v>
      </c>
      <c r="Y694" t="s">
        <v>191</v>
      </c>
    </row>
    <row r="695" spans="1:25" x14ac:dyDescent="0.2">
      <c r="A695">
        <v>548314</v>
      </c>
      <c r="B695" t="s">
        <v>561</v>
      </c>
      <c r="C695" t="str" cm="1">
        <f t="array" ref="C695">_xlfn.IFS(B695="Abu Dhabi","UAE",B695="Dubai","UAE",B695="Sharjah","UAE",B695="Bloemfontein","South Africa",B695="Cape Town","South Africa",B695="Centurion","South Africa",B695="Durban","South Africa",B695="Johannesburg","South Africa",B695="Kimberley","South Africa",B695="East London","England",B695="Port Elizabeth","England",B695="Ahmedabad","India",B695="Bangalore","India",B695="Bengaluru","India",B695="Chandigarh","India",B695="Chennai","India",B695="Cuttack","India",B695="Delhi","India",B695="Dharamsala","India",B695="Hyderabad","India",B695="Indore","India",B695="Jaipur","India",B695="Kanpur","India",B695="Kochi","India",B695="Kolkata","India",B695="Mumbai","India",B695="Nagpur","India",B695="Navi Mumbai","India",B695="Pune","India",B695="Raipur","India",B695="Rajkot","India",B695="Ranchi","India",B695="Visakhapatnam","India")</f>
        <v>India</v>
      </c>
      <c r="D695" s="1">
        <v>41008</v>
      </c>
      <c r="E695" t="str">
        <f t="shared" si="10"/>
        <v>IPL 2012</v>
      </c>
      <c r="F695">
        <v>2012</v>
      </c>
      <c r="G695">
        <v>9</v>
      </c>
      <c r="H695" t="s">
        <v>1567</v>
      </c>
      <c r="I695" t="s">
        <v>64</v>
      </c>
      <c r="J695" t="s">
        <v>563</v>
      </c>
      <c r="K695" t="s">
        <v>563</v>
      </c>
      <c r="L695" t="s">
        <v>1567</v>
      </c>
      <c r="M695" t="str" cm="1">
        <f t="array" ref="M695">_xlfn.IFS(L695="Gujarat Titans","GT",L695="Rajasthan Royals","RR",L695="Royal Challengers Bangalore","RCB",L695="Punjab Kings","PUN",L695="Mumbai Indians","MI",L695="Lucknow Super Giants","LSG",L695="Sunrisers Hyderabad","SRH",L695="Delhi Capitals","DC",L695="Kolkata Knight Riders","KKR",L695="Chennai Super Kings","CSK",L695="Pune Warriors","PWI",L695="Kings XI Punjab","PUN",L695="Deccan Chargers","DEC",L695="Delhi Daredevils","DC",L695="Kochi Tuskers Kerala","KTK",L695="Rising Pune Supergiants","RPS",L695="Rising Pune Supergiant","RPS",L695="Gujarat Lions","GL")</f>
        <v>DEC</v>
      </c>
      <c r="N695" t="s">
        <v>24</v>
      </c>
      <c r="O695" t="s">
        <v>25</v>
      </c>
      <c r="P695" t="s">
        <v>64</v>
      </c>
      <c r="Q695" t="str" cm="1">
        <f t="array" ref="Q695">_xlfn.IFS(P695="Gujarat Titans","GT",P695="Rajasthan Royals","RR",P695="Royal Challengers Bangalore","RCB",P695="Punjab Kings","PUN",P695="Mumbai Indians","MI",P695="Lucknow Super Giants","LSG",P695="Sunrisers Hyderabad","SRH",P695="Delhi Capitals","DC",P695="Kolkata Knight Riders","KKR",P695="Chennai Super Kings","CSK",P695="Pune Warriors","PWI",P695="Kings XI Punjab","PUN",P695="Deccan Chargers","DEC",P695="Delhi Daredevils","DC",P695="Kochi Tuskers Kerala","KTK",P695="Rising Pune Supergiants","RPS",P695="Rising Pune Supergiant","RPS",P695="Gujarat Lions","GL")</f>
        <v>MI</v>
      </c>
      <c r="R695" t="s">
        <v>26</v>
      </c>
      <c r="S695">
        <v>5</v>
      </c>
      <c r="T695" t="s">
        <v>27</v>
      </c>
      <c r="U695" t="s">
        <v>544</v>
      </c>
      <c r="V695" t="s">
        <v>1700</v>
      </c>
      <c r="W695" t="s">
        <v>1701</v>
      </c>
      <c r="X695" t="s">
        <v>61</v>
      </c>
      <c r="Y695" t="s">
        <v>1144</v>
      </c>
    </row>
    <row r="696" spans="1:25" x14ac:dyDescent="0.2">
      <c r="A696">
        <v>548313</v>
      </c>
      <c r="B696" t="s">
        <v>99</v>
      </c>
      <c r="C696" t="str" cm="1">
        <f t="array" ref="C696">_xlfn.IFS(B696="Abu Dhabi","UAE",B696="Dubai","UAE",B696="Sharjah","UAE",B696="Bloemfontein","South Africa",B696="Cape Town","South Africa",B696="Centurion","South Africa",B696="Durban","South Africa",B696="Johannesburg","South Africa",B696="Kimberley","South Africa",B696="East London","England",B696="Port Elizabeth","England",B696="Ahmedabad","India",B696="Bangalore","India",B696="Bengaluru","India",B696="Chandigarh","India",B696="Chennai","India",B696="Cuttack","India",B696="Delhi","India",B696="Dharamsala","India",B696="Hyderabad","India",B696="Indore","India",B696="Jaipur","India",B696="Kanpur","India",B696="Kochi","India",B696="Kolkata","India",B696="Mumbai","India",B696="Nagpur","India",B696="Navi Mumbai","India",B696="Pune","India",B696="Raipur","India",B696="Rajkot","India",B696="Ranchi","India",B696="Visakhapatnam","India")</f>
        <v>India</v>
      </c>
      <c r="D696" s="1">
        <v>41007</v>
      </c>
      <c r="E696" t="str">
        <f t="shared" si="10"/>
        <v>IPL 2012</v>
      </c>
      <c r="F696">
        <v>2012</v>
      </c>
      <c r="G696">
        <v>8</v>
      </c>
      <c r="H696" t="s">
        <v>1395</v>
      </c>
      <c r="I696" t="s">
        <v>446</v>
      </c>
      <c r="J696" t="s">
        <v>1396</v>
      </c>
      <c r="K696" t="s">
        <v>1396</v>
      </c>
      <c r="L696" t="s">
        <v>1395</v>
      </c>
      <c r="M696" t="str" cm="1">
        <f t="array" ref="M696">_xlfn.IFS(L696="Gujarat Titans","GT",L696="Rajasthan Royals","RR",L696="Royal Challengers Bangalore","RCB",L696="Punjab Kings","PUN",L696="Mumbai Indians","MI",L696="Lucknow Super Giants","LSG",L696="Sunrisers Hyderabad","SRH",L696="Delhi Capitals","DC",L696="Kolkata Knight Riders","KKR",L696="Chennai Super Kings","CSK",L696="Pune Warriors","PWI",L696="Kings XI Punjab","PUN",L696="Deccan Chargers","DEC",L696="Delhi Daredevils","DC",L696="Kochi Tuskers Kerala","KTK",L696="Rising Pune Supergiants","RPS",L696="Rising Pune Supergiant","RPS",L696="Gujarat Lions","GL")</f>
        <v>PWI</v>
      </c>
      <c r="N696" t="s">
        <v>24</v>
      </c>
      <c r="O696" t="s">
        <v>25</v>
      </c>
      <c r="P696" t="s">
        <v>1395</v>
      </c>
      <c r="Q696" t="str" cm="1">
        <f t="array" ref="Q696">_xlfn.IFS(P696="Gujarat Titans","GT",P696="Rajasthan Royals","RR",P696="Royal Challengers Bangalore","RCB",P696="Punjab Kings","PUN",P696="Mumbai Indians","MI",P696="Lucknow Super Giants","LSG",P696="Sunrisers Hyderabad","SRH",P696="Delhi Capitals","DC",P696="Kolkata Knight Riders","KKR",P696="Chennai Super Kings","CSK",P696="Pune Warriors","PWI",P696="Kings XI Punjab","PUN",P696="Deccan Chargers","DEC",P696="Delhi Daredevils","DC",P696="Kochi Tuskers Kerala","KTK",P696="Rising Pune Supergiants","RPS",P696="Rising Pune Supergiant","RPS",P696="Gujarat Lions","GL")</f>
        <v>PWI</v>
      </c>
      <c r="R696" t="s">
        <v>43</v>
      </c>
      <c r="S696">
        <v>22</v>
      </c>
      <c r="T696" t="s">
        <v>27</v>
      </c>
      <c r="U696" t="s">
        <v>1702</v>
      </c>
      <c r="V696" t="s">
        <v>1703</v>
      </c>
      <c r="W696" t="s">
        <v>1704</v>
      </c>
      <c r="X696" t="s">
        <v>1429</v>
      </c>
      <c r="Y696" t="s">
        <v>1383</v>
      </c>
    </row>
    <row r="697" spans="1:25" x14ac:dyDescent="0.2">
      <c r="A697">
        <v>548312</v>
      </c>
      <c r="B697" t="s">
        <v>606</v>
      </c>
      <c r="C697" t="str" cm="1">
        <f t="array" ref="C697">_xlfn.IFS(B697="Abu Dhabi","UAE",B697="Dubai","UAE",B697="Sharjah","UAE",B697="Bloemfontein","South Africa",B697="Cape Town","South Africa",B697="Centurion","South Africa",B697="Durban","South Africa",B697="Johannesburg","South Africa",B697="Kimberley","South Africa",B697="East London","England",B697="Port Elizabeth","England",B697="Ahmedabad","India",B697="Bangalore","India",B697="Bengaluru","India",B697="Chandigarh","India",B697="Chennai","India",B697="Cuttack","India",B697="Delhi","India",B697="Dharamsala","India",B697="Hyderabad","India",B697="Indore","India",B697="Jaipur","India",B697="Kanpur","India",B697="Kochi","India",B697="Kolkata","India",B697="Mumbai","India",B697="Nagpur","India",B697="Navi Mumbai","India",B697="Pune","India",B697="Raipur","India",B697="Rajkot","India",B697="Ranchi","India",B697="Visakhapatnam","India")</f>
        <v>India</v>
      </c>
      <c r="D697" s="1">
        <v>41007</v>
      </c>
      <c r="E697" t="str">
        <f t="shared" si="10"/>
        <v>IPL 2012</v>
      </c>
      <c r="F697">
        <v>2012</v>
      </c>
      <c r="G697">
        <v>7</v>
      </c>
      <c r="H697" t="s">
        <v>21</v>
      </c>
      <c r="I697" t="s">
        <v>79</v>
      </c>
      <c r="J697" t="s">
        <v>607</v>
      </c>
      <c r="K697" t="s">
        <v>607</v>
      </c>
      <c r="L697" t="s">
        <v>79</v>
      </c>
      <c r="M697" t="str" cm="1">
        <f t="array" ref="M697">_xlfn.IFS(L697="Gujarat Titans","GT",L697="Rajasthan Royals","RR",L697="Royal Challengers Bangalore","RCB",L697="Punjab Kings","PUN",L697="Mumbai Indians","MI",L697="Lucknow Super Giants","LSG",L697="Sunrisers Hyderabad","SRH",L697="Delhi Capitals","DC",L697="Kolkata Knight Riders","KKR",L697="Chennai Super Kings","CSK",L697="Pune Warriors","PWI",L697="Kings XI Punjab","PUN",L697="Deccan Chargers","DEC",L697="Delhi Daredevils","DC",L697="Kochi Tuskers Kerala","KTK",L697="Rising Pune Supergiants","RPS",L697="Rising Pune Supergiant","RPS",L697="Gujarat Lions","GL")</f>
        <v>KKR</v>
      </c>
      <c r="N697" t="s">
        <v>35</v>
      </c>
      <c r="O697" t="s">
        <v>25</v>
      </c>
      <c r="P697" t="s">
        <v>21</v>
      </c>
      <c r="Q697" t="str" cm="1">
        <f t="array" ref="Q697">_xlfn.IFS(P697="Gujarat Titans","GT",P697="Rajasthan Royals","RR",P697="Royal Challengers Bangalore","RCB",P697="Punjab Kings","PUN",P697="Mumbai Indians","MI",P697="Lucknow Super Giants","LSG",P697="Sunrisers Hyderabad","SRH",P697="Delhi Capitals","DC",P697="Kolkata Knight Riders","KKR",P697="Chennai Super Kings","CSK",P697="Pune Warriors","PWI",P697="Kings XI Punjab","PUN",P697="Deccan Chargers","DEC",P697="Delhi Daredevils","DC",P697="Kochi Tuskers Kerala","KTK",P697="Rising Pune Supergiants","RPS",P697="Rising Pune Supergiant","RPS",P697="Gujarat Lions","GL")</f>
        <v>RR</v>
      </c>
      <c r="R697" t="s">
        <v>43</v>
      </c>
      <c r="S697">
        <v>22</v>
      </c>
      <c r="T697" t="s">
        <v>27</v>
      </c>
      <c r="U697" t="s">
        <v>1386</v>
      </c>
      <c r="V697" t="s">
        <v>1705</v>
      </c>
      <c r="W697" t="s">
        <v>1706</v>
      </c>
      <c r="X697" t="s">
        <v>1344</v>
      </c>
      <c r="Y697" t="s">
        <v>475</v>
      </c>
    </row>
    <row r="698" spans="1:25" x14ac:dyDescent="0.2">
      <c r="A698">
        <v>548311</v>
      </c>
      <c r="B698" t="s">
        <v>561</v>
      </c>
      <c r="C698" t="str" cm="1">
        <f t="array" ref="C698">_xlfn.IFS(B698="Abu Dhabi","UAE",B698="Dubai","UAE",B698="Sharjah","UAE",B698="Bloemfontein","South Africa",B698="Cape Town","South Africa",B698="Centurion","South Africa",B698="Durban","South Africa",B698="Johannesburg","South Africa",B698="Kimberley","South Africa",B698="East London","England",B698="Port Elizabeth","England",B698="Ahmedabad","India",B698="Bangalore","India",B698="Bengaluru","India",B698="Chandigarh","India",B698="Chennai","India",B698="Cuttack","India",B698="Delhi","India",B698="Dharamsala","India",B698="Hyderabad","India",B698="Indore","India",B698="Jaipur","India",B698="Kanpur","India",B698="Kochi","India",B698="Kolkata","India",B698="Mumbai","India",B698="Nagpur","India",B698="Navi Mumbai","India",B698="Pune","India",B698="Raipur","India",B698="Rajkot","India",B698="Ranchi","India",B698="Visakhapatnam","India")</f>
        <v>India</v>
      </c>
      <c r="D698" s="1">
        <v>41006</v>
      </c>
      <c r="E698" t="str">
        <f t="shared" si="10"/>
        <v>IPL 2012</v>
      </c>
      <c r="F698">
        <v>2012</v>
      </c>
      <c r="G698">
        <v>6</v>
      </c>
      <c r="H698" t="s">
        <v>1567</v>
      </c>
      <c r="I698" t="s">
        <v>69</v>
      </c>
      <c r="J698" t="s">
        <v>563</v>
      </c>
      <c r="K698" t="s">
        <v>563</v>
      </c>
      <c r="L698" t="s">
        <v>1567</v>
      </c>
      <c r="M698" t="str" cm="1">
        <f t="array" ref="M698">_xlfn.IFS(L698="Gujarat Titans","GT",L698="Rajasthan Royals","RR",L698="Royal Challengers Bangalore","RCB",L698="Punjab Kings","PUN",L698="Mumbai Indians","MI",L698="Lucknow Super Giants","LSG",L698="Sunrisers Hyderabad","SRH",L698="Delhi Capitals","DC",L698="Kolkata Knight Riders","KKR",L698="Chennai Super Kings","CSK",L698="Pune Warriors","PWI",L698="Kings XI Punjab","PUN",L698="Deccan Chargers","DEC",L698="Delhi Daredevils","DC",L698="Kochi Tuskers Kerala","KTK",L698="Rising Pune Supergiants","RPS",L698="Rising Pune Supergiant","RPS",L698="Gujarat Lions","GL")</f>
        <v>DEC</v>
      </c>
      <c r="N698" t="s">
        <v>35</v>
      </c>
      <c r="O698" t="s">
        <v>25</v>
      </c>
      <c r="P698" t="s">
        <v>69</v>
      </c>
      <c r="Q698" t="str" cm="1">
        <f t="array" ref="Q698">_xlfn.IFS(P698="Gujarat Titans","GT",P698="Rajasthan Royals","RR",P698="Royal Challengers Bangalore","RCB",P698="Punjab Kings","PUN",P698="Mumbai Indians","MI",P698="Lucknow Super Giants","LSG",P698="Sunrisers Hyderabad","SRH",P698="Delhi Capitals","DC",P698="Kolkata Knight Riders","KKR",P698="Chennai Super Kings","CSK",P698="Pune Warriors","PWI",P698="Kings XI Punjab","PUN",P698="Deccan Chargers","DEC",P698="Delhi Daredevils","DC",P698="Kochi Tuskers Kerala","KTK",P698="Rising Pune Supergiants","RPS",P698="Rising Pune Supergiant","RPS",P698="Gujarat Lions","GL")</f>
        <v>CSK</v>
      </c>
      <c r="R698" t="s">
        <v>43</v>
      </c>
      <c r="S698">
        <v>74</v>
      </c>
      <c r="T698" t="s">
        <v>27</v>
      </c>
      <c r="U698" t="s">
        <v>330</v>
      </c>
      <c r="V698" t="s">
        <v>1707</v>
      </c>
      <c r="W698" t="s">
        <v>1708</v>
      </c>
      <c r="X698" t="s">
        <v>1144</v>
      </c>
      <c r="Y698" t="s">
        <v>714</v>
      </c>
    </row>
    <row r="699" spans="1:25" x14ac:dyDescent="0.2">
      <c r="A699">
        <v>548310</v>
      </c>
      <c r="B699" t="s">
        <v>845</v>
      </c>
      <c r="C699" t="str" cm="1">
        <f t="array" ref="C699">_xlfn.IFS(B699="Abu Dhabi","UAE",B699="Dubai","UAE",B699="Sharjah","UAE",B699="Bloemfontein","South Africa",B699="Cape Town","South Africa",B699="Centurion","South Africa",B699="Durban","South Africa",B699="Johannesburg","South Africa",B699="Kimberley","South Africa",B699="East London","England",B699="Port Elizabeth","England",B699="Ahmedabad","India",B699="Bangalore","India",B699="Bengaluru","India",B699="Chandigarh","India",B699="Chennai","India",B699="Cuttack","India",B699="Delhi","India",B699="Dharamsala","India",B699="Hyderabad","India",B699="Indore","India",B699="Jaipur","India",B699="Kanpur","India",B699="Kochi","India",B699="Kolkata","India",B699="Mumbai","India",B699="Nagpur","India",B699="Navi Mumbai","India",B699="Pune","India",B699="Raipur","India",B699="Rajkot","India",B699="Ranchi","India",B699="Visakhapatnam","India")</f>
        <v>India</v>
      </c>
      <c r="D699" s="1">
        <v>41006</v>
      </c>
      <c r="E699" t="str">
        <f t="shared" si="10"/>
        <v>IPL 2012</v>
      </c>
      <c r="F699">
        <v>2012</v>
      </c>
      <c r="G699">
        <v>5</v>
      </c>
      <c r="H699" t="s">
        <v>34</v>
      </c>
      <c r="I699" t="s">
        <v>723</v>
      </c>
      <c r="J699" t="s">
        <v>846</v>
      </c>
      <c r="K699" t="s">
        <v>846</v>
      </c>
      <c r="L699" t="s">
        <v>723</v>
      </c>
      <c r="M699" t="str" cm="1">
        <f t="array" ref="M699">_xlfn.IFS(L699="Gujarat Titans","GT",L699="Rajasthan Royals","RR",L699="Royal Challengers Bangalore","RCB",L699="Punjab Kings","PUN",L699="Mumbai Indians","MI",L699="Lucknow Super Giants","LSG",L699="Sunrisers Hyderabad","SRH",L699="Delhi Capitals","DC",L699="Kolkata Knight Riders","KKR",L699="Chennai Super Kings","CSK",L699="Pune Warriors","PWI",L699="Kings XI Punjab","PUN",L699="Deccan Chargers","DEC",L699="Delhi Daredevils","DC",L699="Kochi Tuskers Kerala","KTK",L699="Rising Pune Supergiants","RPS",L699="Rising Pune Supergiant","RPS",L699="Gujarat Lions","GL")</f>
        <v>DC</v>
      </c>
      <c r="N699" t="s">
        <v>35</v>
      </c>
      <c r="O699" t="s">
        <v>25</v>
      </c>
      <c r="P699" t="s">
        <v>34</v>
      </c>
      <c r="Q699" t="str" cm="1">
        <f t="array" ref="Q699">_xlfn.IFS(P699="Gujarat Titans","GT",P699="Rajasthan Royals","RR",P699="Royal Challengers Bangalore","RCB",P699="Punjab Kings","PUN",P699="Mumbai Indians","MI",P699="Lucknow Super Giants","LSG",P699="Sunrisers Hyderabad","SRH",P699="Delhi Capitals","DC",P699="Kolkata Knight Riders","KKR",P699="Chennai Super Kings","CSK",P699="Pune Warriors","PWI",P699="Kings XI Punjab","PUN",P699="Deccan Chargers","DEC",P699="Delhi Daredevils","DC",P699="Kochi Tuskers Kerala","KTK",P699="Rising Pune Supergiants","RPS",P699="Rising Pune Supergiant","RPS",P699="Gujarat Lions","GL")</f>
        <v>RCB</v>
      </c>
      <c r="R699" t="s">
        <v>43</v>
      </c>
      <c r="S699">
        <v>20</v>
      </c>
      <c r="T699" t="s">
        <v>27</v>
      </c>
      <c r="U699" t="s">
        <v>373</v>
      </c>
      <c r="V699" t="s">
        <v>1709</v>
      </c>
      <c r="W699" t="s">
        <v>1710</v>
      </c>
      <c r="X699" t="s">
        <v>1394</v>
      </c>
      <c r="Y699" t="s">
        <v>298</v>
      </c>
    </row>
    <row r="700" spans="1:25" x14ac:dyDescent="0.2">
      <c r="A700">
        <v>548309</v>
      </c>
      <c r="B700" t="s">
        <v>606</v>
      </c>
      <c r="C700" t="str" cm="1">
        <f t="array" ref="C700">_xlfn.IFS(B700="Abu Dhabi","UAE",B700="Dubai","UAE",B700="Sharjah","UAE",B700="Bloemfontein","South Africa",B700="Cape Town","South Africa",B700="Centurion","South Africa",B700="Durban","South Africa",B700="Johannesburg","South Africa",B700="Kimberley","South Africa",B700="East London","England",B700="Port Elizabeth","England",B700="Ahmedabad","India",B700="Bangalore","India",B700="Bengaluru","India",B700="Chandigarh","India",B700="Chennai","India",B700="Cuttack","India",B700="Delhi","India",B700="Dharamsala","India",B700="Hyderabad","India",B700="Indore","India",B700="Jaipur","India",B700="Kanpur","India",B700="Kochi","India",B700="Kolkata","India",B700="Mumbai","India",B700="Nagpur","India",B700="Navi Mumbai","India",B700="Pune","India",B700="Raipur","India",B700="Rajkot","India",B700="Ranchi","India",B700="Visakhapatnam","India")</f>
        <v>India</v>
      </c>
      <c r="D700" s="1">
        <v>41005</v>
      </c>
      <c r="E700" t="str">
        <f t="shared" si="10"/>
        <v>IPL 2012</v>
      </c>
      <c r="F700">
        <v>2012</v>
      </c>
      <c r="G700">
        <v>4</v>
      </c>
      <c r="H700" t="s">
        <v>21</v>
      </c>
      <c r="I700" t="s">
        <v>446</v>
      </c>
      <c r="J700" t="s">
        <v>607</v>
      </c>
      <c r="K700" t="s">
        <v>607</v>
      </c>
      <c r="L700" t="s">
        <v>446</v>
      </c>
      <c r="M700" t="str" cm="1">
        <f t="array" ref="M700">_xlfn.IFS(L700="Gujarat Titans","GT",L700="Rajasthan Royals","RR",L700="Royal Challengers Bangalore","RCB",L700="Punjab Kings","PUN",L700="Mumbai Indians","MI",L700="Lucknow Super Giants","LSG",L700="Sunrisers Hyderabad","SRH",L700="Delhi Capitals","DC",L700="Kolkata Knight Riders","KKR",L700="Chennai Super Kings","CSK",L700="Pune Warriors","PWI",L700="Kings XI Punjab","PUN",L700="Deccan Chargers","DEC",L700="Delhi Daredevils","DC",L700="Kochi Tuskers Kerala","KTK",L700="Rising Pune Supergiants","RPS",L700="Rising Pune Supergiant","RPS",L700="Gujarat Lions","GL")</f>
        <v>PUN</v>
      </c>
      <c r="N700" t="s">
        <v>35</v>
      </c>
      <c r="O700" t="s">
        <v>25</v>
      </c>
      <c r="P700" t="s">
        <v>21</v>
      </c>
      <c r="Q700" t="str" cm="1">
        <f t="array" ref="Q700">_xlfn.IFS(P700="Gujarat Titans","GT",P700="Rajasthan Royals","RR",P700="Royal Challengers Bangalore","RCB",P700="Punjab Kings","PUN",P700="Mumbai Indians","MI",P700="Lucknow Super Giants","LSG",P700="Sunrisers Hyderabad","SRH",P700="Delhi Capitals","DC",P700="Kolkata Knight Riders","KKR",P700="Chennai Super Kings","CSK",P700="Pune Warriors","PWI",P700="Kings XI Punjab","PUN",P700="Deccan Chargers","DEC",P700="Delhi Daredevils","DC",P700="Kochi Tuskers Kerala","KTK",P700="Rising Pune Supergiants","RPS",P700="Rising Pune Supergiant","RPS",P700="Gujarat Lions","GL")</f>
        <v>RR</v>
      </c>
      <c r="R700" t="s">
        <v>43</v>
      </c>
      <c r="S700">
        <v>31</v>
      </c>
      <c r="T700" t="s">
        <v>27</v>
      </c>
      <c r="U700" t="s">
        <v>1046</v>
      </c>
      <c r="V700" t="s">
        <v>1711</v>
      </c>
      <c r="W700" t="s">
        <v>1712</v>
      </c>
      <c r="X700" t="s">
        <v>1344</v>
      </c>
      <c r="Y700" t="s">
        <v>1579</v>
      </c>
    </row>
    <row r="701" spans="1:25" x14ac:dyDescent="0.2">
      <c r="A701">
        <v>548308</v>
      </c>
      <c r="B701" t="s">
        <v>54</v>
      </c>
      <c r="C701" t="str" cm="1">
        <f t="array" ref="C701">_xlfn.IFS(B701="Abu Dhabi","UAE",B701="Dubai","UAE",B701="Sharjah","UAE",B701="Bloemfontein","South Africa",B701="Cape Town","South Africa",B701="Centurion","South Africa",B701="Durban","South Africa",B701="Johannesburg","South Africa",B701="Kimberley","South Africa",B701="East London","England",B701="Port Elizabeth","England",B701="Ahmedabad","India",B701="Bangalore","India",B701="Bengaluru","India",B701="Chandigarh","India",B701="Chennai","India",B701="Cuttack","India",B701="Delhi","India",B701="Dharamsala","India",B701="Hyderabad","India",B701="Indore","India",B701="Jaipur","India",B701="Kanpur","India",B701="Kochi","India",B701="Kolkata","India",B701="Mumbai","India",B701="Nagpur","India",B701="Navi Mumbai","India",B701="Pune","India",B701="Raipur","India",B701="Rajkot","India",B701="Ranchi","India",B701="Visakhapatnam","India")</f>
        <v>India</v>
      </c>
      <c r="D701" s="1">
        <v>41005</v>
      </c>
      <c r="E701" t="str">
        <f t="shared" si="10"/>
        <v>IPL 2012</v>
      </c>
      <c r="F701">
        <v>2012</v>
      </c>
      <c r="G701">
        <v>3</v>
      </c>
      <c r="H701" t="s">
        <v>64</v>
      </c>
      <c r="I701" t="s">
        <v>1395</v>
      </c>
      <c r="J701" t="s">
        <v>577</v>
      </c>
      <c r="K701" t="s">
        <v>577</v>
      </c>
      <c r="L701" t="s">
        <v>64</v>
      </c>
      <c r="M701" t="str" cm="1">
        <f t="array" ref="M701">_xlfn.IFS(L701="Gujarat Titans","GT",L701="Rajasthan Royals","RR",L701="Royal Challengers Bangalore","RCB",L701="Punjab Kings","PUN",L701="Mumbai Indians","MI",L701="Lucknow Super Giants","LSG",L701="Sunrisers Hyderabad","SRH",L701="Delhi Capitals","DC",L701="Kolkata Knight Riders","KKR",L701="Chennai Super Kings","CSK",L701="Pune Warriors","PWI",L701="Kings XI Punjab","PUN",L701="Deccan Chargers","DEC",L701="Delhi Daredevils","DC",L701="Kochi Tuskers Kerala","KTK",L701="Rising Pune Supergiants","RPS",L701="Rising Pune Supergiant","RPS",L701="Gujarat Lions","GL")</f>
        <v>MI</v>
      </c>
      <c r="N701" t="s">
        <v>35</v>
      </c>
      <c r="O701" t="s">
        <v>25</v>
      </c>
      <c r="P701" t="s">
        <v>1395</v>
      </c>
      <c r="Q701" t="str" cm="1">
        <f t="array" ref="Q701">_xlfn.IFS(P701="Gujarat Titans","GT",P701="Rajasthan Royals","RR",P701="Royal Challengers Bangalore","RCB",P701="Punjab Kings","PUN",P701="Mumbai Indians","MI",P701="Lucknow Super Giants","LSG",P701="Sunrisers Hyderabad","SRH",P701="Delhi Capitals","DC",P701="Kolkata Knight Riders","KKR",P701="Chennai Super Kings","CSK",P701="Pune Warriors","PWI",P701="Kings XI Punjab","PUN",P701="Deccan Chargers","DEC",P701="Delhi Daredevils","DC",P701="Kochi Tuskers Kerala","KTK",P701="Rising Pune Supergiants","RPS",P701="Rising Pune Supergiant","RPS",P701="Gujarat Lions","GL")</f>
        <v>PWI</v>
      </c>
      <c r="R701" t="s">
        <v>43</v>
      </c>
      <c r="S701">
        <v>28</v>
      </c>
      <c r="T701" t="s">
        <v>27</v>
      </c>
      <c r="U701" t="s">
        <v>629</v>
      </c>
      <c r="V701" t="s">
        <v>1713</v>
      </c>
      <c r="W701" t="s">
        <v>1714</v>
      </c>
      <c r="X701" t="s">
        <v>61</v>
      </c>
      <c r="Y701" t="s">
        <v>1383</v>
      </c>
    </row>
    <row r="702" spans="1:25" x14ac:dyDescent="0.2">
      <c r="A702">
        <v>548307</v>
      </c>
      <c r="B702" t="s">
        <v>39</v>
      </c>
      <c r="C702" t="str" cm="1">
        <f t="array" ref="C702">_xlfn.IFS(B702="Abu Dhabi","UAE",B702="Dubai","UAE",B702="Sharjah","UAE",B702="Bloemfontein","South Africa",B702="Cape Town","South Africa",B702="Centurion","South Africa",B702="Durban","South Africa",B702="Johannesburg","South Africa",B702="Kimberley","South Africa",B702="East London","England",B702="Port Elizabeth","England",B702="Ahmedabad","India",B702="Bangalore","India",B702="Bengaluru","India",B702="Chandigarh","India",B702="Chennai","India",B702="Cuttack","India",B702="Delhi","India",B702="Dharamsala","India",B702="Hyderabad","India",B702="Indore","India",B702="Jaipur","India",B702="Kanpur","India",B702="Kochi","India",B702="Kolkata","India",B702="Mumbai","India",B702="Nagpur","India",B702="Navi Mumbai","India",B702="Pune","India",B702="Raipur","India",B702="Rajkot","India",B702="Ranchi","India",B702="Visakhapatnam","India")</f>
        <v>India</v>
      </c>
      <c r="D702" s="1">
        <v>41004</v>
      </c>
      <c r="E702" t="str">
        <f t="shared" si="10"/>
        <v>IPL 2012</v>
      </c>
      <c r="F702">
        <v>2012</v>
      </c>
      <c r="G702">
        <v>2</v>
      </c>
      <c r="H702" t="s">
        <v>79</v>
      </c>
      <c r="I702" t="s">
        <v>723</v>
      </c>
      <c r="J702" t="s">
        <v>601</v>
      </c>
      <c r="K702" t="s">
        <v>601</v>
      </c>
      <c r="L702" t="s">
        <v>723</v>
      </c>
      <c r="M702" t="str" cm="1">
        <f t="array" ref="M702">_xlfn.IFS(L702="Gujarat Titans","GT",L702="Rajasthan Royals","RR",L702="Royal Challengers Bangalore","RCB",L702="Punjab Kings","PUN",L702="Mumbai Indians","MI",L702="Lucknow Super Giants","LSG",L702="Sunrisers Hyderabad","SRH",L702="Delhi Capitals","DC",L702="Kolkata Knight Riders","KKR",L702="Chennai Super Kings","CSK",L702="Pune Warriors","PWI",L702="Kings XI Punjab","PUN",L702="Deccan Chargers","DEC",L702="Delhi Daredevils","DC",L702="Kochi Tuskers Kerala","KTK",L702="Rising Pune Supergiants","RPS",L702="Rising Pune Supergiant","RPS",L702="Gujarat Lions","GL")</f>
        <v>DC</v>
      </c>
      <c r="N702" t="s">
        <v>35</v>
      </c>
      <c r="O702" t="s">
        <v>25</v>
      </c>
      <c r="P702" t="s">
        <v>723</v>
      </c>
      <c r="Q702" t="str" cm="1">
        <f t="array" ref="Q702">_xlfn.IFS(P702="Gujarat Titans","GT",P702="Rajasthan Royals","RR",P702="Royal Challengers Bangalore","RCB",P702="Punjab Kings","PUN",P702="Mumbai Indians","MI",P702="Lucknow Super Giants","LSG",P702="Sunrisers Hyderabad","SRH",P702="Delhi Capitals","DC",P702="Kolkata Knight Riders","KKR",P702="Chennai Super Kings","CSK",P702="Pune Warriors","PWI",P702="Kings XI Punjab","PUN",P702="Deccan Chargers","DEC",P702="Delhi Daredevils","DC",P702="Kochi Tuskers Kerala","KTK",P702="Rising Pune Supergiants","RPS",P702="Rising Pune Supergiant","RPS",P702="Gujarat Lions","GL")</f>
        <v>DC</v>
      </c>
      <c r="R702" t="s">
        <v>26</v>
      </c>
      <c r="S702">
        <v>8</v>
      </c>
      <c r="T702" t="s">
        <v>27</v>
      </c>
      <c r="U702" t="s">
        <v>1715</v>
      </c>
      <c r="V702" t="s">
        <v>1716</v>
      </c>
      <c r="W702" t="s">
        <v>1717</v>
      </c>
      <c r="X702" t="s">
        <v>1394</v>
      </c>
      <c r="Y702" t="s">
        <v>714</v>
      </c>
    </row>
    <row r="703" spans="1:25" x14ac:dyDescent="0.2">
      <c r="A703">
        <v>548306</v>
      </c>
      <c r="B703" t="s">
        <v>380</v>
      </c>
      <c r="C703" t="str" cm="1">
        <f t="array" ref="C703">_xlfn.IFS(B703="Abu Dhabi","UAE",B703="Dubai","UAE",B703="Sharjah","UAE",B703="Bloemfontein","South Africa",B703="Cape Town","South Africa",B703="Centurion","South Africa",B703="Durban","South Africa",B703="Johannesburg","South Africa",B703="Kimberley","South Africa",B703="East London","England",B703="Port Elizabeth","England",B703="Ahmedabad","India",B703="Bangalore","India",B703="Bengaluru","India",B703="Chandigarh","India",B703="Chennai","India",B703="Cuttack","India",B703="Delhi","India",B703="Dharamsala","India",B703="Hyderabad","India",B703="Indore","India",B703="Jaipur","India",B703="Kanpur","India",B703="Kochi","India",B703="Kolkata","India",B703="Mumbai","India",B703="Nagpur","India",B703="Navi Mumbai","India",B703="Pune","India",B703="Raipur","India",B703="Rajkot","India",B703="Ranchi","India",B703="Visakhapatnam","India")</f>
        <v>India</v>
      </c>
      <c r="D703" s="1">
        <v>41003</v>
      </c>
      <c r="E703" t="str">
        <f t="shared" si="10"/>
        <v>IPL 2012</v>
      </c>
      <c r="F703">
        <v>2012</v>
      </c>
      <c r="G703">
        <v>1</v>
      </c>
      <c r="H703" t="s">
        <v>69</v>
      </c>
      <c r="I703" t="s">
        <v>64</v>
      </c>
      <c r="J703" t="s">
        <v>1150</v>
      </c>
      <c r="K703" t="s">
        <v>569</v>
      </c>
      <c r="L703" t="s">
        <v>64</v>
      </c>
      <c r="M703" t="str" cm="1">
        <f t="array" ref="M703">_xlfn.IFS(L703="Gujarat Titans","GT",L703="Rajasthan Royals","RR",L703="Royal Challengers Bangalore","RCB",L703="Punjab Kings","PUN",L703="Mumbai Indians","MI",L703="Lucknow Super Giants","LSG",L703="Sunrisers Hyderabad","SRH",L703="Delhi Capitals","DC",L703="Kolkata Knight Riders","KKR",L703="Chennai Super Kings","CSK",L703="Pune Warriors","PWI",L703="Kings XI Punjab","PUN",L703="Deccan Chargers","DEC",L703="Delhi Daredevils","DC",L703="Kochi Tuskers Kerala","KTK",L703="Rising Pune Supergiants","RPS",L703="Rising Pune Supergiant","RPS",L703="Gujarat Lions","GL")</f>
        <v>MI</v>
      </c>
      <c r="N703" t="s">
        <v>35</v>
      </c>
      <c r="O703" t="s">
        <v>25</v>
      </c>
      <c r="P703" t="s">
        <v>64</v>
      </c>
      <c r="Q703" t="str" cm="1">
        <f t="array" ref="Q703">_xlfn.IFS(P703="Gujarat Titans","GT",P703="Rajasthan Royals","RR",P703="Royal Challengers Bangalore","RCB",P703="Punjab Kings","PUN",P703="Mumbai Indians","MI",P703="Lucknow Super Giants","LSG",P703="Sunrisers Hyderabad","SRH",P703="Delhi Capitals","DC",P703="Kolkata Knight Riders","KKR",P703="Chennai Super Kings","CSK",P703="Pune Warriors","PWI",P703="Kings XI Punjab","PUN",P703="Deccan Chargers","DEC",P703="Delhi Daredevils","DC",P703="Kochi Tuskers Kerala","KTK",P703="Rising Pune Supergiants","RPS",P703="Rising Pune Supergiant","RPS",P703="Gujarat Lions","GL")</f>
        <v>MI</v>
      </c>
      <c r="R703" t="s">
        <v>26</v>
      </c>
      <c r="S703">
        <v>8</v>
      </c>
      <c r="T703" t="s">
        <v>27</v>
      </c>
      <c r="U703" t="s">
        <v>1718</v>
      </c>
      <c r="V703" t="s">
        <v>1719</v>
      </c>
      <c r="W703" t="s">
        <v>1720</v>
      </c>
      <c r="X703" t="s">
        <v>1144</v>
      </c>
      <c r="Y703" t="s">
        <v>1383</v>
      </c>
    </row>
    <row r="704" spans="1:25" x14ac:dyDescent="0.2">
      <c r="A704">
        <v>501271</v>
      </c>
      <c r="B704" t="s">
        <v>380</v>
      </c>
      <c r="C704" t="str" cm="1">
        <f t="array" ref="C704">_xlfn.IFS(B704="Abu Dhabi","UAE",B704="Dubai","UAE",B704="Sharjah","UAE",B704="Bloemfontein","South Africa",B704="Cape Town","South Africa",B704="Centurion","South Africa",B704="Durban","South Africa",B704="Johannesburg","South Africa",B704="Kimberley","South Africa",B704="East London","England",B704="Port Elizabeth","England",B704="Ahmedabad","India",B704="Bangalore","India",B704="Bengaluru","India",B704="Chandigarh","India",B704="Chennai","India",B704="Cuttack","India",B704="Delhi","India",B704="Dharamsala","India",B704="Hyderabad","India",B704="Indore","India",B704="Jaipur","India",B704="Kanpur","India",B704="Kochi","India",B704="Kolkata","India",B704="Mumbai","India",B704="Nagpur","India",B704="Navi Mumbai","India",B704="Pune","India",B704="Raipur","India",B704="Rajkot","India",B704="Ranchi","India",B704="Visakhapatnam","India")</f>
        <v>India</v>
      </c>
      <c r="D704" s="1">
        <v>40691</v>
      </c>
      <c r="E704" t="str">
        <f t="shared" si="10"/>
        <v>IPL 2011</v>
      </c>
      <c r="F704">
        <v>2011</v>
      </c>
      <c r="G704" t="s">
        <v>20</v>
      </c>
      <c r="H704" t="s">
        <v>69</v>
      </c>
      <c r="I704" t="s">
        <v>34</v>
      </c>
      <c r="J704" t="s">
        <v>1150</v>
      </c>
      <c r="K704" t="s">
        <v>569</v>
      </c>
      <c r="L704" t="s">
        <v>69</v>
      </c>
      <c r="M704" t="str" cm="1">
        <f t="array" ref="M704">_xlfn.IFS(L704="Gujarat Titans","GT",L704="Rajasthan Royals","RR",L704="Royal Challengers Bangalore","RCB",L704="Punjab Kings","PUN",L704="Mumbai Indians","MI",L704="Lucknow Super Giants","LSG",L704="Sunrisers Hyderabad","SRH",L704="Delhi Capitals","DC",L704="Kolkata Knight Riders","KKR",L704="Chennai Super Kings","CSK",L704="Pune Warriors","PWI",L704="Kings XI Punjab","PUN",L704="Deccan Chargers","DEC",L704="Delhi Daredevils","DC",L704="Kochi Tuskers Kerala","KTK",L704="Rising Pune Supergiants","RPS",L704="Rising Pune Supergiant","RPS",L704="Gujarat Lions","GL")</f>
        <v>CSK</v>
      </c>
      <c r="N704" t="s">
        <v>24</v>
      </c>
      <c r="O704" t="s">
        <v>25</v>
      </c>
      <c r="P704" t="s">
        <v>69</v>
      </c>
      <c r="Q704" t="str" cm="1">
        <f t="array" ref="Q704">_xlfn.IFS(P704="Gujarat Titans","GT",P704="Rajasthan Royals","RR",P704="Royal Challengers Bangalore","RCB",P704="Punjab Kings","PUN",P704="Mumbai Indians","MI",P704="Lucknow Super Giants","LSG",P704="Sunrisers Hyderabad","SRH",P704="Delhi Capitals","DC",P704="Kolkata Knight Riders","KKR",P704="Chennai Super Kings","CSK",P704="Pune Warriors","PWI",P704="Kings XI Punjab","PUN",P704="Deccan Chargers","DEC",P704="Delhi Daredevils","DC",P704="Kochi Tuskers Kerala","KTK",P704="Rising Pune Supergiants","RPS",P704="Rising Pune Supergiant","RPS",P704="Gujarat Lions","GL")</f>
        <v>CSK</v>
      </c>
      <c r="R704" t="s">
        <v>43</v>
      </c>
      <c r="S704">
        <v>58</v>
      </c>
      <c r="T704" t="s">
        <v>27</v>
      </c>
      <c r="U704" t="s">
        <v>1347</v>
      </c>
      <c r="V704" t="s">
        <v>1721</v>
      </c>
      <c r="W704" t="s">
        <v>1722</v>
      </c>
      <c r="X704" t="s">
        <v>1393</v>
      </c>
      <c r="Y704" t="s">
        <v>1383</v>
      </c>
    </row>
    <row r="705" spans="1:25" x14ac:dyDescent="0.2">
      <c r="A705">
        <v>501270</v>
      </c>
      <c r="B705" t="s">
        <v>380</v>
      </c>
      <c r="C705" t="str" cm="1">
        <f t="array" ref="C705">_xlfn.IFS(B705="Abu Dhabi","UAE",B705="Dubai","UAE",B705="Sharjah","UAE",B705="Bloemfontein","South Africa",B705="Cape Town","South Africa",B705="Centurion","South Africa",B705="Durban","South Africa",B705="Johannesburg","South Africa",B705="Kimberley","South Africa",B705="East London","England",B705="Port Elizabeth","England",B705="Ahmedabad","India",B705="Bangalore","India",B705="Bengaluru","India",B705="Chandigarh","India",B705="Chennai","India",B705="Cuttack","India",B705="Delhi","India",B705="Dharamsala","India",B705="Hyderabad","India",B705="Indore","India",B705="Jaipur","India",B705="Kanpur","India",B705="Kochi","India",B705="Kolkata","India",B705="Mumbai","India",B705="Nagpur","India",B705="Navi Mumbai","India",B705="Pune","India",B705="Raipur","India",B705="Rajkot","India",B705="Ranchi","India",B705="Visakhapatnam","India")</f>
        <v>India</v>
      </c>
      <c r="D705" s="1">
        <v>40690</v>
      </c>
      <c r="E705" t="str">
        <f t="shared" si="10"/>
        <v>IPL 2011</v>
      </c>
      <c r="F705">
        <v>2011</v>
      </c>
      <c r="G705" t="s">
        <v>33</v>
      </c>
      <c r="H705" t="s">
        <v>34</v>
      </c>
      <c r="I705" t="s">
        <v>64</v>
      </c>
      <c r="J705" t="s">
        <v>1150</v>
      </c>
      <c r="K705" t="s">
        <v>569</v>
      </c>
      <c r="L705" t="s">
        <v>64</v>
      </c>
      <c r="M705" t="str" cm="1">
        <f t="array" ref="M705">_xlfn.IFS(L705="Gujarat Titans","GT",L705="Rajasthan Royals","RR",L705="Royal Challengers Bangalore","RCB",L705="Punjab Kings","PUN",L705="Mumbai Indians","MI",L705="Lucknow Super Giants","LSG",L705="Sunrisers Hyderabad","SRH",L705="Delhi Capitals","DC",L705="Kolkata Knight Riders","KKR",L705="Chennai Super Kings","CSK",L705="Pune Warriors","PWI",L705="Kings XI Punjab","PUN",L705="Deccan Chargers","DEC",L705="Delhi Daredevils","DC",L705="Kochi Tuskers Kerala","KTK",L705="Rising Pune Supergiants","RPS",L705="Rising Pune Supergiant","RPS",L705="Gujarat Lions","GL")</f>
        <v>MI</v>
      </c>
      <c r="N705" t="s">
        <v>35</v>
      </c>
      <c r="O705" t="s">
        <v>25</v>
      </c>
      <c r="P705" t="s">
        <v>34</v>
      </c>
      <c r="Q705" t="str" cm="1">
        <f t="array" ref="Q705">_xlfn.IFS(P705="Gujarat Titans","GT",P705="Rajasthan Royals","RR",P705="Royal Challengers Bangalore","RCB",P705="Punjab Kings","PUN",P705="Mumbai Indians","MI",P705="Lucknow Super Giants","LSG",P705="Sunrisers Hyderabad","SRH",P705="Delhi Capitals","DC",P705="Kolkata Knight Riders","KKR",P705="Chennai Super Kings","CSK",P705="Pune Warriors","PWI",P705="Kings XI Punjab","PUN",P705="Deccan Chargers","DEC",P705="Delhi Daredevils","DC",P705="Kochi Tuskers Kerala","KTK",P705="Rising Pune Supergiants","RPS",P705="Rising Pune Supergiant","RPS",P705="Gujarat Lions","GL")</f>
        <v>RCB</v>
      </c>
      <c r="R705" t="s">
        <v>43</v>
      </c>
      <c r="S705">
        <v>43</v>
      </c>
      <c r="T705" t="s">
        <v>27</v>
      </c>
      <c r="U705" t="s">
        <v>463</v>
      </c>
      <c r="V705" t="s">
        <v>1723</v>
      </c>
      <c r="W705" t="s">
        <v>1724</v>
      </c>
      <c r="X705" t="s">
        <v>1393</v>
      </c>
      <c r="Y705" t="s">
        <v>1383</v>
      </c>
    </row>
    <row r="706" spans="1:25" x14ac:dyDescent="0.2">
      <c r="A706">
        <v>501269</v>
      </c>
      <c r="B706" t="s">
        <v>54</v>
      </c>
      <c r="C706" t="str" cm="1">
        <f t="array" ref="C706">_xlfn.IFS(B706="Abu Dhabi","UAE",B706="Dubai","UAE",B706="Sharjah","UAE",B706="Bloemfontein","South Africa",B706="Cape Town","South Africa",B706="Centurion","South Africa",B706="Durban","South Africa",B706="Johannesburg","South Africa",B706="Kimberley","South Africa",B706="East London","England",B706="Port Elizabeth","England",B706="Ahmedabad","India",B706="Bangalore","India",B706="Bengaluru","India",B706="Chandigarh","India",B706="Chennai","India",B706="Cuttack","India",B706="Delhi","India",B706="Dharamsala","India",B706="Hyderabad","India",B706="Indore","India",B706="Jaipur","India",B706="Kanpur","India",B706="Kochi","India",B706="Kolkata","India",B706="Mumbai","India",B706="Nagpur","India",B706="Navi Mumbai","India",B706="Pune","India",B706="Raipur","India",B706="Rajkot","India",B706="Ranchi","India",B706="Visakhapatnam","India")</f>
        <v>India</v>
      </c>
      <c r="D706" s="1">
        <v>40688</v>
      </c>
      <c r="E706" t="str">
        <f t="shared" si="10"/>
        <v>IPL 2011</v>
      </c>
      <c r="F706">
        <v>2011</v>
      </c>
      <c r="G706" t="s">
        <v>987</v>
      </c>
      <c r="H706" t="s">
        <v>64</v>
      </c>
      <c r="I706" t="s">
        <v>79</v>
      </c>
      <c r="J706" t="s">
        <v>577</v>
      </c>
      <c r="K706" t="s">
        <v>577</v>
      </c>
      <c r="L706" t="s">
        <v>64</v>
      </c>
      <c r="M706" t="str" cm="1">
        <f t="array" ref="M706">_xlfn.IFS(L706="Gujarat Titans","GT",L706="Rajasthan Royals","RR",L706="Royal Challengers Bangalore","RCB",L706="Punjab Kings","PUN",L706="Mumbai Indians","MI",L706="Lucknow Super Giants","LSG",L706="Sunrisers Hyderabad","SRH",L706="Delhi Capitals","DC",L706="Kolkata Knight Riders","KKR",L706="Chennai Super Kings","CSK",L706="Pune Warriors","PWI",L706="Kings XI Punjab","PUN",L706="Deccan Chargers","DEC",L706="Delhi Daredevils","DC",L706="Kochi Tuskers Kerala","KTK",L706="Rising Pune Supergiants","RPS",L706="Rising Pune Supergiant","RPS",L706="Gujarat Lions","GL")</f>
        <v>MI</v>
      </c>
      <c r="N706" t="s">
        <v>35</v>
      </c>
      <c r="O706" t="s">
        <v>25</v>
      </c>
      <c r="P706" t="s">
        <v>64</v>
      </c>
      <c r="Q706" t="str" cm="1">
        <f t="array" ref="Q706">_xlfn.IFS(P706="Gujarat Titans","GT",P706="Rajasthan Royals","RR",P706="Royal Challengers Bangalore","RCB",P706="Punjab Kings","PUN",P706="Mumbai Indians","MI",P706="Lucknow Super Giants","LSG",P706="Sunrisers Hyderabad","SRH",P706="Delhi Capitals","DC",P706="Kolkata Knight Riders","KKR",P706="Chennai Super Kings","CSK",P706="Pune Warriors","PWI",P706="Kings XI Punjab","PUN",P706="Deccan Chargers","DEC",P706="Delhi Daredevils","DC",P706="Kochi Tuskers Kerala","KTK",P706="Rising Pune Supergiants","RPS",P706="Rising Pune Supergiant","RPS",P706="Gujarat Lions","GL")</f>
        <v>MI</v>
      </c>
      <c r="R706" t="s">
        <v>26</v>
      </c>
      <c r="S706">
        <v>4</v>
      </c>
      <c r="T706" t="s">
        <v>27</v>
      </c>
      <c r="U706" t="s">
        <v>1725</v>
      </c>
      <c r="V706" t="s">
        <v>1726</v>
      </c>
      <c r="W706" t="s">
        <v>1727</v>
      </c>
      <c r="X706" t="s">
        <v>1393</v>
      </c>
      <c r="Y706" t="s">
        <v>1383</v>
      </c>
    </row>
    <row r="707" spans="1:25" x14ac:dyDescent="0.2">
      <c r="A707">
        <v>501268</v>
      </c>
      <c r="B707" t="s">
        <v>54</v>
      </c>
      <c r="C707" t="str" cm="1">
        <f t="array" ref="C707">_xlfn.IFS(B707="Abu Dhabi","UAE",B707="Dubai","UAE",B707="Sharjah","UAE",B707="Bloemfontein","South Africa",B707="Cape Town","South Africa",B707="Centurion","South Africa",B707="Durban","South Africa",B707="Johannesburg","South Africa",B707="Kimberley","South Africa",B707="East London","England",B707="Port Elizabeth","England",B707="Ahmedabad","India",B707="Bangalore","India",B707="Bengaluru","India",B707="Chandigarh","India",B707="Chennai","India",B707="Cuttack","India",B707="Delhi","India",B707="Dharamsala","India",B707="Hyderabad","India",B707="Indore","India",B707="Jaipur","India",B707="Kanpur","India",B707="Kochi","India",B707="Kolkata","India",B707="Mumbai","India",B707="Nagpur","India",B707="Navi Mumbai","India",B707="Pune","India",B707="Raipur","India",B707="Rajkot","India",B707="Ranchi","India",B707="Visakhapatnam","India")</f>
        <v>India</v>
      </c>
      <c r="D707" s="1">
        <v>40687</v>
      </c>
      <c r="E707" t="str">
        <f t="shared" ref="E707:E770" si="11">"IPL"&amp;" "&amp;YEAR(D707)</f>
        <v>IPL 2011</v>
      </c>
      <c r="F707">
        <v>2011</v>
      </c>
      <c r="G707" t="s">
        <v>49</v>
      </c>
      <c r="H707" t="s">
        <v>34</v>
      </c>
      <c r="I707" t="s">
        <v>69</v>
      </c>
      <c r="J707" t="s">
        <v>577</v>
      </c>
      <c r="K707" t="s">
        <v>577</v>
      </c>
      <c r="L707" t="s">
        <v>69</v>
      </c>
      <c r="M707" t="str" cm="1">
        <f t="array" ref="M707">_xlfn.IFS(L707="Gujarat Titans","GT",L707="Rajasthan Royals","RR",L707="Royal Challengers Bangalore","RCB",L707="Punjab Kings","PUN",L707="Mumbai Indians","MI",L707="Lucknow Super Giants","LSG",L707="Sunrisers Hyderabad","SRH",L707="Delhi Capitals","DC",L707="Kolkata Knight Riders","KKR",L707="Chennai Super Kings","CSK",L707="Pune Warriors","PWI",L707="Kings XI Punjab","PUN",L707="Deccan Chargers","DEC",L707="Delhi Daredevils","DC",L707="Kochi Tuskers Kerala","KTK",L707="Rising Pune Supergiants","RPS",L707="Rising Pune Supergiant","RPS",L707="Gujarat Lions","GL")</f>
        <v>CSK</v>
      </c>
      <c r="N707" t="s">
        <v>35</v>
      </c>
      <c r="O707" t="s">
        <v>25</v>
      </c>
      <c r="P707" t="s">
        <v>69</v>
      </c>
      <c r="Q707" t="str" cm="1">
        <f t="array" ref="Q707">_xlfn.IFS(P707="Gujarat Titans","GT",P707="Rajasthan Royals","RR",P707="Royal Challengers Bangalore","RCB",P707="Punjab Kings","PUN",P707="Mumbai Indians","MI",P707="Lucknow Super Giants","LSG",P707="Sunrisers Hyderabad","SRH",P707="Delhi Capitals","DC",P707="Kolkata Knight Riders","KKR",P707="Chennai Super Kings","CSK",P707="Pune Warriors","PWI",P707="Kings XI Punjab","PUN",P707="Deccan Chargers","DEC",P707="Delhi Daredevils","DC",P707="Kochi Tuskers Kerala","KTK",P707="Rising Pune Supergiants","RPS",P707="Rising Pune Supergiant","RPS",P707="Gujarat Lions","GL")</f>
        <v>CSK</v>
      </c>
      <c r="R707" t="s">
        <v>26</v>
      </c>
      <c r="S707">
        <v>6</v>
      </c>
      <c r="T707" t="s">
        <v>27</v>
      </c>
      <c r="U707" t="s">
        <v>932</v>
      </c>
      <c r="V707" t="s">
        <v>1728</v>
      </c>
      <c r="W707" t="s">
        <v>1729</v>
      </c>
      <c r="X707" t="s">
        <v>1393</v>
      </c>
      <c r="Y707" t="s">
        <v>1383</v>
      </c>
    </row>
    <row r="708" spans="1:25" x14ac:dyDescent="0.2">
      <c r="A708">
        <v>501267</v>
      </c>
      <c r="B708" t="s">
        <v>39</v>
      </c>
      <c r="C708" t="str" cm="1">
        <f t="array" ref="C708">_xlfn.IFS(B708="Abu Dhabi","UAE",B708="Dubai","UAE",B708="Sharjah","UAE",B708="Bloemfontein","South Africa",B708="Cape Town","South Africa",B708="Centurion","South Africa",B708="Durban","South Africa",B708="Johannesburg","South Africa",B708="Kimberley","South Africa",B708="East London","England",B708="Port Elizabeth","England",B708="Ahmedabad","India",B708="Bangalore","India",B708="Bengaluru","India",B708="Chandigarh","India",B708="Chennai","India",B708="Cuttack","India",B708="Delhi","India",B708="Dharamsala","India",B708="Hyderabad","India",B708="Indore","India",B708="Jaipur","India",B708="Kanpur","India",B708="Kochi","India",B708="Kolkata","India",B708="Mumbai","India",B708="Nagpur","India",B708="Navi Mumbai","India",B708="Pune","India",B708="Raipur","India",B708="Rajkot","India",B708="Ranchi","India",B708="Visakhapatnam","India")</f>
        <v>India</v>
      </c>
      <c r="D708" s="1">
        <v>40685</v>
      </c>
      <c r="E708" t="str">
        <f t="shared" si="11"/>
        <v>IPL 2011</v>
      </c>
      <c r="F708">
        <v>2011</v>
      </c>
      <c r="G708">
        <v>70</v>
      </c>
      <c r="H708" t="s">
        <v>79</v>
      </c>
      <c r="I708" t="s">
        <v>64</v>
      </c>
      <c r="J708" t="s">
        <v>601</v>
      </c>
      <c r="K708" t="s">
        <v>601</v>
      </c>
      <c r="L708" t="s">
        <v>64</v>
      </c>
      <c r="M708" t="str" cm="1">
        <f t="array" ref="M708">_xlfn.IFS(L708="Gujarat Titans","GT",L708="Rajasthan Royals","RR",L708="Royal Challengers Bangalore","RCB",L708="Punjab Kings","PUN",L708="Mumbai Indians","MI",L708="Lucknow Super Giants","LSG",L708="Sunrisers Hyderabad","SRH",L708="Delhi Capitals","DC",L708="Kolkata Knight Riders","KKR",L708="Chennai Super Kings","CSK",L708="Pune Warriors","PWI",L708="Kings XI Punjab","PUN",L708="Deccan Chargers","DEC",L708="Delhi Daredevils","DC",L708="Kochi Tuskers Kerala","KTK",L708="Rising Pune Supergiants","RPS",L708="Rising Pune Supergiant","RPS",L708="Gujarat Lions","GL")</f>
        <v>MI</v>
      </c>
      <c r="N708" t="s">
        <v>35</v>
      </c>
      <c r="O708" t="s">
        <v>25</v>
      </c>
      <c r="P708" t="s">
        <v>64</v>
      </c>
      <c r="Q708" t="str" cm="1">
        <f t="array" ref="Q708">_xlfn.IFS(P708="Gujarat Titans","GT",P708="Rajasthan Royals","RR",P708="Royal Challengers Bangalore","RCB",P708="Punjab Kings","PUN",P708="Mumbai Indians","MI",P708="Lucknow Super Giants","LSG",P708="Sunrisers Hyderabad","SRH",P708="Delhi Capitals","DC",P708="Kolkata Knight Riders","KKR",P708="Chennai Super Kings","CSK",P708="Pune Warriors","PWI",P708="Kings XI Punjab","PUN",P708="Deccan Chargers","DEC",P708="Delhi Daredevils","DC",P708="Kochi Tuskers Kerala","KTK",P708="Rising Pune Supergiants","RPS",P708="Rising Pune Supergiant","RPS",P708="Gujarat Lions","GL")</f>
        <v>MI</v>
      </c>
      <c r="R708" t="s">
        <v>26</v>
      </c>
      <c r="S708">
        <v>5</v>
      </c>
      <c r="T708" t="s">
        <v>27</v>
      </c>
      <c r="U708" t="s">
        <v>1730</v>
      </c>
      <c r="V708" t="s">
        <v>1731</v>
      </c>
      <c r="W708" t="s">
        <v>1732</v>
      </c>
      <c r="X708" t="s">
        <v>1579</v>
      </c>
      <c r="Y708" t="s">
        <v>1383</v>
      </c>
    </row>
    <row r="709" spans="1:25" x14ac:dyDescent="0.2">
      <c r="A709">
        <v>501266</v>
      </c>
      <c r="B709" t="s">
        <v>845</v>
      </c>
      <c r="C709" t="str" cm="1">
        <f t="array" ref="C709">_xlfn.IFS(B709="Abu Dhabi","UAE",B709="Dubai","UAE",B709="Sharjah","UAE",B709="Bloemfontein","South Africa",B709="Cape Town","South Africa",B709="Centurion","South Africa",B709="Durban","South Africa",B709="Johannesburg","South Africa",B709="Kimberley","South Africa",B709="East London","England",B709="Port Elizabeth","England",B709="Ahmedabad","India",B709="Bangalore","India",B709="Bengaluru","India",B709="Chandigarh","India",B709="Chennai","India",B709="Cuttack","India",B709="Delhi","India",B709="Dharamsala","India",B709="Hyderabad","India",B709="Indore","India",B709="Jaipur","India",B709="Kanpur","India",B709="Kochi","India",B709="Kolkata","India",B709="Mumbai","India",B709="Nagpur","India",B709="Navi Mumbai","India",B709="Pune","India",B709="Raipur","India",B709="Rajkot","India",B709="Ranchi","India",B709="Visakhapatnam","India")</f>
        <v>India</v>
      </c>
      <c r="D709" s="1">
        <v>40685</v>
      </c>
      <c r="E709" t="str">
        <f t="shared" si="11"/>
        <v>IPL 2011</v>
      </c>
      <c r="F709">
        <v>2011</v>
      </c>
      <c r="G709">
        <v>69</v>
      </c>
      <c r="H709" t="s">
        <v>34</v>
      </c>
      <c r="I709" t="s">
        <v>69</v>
      </c>
      <c r="J709" t="s">
        <v>846</v>
      </c>
      <c r="K709" t="s">
        <v>846</v>
      </c>
      <c r="L709" t="s">
        <v>34</v>
      </c>
      <c r="M709" t="str" cm="1">
        <f t="array" ref="M709">_xlfn.IFS(L709="Gujarat Titans","GT",L709="Rajasthan Royals","RR",L709="Royal Challengers Bangalore","RCB",L709="Punjab Kings","PUN",L709="Mumbai Indians","MI",L709="Lucknow Super Giants","LSG",L709="Sunrisers Hyderabad","SRH",L709="Delhi Capitals","DC",L709="Kolkata Knight Riders","KKR",L709="Chennai Super Kings","CSK",L709="Pune Warriors","PWI",L709="Kings XI Punjab","PUN",L709="Deccan Chargers","DEC",L709="Delhi Daredevils","DC",L709="Kochi Tuskers Kerala","KTK",L709="Rising Pune Supergiants","RPS",L709="Rising Pune Supergiant","RPS",L709="Gujarat Lions","GL")</f>
        <v>RCB</v>
      </c>
      <c r="N709" t="s">
        <v>35</v>
      </c>
      <c r="O709" t="s">
        <v>25</v>
      </c>
      <c r="P709" t="s">
        <v>34</v>
      </c>
      <c r="Q709" t="str" cm="1">
        <f t="array" ref="Q709">_xlfn.IFS(P709="Gujarat Titans","GT",P709="Rajasthan Royals","RR",P709="Royal Challengers Bangalore","RCB",P709="Punjab Kings","PUN",P709="Mumbai Indians","MI",P709="Lucknow Super Giants","LSG",P709="Sunrisers Hyderabad","SRH",P709="Delhi Capitals","DC",P709="Kolkata Knight Riders","KKR",P709="Chennai Super Kings","CSK",P709="Pune Warriors","PWI",P709="Kings XI Punjab","PUN",P709="Deccan Chargers","DEC",P709="Delhi Daredevils","DC",P709="Kochi Tuskers Kerala","KTK",P709="Rising Pune Supergiants","RPS",P709="Rising Pune Supergiant","RPS",P709="Gujarat Lions","GL")</f>
        <v>RCB</v>
      </c>
      <c r="R709" t="s">
        <v>26</v>
      </c>
      <c r="S709">
        <v>8</v>
      </c>
      <c r="T709" t="s">
        <v>27</v>
      </c>
      <c r="U709" t="s">
        <v>463</v>
      </c>
      <c r="V709" t="s">
        <v>1733</v>
      </c>
      <c r="W709" t="s">
        <v>1734</v>
      </c>
      <c r="X709" t="s">
        <v>1735</v>
      </c>
      <c r="Y709" t="s">
        <v>1736</v>
      </c>
    </row>
    <row r="710" spans="1:25" x14ac:dyDescent="0.2">
      <c r="A710">
        <v>501265</v>
      </c>
      <c r="B710" t="s">
        <v>356</v>
      </c>
      <c r="C710" t="str" cm="1">
        <f t="array" ref="C710">_xlfn.IFS(B710="Abu Dhabi","UAE",B710="Dubai","UAE",B710="Sharjah","UAE",B710="Bloemfontein","South Africa",B710="Cape Town","South Africa",B710="Centurion","South Africa",B710="Durban","South Africa",B710="Johannesburg","South Africa",B710="Kimberley","South Africa",B710="East London","England",B710="Port Elizabeth","England",B710="Ahmedabad","India",B710="Bangalore","India",B710="Bengaluru","India",B710="Chandigarh","India",B710="Chennai","India",B710="Cuttack","India",B710="Delhi","India",B710="Dharamsala","India",B710="Hyderabad","India",B710="Indore","India",B710="Jaipur","India",B710="Kanpur","India",B710="Kochi","India",B710="Kolkata","India",B710="Mumbai","India",B710="Nagpur","India",B710="Navi Mumbai","India",B710="Pune","India",B710="Raipur","India",B710="Rajkot","India",B710="Ranchi","India",B710="Visakhapatnam","India")</f>
        <v>India</v>
      </c>
      <c r="D710" s="1">
        <v>40684</v>
      </c>
      <c r="E710" t="str">
        <f t="shared" si="11"/>
        <v>IPL 2011</v>
      </c>
      <c r="F710">
        <v>2011</v>
      </c>
      <c r="G710">
        <v>68</v>
      </c>
      <c r="H710" t="s">
        <v>723</v>
      </c>
      <c r="I710" t="s">
        <v>1395</v>
      </c>
      <c r="J710" t="s">
        <v>855</v>
      </c>
      <c r="K710" t="s">
        <v>855</v>
      </c>
      <c r="L710" t="s">
        <v>723</v>
      </c>
      <c r="M710" t="str" cm="1">
        <f t="array" ref="M710">_xlfn.IFS(L710="Gujarat Titans","GT",L710="Rajasthan Royals","RR",L710="Royal Challengers Bangalore","RCB",L710="Punjab Kings","PUN",L710="Mumbai Indians","MI",L710="Lucknow Super Giants","LSG",L710="Sunrisers Hyderabad","SRH",L710="Delhi Capitals","DC",L710="Kolkata Knight Riders","KKR",L710="Chennai Super Kings","CSK",L710="Pune Warriors","PWI",L710="Kings XI Punjab","PUN",L710="Deccan Chargers","DEC",L710="Delhi Daredevils","DC",L710="Kochi Tuskers Kerala","KTK",L710="Rising Pune Supergiants","RPS",L710="Rising Pune Supergiant","RPS",L710="Gujarat Lions","GL")</f>
        <v>DC</v>
      </c>
      <c r="N710" t="s">
        <v>24</v>
      </c>
      <c r="O710" t="s">
        <v>27</v>
      </c>
      <c r="P710" t="s">
        <v>27</v>
      </c>
      <c r="Q710" t="e" cm="1">
        <f t="array" ref="Q710">_xlfn.IFS(P710="Gujarat Titans","GT",P710="Rajasthan Royals","RR",P710="Royal Challengers Bangalore","RCB",P710="Punjab Kings","PUN",P710="Mumbai Indians","MI",P710="Lucknow Super Giants","LSG",P710="Sunrisers Hyderabad","SRH",P710="Delhi Capitals","DC",P710="Kolkata Knight Riders","KKR",P710="Chennai Super Kings","CSK",P710="Pune Warriors","PWI",P710="Kings XI Punjab","PUN",P710="Deccan Chargers","DEC",P710="Delhi Daredevils","DC",P710="Kochi Tuskers Kerala","KTK",P710="Rising Pune Supergiants","RPS",P710="Rising Pune Supergiant","RPS",P710="Gujarat Lions","GL")</f>
        <v>#N/A</v>
      </c>
      <c r="R710" t="s">
        <v>596</v>
      </c>
      <c r="S710" t="s">
        <v>27</v>
      </c>
      <c r="T710" t="s">
        <v>27</v>
      </c>
      <c r="U710" t="s">
        <v>27</v>
      </c>
      <c r="V710" t="s">
        <v>1737</v>
      </c>
      <c r="W710" t="s">
        <v>1738</v>
      </c>
      <c r="X710" t="s">
        <v>1332</v>
      </c>
      <c r="Y710" t="s">
        <v>191</v>
      </c>
    </row>
    <row r="711" spans="1:25" x14ac:dyDescent="0.2">
      <c r="A711">
        <v>501264</v>
      </c>
      <c r="B711" t="s">
        <v>1402</v>
      </c>
      <c r="C711" t="str" cm="1">
        <f t="array" ref="C711">_xlfn.IFS(B711="Abu Dhabi","UAE",B711="Dubai","UAE",B711="Sharjah","UAE",B711="Bloemfontein","South Africa",B711="Cape Town","South Africa",B711="Centurion","South Africa",B711="Durban","South Africa",B711="Johannesburg","South Africa",B711="Kimberley","South Africa",B711="East London","England",B711="Port Elizabeth","England",B711="Ahmedabad","India",B711="Bangalore","India",B711="Bengaluru","India",B711="Chandigarh","India",B711="Chennai","India",B711="Cuttack","India",B711="Delhi","India",B711="Dharamsala","India",B711="Hyderabad","India",B711="Indore","India",B711="Jaipur","India",B711="Kanpur","India",B711="Kochi","India",B711="Kolkata","India",B711="Mumbai","India",B711="Nagpur","India",B711="Navi Mumbai","India",B711="Pune","India",B711="Raipur","India",B711="Rajkot","India",B711="Ranchi","India",B711="Visakhapatnam","India")</f>
        <v>India</v>
      </c>
      <c r="D711" s="1">
        <v>40684</v>
      </c>
      <c r="E711" t="str">
        <f t="shared" si="11"/>
        <v>IPL 2011</v>
      </c>
      <c r="F711">
        <v>2011</v>
      </c>
      <c r="G711">
        <v>67</v>
      </c>
      <c r="H711" t="s">
        <v>446</v>
      </c>
      <c r="I711" t="s">
        <v>1567</v>
      </c>
      <c r="J711" t="s">
        <v>1403</v>
      </c>
      <c r="K711" t="s">
        <v>1403</v>
      </c>
      <c r="L711" t="s">
        <v>446</v>
      </c>
      <c r="M711" t="str" cm="1">
        <f t="array" ref="M711">_xlfn.IFS(L711="Gujarat Titans","GT",L711="Rajasthan Royals","RR",L711="Royal Challengers Bangalore","RCB",L711="Punjab Kings","PUN",L711="Mumbai Indians","MI",L711="Lucknow Super Giants","LSG",L711="Sunrisers Hyderabad","SRH",L711="Delhi Capitals","DC",L711="Kolkata Knight Riders","KKR",L711="Chennai Super Kings","CSK",L711="Pune Warriors","PWI",L711="Kings XI Punjab","PUN",L711="Deccan Chargers","DEC",L711="Delhi Daredevils","DC",L711="Kochi Tuskers Kerala","KTK",L711="Rising Pune Supergiants","RPS",L711="Rising Pune Supergiant","RPS",L711="Gujarat Lions","GL")</f>
        <v>PUN</v>
      </c>
      <c r="N711" t="s">
        <v>35</v>
      </c>
      <c r="O711" t="s">
        <v>25</v>
      </c>
      <c r="P711" t="s">
        <v>1567</v>
      </c>
      <c r="Q711" t="str" cm="1">
        <f t="array" ref="Q711">_xlfn.IFS(P711="Gujarat Titans","GT",P711="Rajasthan Royals","RR",P711="Royal Challengers Bangalore","RCB",P711="Punjab Kings","PUN",P711="Mumbai Indians","MI",P711="Lucknow Super Giants","LSG",P711="Sunrisers Hyderabad","SRH",P711="Delhi Capitals","DC",P711="Kolkata Knight Riders","KKR",P711="Chennai Super Kings","CSK",P711="Pune Warriors","PWI",P711="Kings XI Punjab","PUN",P711="Deccan Chargers","DEC",P711="Delhi Daredevils","DC",P711="Kochi Tuskers Kerala","KTK",P711="Rising Pune Supergiants","RPS",P711="Rising Pune Supergiant","RPS",P711="Gujarat Lions","GL")</f>
        <v>DEC</v>
      </c>
      <c r="R711" t="s">
        <v>43</v>
      </c>
      <c r="S711">
        <v>82</v>
      </c>
      <c r="T711" t="s">
        <v>27</v>
      </c>
      <c r="U711" t="s">
        <v>171</v>
      </c>
      <c r="V711" t="s">
        <v>1739</v>
      </c>
      <c r="W711" t="s">
        <v>1740</v>
      </c>
      <c r="X711" t="s">
        <v>1393</v>
      </c>
      <c r="Y711" t="s">
        <v>1741</v>
      </c>
    </row>
    <row r="712" spans="1:25" x14ac:dyDescent="0.2">
      <c r="A712">
        <v>501263</v>
      </c>
      <c r="B712" t="s">
        <v>54</v>
      </c>
      <c r="C712" t="str" cm="1">
        <f t="array" ref="C712">_xlfn.IFS(B712="Abu Dhabi","UAE",B712="Dubai","UAE",B712="Sharjah","UAE",B712="Bloemfontein","South Africa",B712="Cape Town","South Africa",B712="Centurion","South Africa",B712="Durban","South Africa",B712="Johannesburg","South Africa",B712="Kimberley","South Africa",B712="East London","England",B712="Port Elizabeth","England",B712="Ahmedabad","India",B712="Bangalore","India",B712="Bengaluru","India",B712="Chandigarh","India",B712="Chennai","India",B712="Cuttack","India",B712="Delhi","India",B712="Dharamsala","India",B712="Hyderabad","India",B712="Indore","India",B712="Jaipur","India",B712="Kanpur","India",B712="Kochi","India",B712="Kolkata","India",B712="Mumbai","India",B712="Nagpur","India",B712="Navi Mumbai","India",B712="Pune","India",B712="Raipur","India",B712="Rajkot","India",B712="Ranchi","India",B712="Visakhapatnam","India")</f>
        <v>India</v>
      </c>
      <c r="D712" s="1">
        <v>40683</v>
      </c>
      <c r="E712" t="str">
        <f t="shared" si="11"/>
        <v>IPL 2011</v>
      </c>
      <c r="F712">
        <v>2011</v>
      </c>
      <c r="G712">
        <v>66</v>
      </c>
      <c r="H712" t="s">
        <v>64</v>
      </c>
      <c r="I712" t="s">
        <v>21</v>
      </c>
      <c r="J712" t="s">
        <v>577</v>
      </c>
      <c r="K712" t="s">
        <v>577</v>
      </c>
      <c r="L712" t="s">
        <v>64</v>
      </c>
      <c r="M712" t="str" cm="1">
        <f t="array" ref="M712">_xlfn.IFS(L712="Gujarat Titans","GT",L712="Rajasthan Royals","RR",L712="Royal Challengers Bangalore","RCB",L712="Punjab Kings","PUN",L712="Mumbai Indians","MI",L712="Lucknow Super Giants","LSG",L712="Sunrisers Hyderabad","SRH",L712="Delhi Capitals","DC",L712="Kolkata Knight Riders","KKR",L712="Chennai Super Kings","CSK",L712="Pune Warriors","PWI",L712="Kings XI Punjab","PUN",L712="Deccan Chargers","DEC",L712="Delhi Daredevils","DC",L712="Kochi Tuskers Kerala","KTK",L712="Rising Pune Supergiants","RPS",L712="Rising Pune Supergiant","RPS",L712="Gujarat Lions","GL")</f>
        <v>MI</v>
      </c>
      <c r="N712" t="s">
        <v>24</v>
      </c>
      <c r="O712" t="s">
        <v>25</v>
      </c>
      <c r="P712" t="s">
        <v>21</v>
      </c>
      <c r="Q712" t="str" cm="1">
        <f t="array" ref="Q712">_xlfn.IFS(P712="Gujarat Titans","GT",P712="Rajasthan Royals","RR",P712="Royal Challengers Bangalore","RCB",P712="Punjab Kings","PUN",P712="Mumbai Indians","MI",P712="Lucknow Super Giants","LSG",P712="Sunrisers Hyderabad","SRH",P712="Delhi Capitals","DC",P712="Kolkata Knight Riders","KKR",P712="Chennai Super Kings","CSK",P712="Pune Warriors","PWI",P712="Kings XI Punjab","PUN",P712="Deccan Chargers","DEC",P712="Delhi Daredevils","DC",P712="Kochi Tuskers Kerala","KTK",P712="Rising Pune Supergiants","RPS",P712="Rising Pune Supergiant","RPS",P712="Gujarat Lions","GL")</f>
        <v>RR</v>
      </c>
      <c r="R712" t="s">
        <v>26</v>
      </c>
      <c r="S712">
        <v>10</v>
      </c>
      <c r="T712" t="s">
        <v>27</v>
      </c>
      <c r="U712" t="s">
        <v>519</v>
      </c>
      <c r="V712" t="s">
        <v>1742</v>
      </c>
      <c r="W712" t="s">
        <v>1743</v>
      </c>
      <c r="X712" t="s">
        <v>1736</v>
      </c>
      <c r="Y712" t="s">
        <v>379</v>
      </c>
    </row>
    <row r="713" spans="1:25" x14ac:dyDescent="0.2">
      <c r="A713">
        <v>501262</v>
      </c>
      <c r="B713" t="s">
        <v>54</v>
      </c>
      <c r="C713" t="str" cm="1">
        <f t="array" ref="C713">_xlfn.IFS(B713="Abu Dhabi","UAE",B713="Dubai","UAE",B713="Sharjah","UAE",B713="Bloemfontein","South Africa",B713="Cape Town","South Africa",B713="Centurion","South Africa",B713="Durban","South Africa",B713="Johannesburg","South Africa",B713="Kimberley","South Africa",B713="East London","England",B713="Port Elizabeth","England",B713="Ahmedabad","India",B713="Bangalore","India",B713="Bengaluru","India",B713="Chandigarh","India",B713="Chennai","India",B713="Cuttack","India",B713="Delhi","India",B713="Dharamsala","India",B713="Hyderabad","India",B713="Indore","India",B713="Jaipur","India",B713="Kanpur","India",B713="Kochi","India",B713="Kolkata","India",B713="Mumbai","India",B713="Nagpur","India",B713="Navi Mumbai","India",B713="Pune","India",B713="Raipur","India",B713="Rajkot","India",B713="Ranchi","India",B713="Visakhapatnam","India")</f>
        <v>India</v>
      </c>
      <c r="D713" s="1">
        <v>40682</v>
      </c>
      <c r="E713" t="str">
        <f t="shared" si="11"/>
        <v>IPL 2011</v>
      </c>
      <c r="F713">
        <v>2011</v>
      </c>
      <c r="G713">
        <v>65</v>
      </c>
      <c r="H713" t="s">
        <v>1395</v>
      </c>
      <c r="I713" t="s">
        <v>79</v>
      </c>
      <c r="J713" t="s">
        <v>1744</v>
      </c>
      <c r="K713" t="s">
        <v>1744</v>
      </c>
      <c r="L713" t="s">
        <v>79</v>
      </c>
      <c r="M713" t="str" cm="1">
        <f t="array" ref="M713">_xlfn.IFS(L713="Gujarat Titans","GT",L713="Rajasthan Royals","RR",L713="Royal Challengers Bangalore","RCB",L713="Punjab Kings","PUN",L713="Mumbai Indians","MI",L713="Lucknow Super Giants","LSG",L713="Sunrisers Hyderabad","SRH",L713="Delhi Capitals","DC",L713="Kolkata Knight Riders","KKR",L713="Chennai Super Kings","CSK",L713="Pune Warriors","PWI",L713="Kings XI Punjab","PUN",L713="Deccan Chargers","DEC",L713="Delhi Daredevils","DC",L713="Kochi Tuskers Kerala","KTK",L713="Rising Pune Supergiants","RPS",L713="Rising Pune Supergiant","RPS",L713="Gujarat Lions","GL")</f>
        <v>KKR</v>
      </c>
      <c r="N713" t="s">
        <v>35</v>
      </c>
      <c r="O713" t="s">
        <v>25</v>
      </c>
      <c r="P713" t="s">
        <v>79</v>
      </c>
      <c r="Q713" t="str" cm="1">
        <f t="array" ref="Q713">_xlfn.IFS(P713="Gujarat Titans","GT",P713="Rajasthan Royals","RR",P713="Royal Challengers Bangalore","RCB",P713="Punjab Kings","PUN",P713="Mumbai Indians","MI",P713="Lucknow Super Giants","LSG",P713="Sunrisers Hyderabad","SRH",P713="Delhi Capitals","DC",P713="Kolkata Knight Riders","KKR",P713="Chennai Super Kings","CSK",P713="Pune Warriors","PWI",P713="Kings XI Punjab","PUN",P713="Deccan Chargers","DEC",P713="Delhi Daredevils","DC",P713="Kochi Tuskers Kerala","KTK",P713="Rising Pune Supergiants","RPS",P713="Rising Pune Supergiant","RPS",P713="Gujarat Lions","GL")</f>
        <v>KKR</v>
      </c>
      <c r="R713" t="s">
        <v>26</v>
      </c>
      <c r="S713">
        <v>7</v>
      </c>
      <c r="T713" t="s">
        <v>27</v>
      </c>
      <c r="U713" t="s">
        <v>997</v>
      </c>
      <c r="V713" t="s">
        <v>1745</v>
      </c>
      <c r="W713" t="s">
        <v>1746</v>
      </c>
      <c r="X713" t="s">
        <v>298</v>
      </c>
      <c r="Y713" t="s">
        <v>1383</v>
      </c>
    </row>
    <row r="714" spans="1:25" x14ac:dyDescent="0.2">
      <c r="A714">
        <v>501261</v>
      </c>
      <c r="B714" t="s">
        <v>380</v>
      </c>
      <c r="C714" t="str" cm="1">
        <f t="array" ref="C714">_xlfn.IFS(B714="Abu Dhabi","UAE",B714="Dubai","UAE",B714="Sharjah","UAE",B714="Bloemfontein","South Africa",B714="Cape Town","South Africa",B714="Centurion","South Africa",B714="Durban","South Africa",B714="Johannesburg","South Africa",B714="Kimberley","South Africa",B714="East London","England",B714="Port Elizabeth","England",B714="Ahmedabad","India",B714="Bangalore","India",B714="Bengaluru","India",B714="Chandigarh","India",B714="Chennai","India",B714="Cuttack","India",B714="Delhi","India",B714="Dharamsala","India",B714="Hyderabad","India",B714="Indore","India",B714="Jaipur","India",B714="Kanpur","India",B714="Kochi","India",B714="Kolkata","India",B714="Mumbai","India",B714="Nagpur","India",B714="Navi Mumbai","India",B714="Pune","India",B714="Raipur","India",B714="Rajkot","India",B714="Ranchi","India",B714="Visakhapatnam","India")</f>
        <v>India</v>
      </c>
      <c r="D714" s="1">
        <v>40681</v>
      </c>
      <c r="E714" t="str">
        <f t="shared" si="11"/>
        <v>IPL 2011</v>
      </c>
      <c r="F714">
        <v>2011</v>
      </c>
      <c r="G714">
        <v>64</v>
      </c>
      <c r="H714" t="s">
        <v>69</v>
      </c>
      <c r="I714" t="s">
        <v>1747</v>
      </c>
      <c r="J714" t="s">
        <v>1150</v>
      </c>
      <c r="K714" t="s">
        <v>569</v>
      </c>
      <c r="L714" t="s">
        <v>69</v>
      </c>
      <c r="M714" t="str" cm="1">
        <f t="array" ref="M714">_xlfn.IFS(L714="Gujarat Titans","GT",L714="Rajasthan Royals","RR",L714="Royal Challengers Bangalore","RCB",L714="Punjab Kings","PUN",L714="Mumbai Indians","MI",L714="Lucknow Super Giants","LSG",L714="Sunrisers Hyderabad","SRH",L714="Delhi Capitals","DC",L714="Kolkata Knight Riders","KKR",L714="Chennai Super Kings","CSK",L714="Pune Warriors","PWI",L714="Kings XI Punjab","PUN",L714="Deccan Chargers","DEC",L714="Delhi Daredevils","DC",L714="Kochi Tuskers Kerala","KTK",L714="Rising Pune Supergiants","RPS",L714="Rising Pune Supergiant","RPS",L714="Gujarat Lions","GL")</f>
        <v>CSK</v>
      </c>
      <c r="N714" t="s">
        <v>24</v>
      </c>
      <c r="O714" t="s">
        <v>25</v>
      </c>
      <c r="P714" t="s">
        <v>69</v>
      </c>
      <c r="Q714" t="str" cm="1">
        <f t="array" ref="Q714">_xlfn.IFS(P714="Gujarat Titans","GT",P714="Rajasthan Royals","RR",P714="Royal Challengers Bangalore","RCB",P714="Punjab Kings","PUN",P714="Mumbai Indians","MI",P714="Lucknow Super Giants","LSG",P714="Sunrisers Hyderabad","SRH",P714="Delhi Capitals","DC",P714="Kolkata Knight Riders","KKR",P714="Chennai Super Kings","CSK",P714="Pune Warriors","PWI",P714="Kings XI Punjab","PUN",P714="Deccan Chargers","DEC",P714="Delhi Daredevils","DC",P714="Kochi Tuskers Kerala","KTK",P714="Rising Pune Supergiants","RPS",P714="Rising Pune Supergiant","RPS",P714="Gujarat Lions","GL")</f>
        <v>CSK</v>
      </c>
      <c r="R714" t="s">
        <v>43</v>
      </c>
      <c r="S714">
        <v>11</v>
      </c>
      <c r="T714" t="s">
        <v>27</v>
      </c>
      <c r="U714" t="s">
        <v>97</v>
      </c>
      <c r="V714" t="s">
        <v>1748</v>
      </c>
      <c r="W714" t="s">
        <v>1749</v>
      </c>
      <c r="X714" t="s">
        <v>714</v>
      </c>
      <c r="Y714" t="s">
        <v>1736</v>
      </c>
    </row>
    <row r="715" spans="1:25" x14ac:dyDescent="0.2">
      <c r="A715">
        <v>501260</v>
      </c>
      <c r="B715" t="s">
        <v>1402</v>
      </c>
      <c r="C715" t="str" cm="1">
        <f t="array" ref="C715">_xlfn.IFS(B715="Abu Dhabi","UAE",B715="Dubai","UAE",B715="Sharjah","UAE",B715="Bloemfontein","South Africa",B715="Cape Town","South Africa",B715="Centurion","South Africa",B715="Durban","South Africa",B715="Johannesburg","South Africa",B715="Kimberley","South Africa",B715="East London","England",B715="Port Elizabeth","England",B715="Ahmedabad","India",B715="Bangalore","India",B715="Bengaluru","India",B715="Chandigarh","India",B715="Chennai","India",B715="Cuttack","India",B715="Delhi","India",B715="Dharamsala","India",B715="Hyderabad","India",B715="Indore","India",B715="Jaipur","India",B715="Kanpur","India",B715="Kochi","India",B715="Kolkata","India",B715="Mumbai","India",B715="Nagpur","India",B715="Navi Mumbai","India",B715="Pune","India",B715="Raipur","India",B715="Rajkot","India",B715="Ranchi","India",B715="Visakhapatnam","India")</f>
        <v>India</v>
      </c>
      <c r="D715" s="1">
        <v>40680</v>
      </c>
      <c r="E715" t="str">
        <f t="shared" si="11"/>
        <v>IPL 2011</v>
      </c>
      <c r="F715">
        <v>2011</v>
      </c>
      <c r="G715">
        <v>63</v>
      </c>
      <c r="H715" t="s">
        <v>446</v>
      </c>
      <c r="I715" t="s">
        <v>34</v>
      </c>
      <c r="J715" t="s">
        <v>1403</v>
      </c>
      <c r="K715" t="s">
        <v>1403</v>
      </c>
      <c r="L715" t="s">
        <v>446</v>
      </c>
      <c r="M715" t="str" cm="1">
        <f t="array" ref="M715">_xlfn.IFS(L715="Gujarat Titans","GT",L715="Rajasthan Royals","RR",L715="Royal Challengers Bangalore","RCB",L715="Punjab Kings","PUN",L715="Mumbai Indians","MI",L715="Lucknow Super Giants","LSG",L715="Sunrisers Hyderabad","SRH",L715="Delhi Capitals","DC",L715="Kolkata Knight Riders","KKR",L715="Chennai Super Kings","CSK",L715="Pune Warriors","PWI",L715="Kings XI Punjab","PUN",L715="Deccan Chargers","DEC",L715="Delhi Daredevils","DC",L715="Kochi Tuskers Kerala","KTK",L715="Rising Pune Supergiants","RPS",L715="Rising Pune Supergiant","RPS",L715="Gujarat Lions","GL")</f>
        <v>PUN</v>
      </c>
      <c r="N715" t="s">
        <v>24</v>
      </c>
      <c r="O715" t="s">
        <v>25</v>
      </c>
      <c r="P715" t="s">
        <v>446</v>
      </c>
      <c r="Q715" t="str" cm="1">
        <f t="array" ref="Q715">_xlfn.IFS(P715="Gujarat Titans","GT",P715="Rajasthan Royals","RR",P715="Royal Challengers Bangalore","RCB",P715="Punjab Kings","PUN",P715="Mumbai Indians","MI",P715="Lucknow Super Giants","LSG",P715="Sunrisers Hyderabad","SRH",P715="Delhi Capitals","DC",P715="Kolkata Knight Riders","KKR",P715="Chennai Super Kings","CSK",P715="Pune Warriors","PWI",P715="Kings XI Punjab","PUN",P715="Deccan Chargers","DEC",P715="Delhi Daredevils","DC",P715="Kochi Tuskers Kerala","KTK",P715="Rising Pune Supergiants","RPS",P715="Rising Pune Supergiant","RPS",P715="Gujarat Lions","GL")</f>
        <v>PUN</v>
      </c>
      <c r="R715" t="s">
        <v>43</v>
      </c>
      <c r="S715">
        <v>111</v>
      </c>
      <c r="T715" t="s">
        <v>27</v>
      </c>
      <c r="U715" t="s">
        <v>1418</v>
      </c>
      <c r="V715" t="s">
        <v>1750</v>
      </c>
      <c r="W715" t="s">
        <v>1751</v>
      </c>
      <c r="X715" t="s">
        <v>1393</v>
      </c>
      <c r="Y715" t="s">
        <v>1741</v>
      </c>
    </row>
    <row r="716" spans="1:25" x14ac:dyDescent="0.2">
      <c r="A716">
        <v>501259</v>
      </c>
      <c r="B716" t="s">
        <v>54</v>
      </c>
      <c r="C716" t="str" cm="1">
        <f t="array" ref="C716">_xlfn.IFS(B716="Abu Dhabi","UAE",B716="Dubai","UAE",B716="Sharjah","UAE",B716="Bloemfontein","South Africa",B716="Cape Town","South Africa",B716="Centurion","South Africa",B716="Durban","South Africa",B716="Johannesburg","South Africa",B716="Kimberley","South Africa",B716="East London","England",B716="Port Elizabeth","England",B716="Ahmedabad","India",B716="Bangalore","India",B716="Bengaluru","India",B716="Chandigarh","India",B716="Chennai","India",B716="Cuttack","India",B716="Delhi","India",B716="Dharamsala","India",B716="Hyderabad","India",B716="Indore","India",B716="Jaipur","India",B716="Kanpur","India",B716="Kochi","India",B716="Kolkata","India",B716="Mumbai","India",B716="Nagpur","India",B716="Navi Mumbai","India",B716="Pune","India",B716="Raipur","India",B716="Rajkot","India",B716="Ranchi","India",B716="Visakhapatnam","India")</f>
        <v>India</v>
      </c>
      <c r="D716" s="1">
        <v>40679</v>
      </c>
      <c r="E716" t="str">
        <f t="shared" si="11"/>
        <v>IPL 2011</v>
      </c>
      <c r="F716">
        <v>2011</v>
      </c>
      <c r="G716">
        <v>62</v>
      </c>
      <c r="H716" t="s">
        <v>1395</v>
      </c>
      <c r="I716" t="s">
        <v>1567</v>
      </c>
      <c r="J716" t="s">
        <v>1744</v>
      </c>
      <c r="K716" t="s">
        <v>1744</v>
      </c>
      <c r="L716" t="s">
        <v>1567</v>
      </c>
      <c r="M716" t="str" cm="1">
        <f t="array" ref="M716">_xlfn.IFS(L716="Gujarat Titans","GT",L716="Rajasthan Royals","RR",L716="Royal Challengers Bangalore","RCB",L716="Punjab Kings","PUN",L716="Mumbai Indians","MI",L716="Lucknow Super Giants","LSG",L716="Sunrisers Hyderabad","SRH",L716="Delhi Capitals","DC",L716="Kolkata Knight Riders","KKR",L716="Chennai Super Kings","CSK",L716="Pune Warriors","PWI",L716="Kings XI Punjab","PUN",L716="Deccan Chargers","DEC",L716="Delhi Daredevils","DC",L716="Kochi Tuskers Kerala","KTK",L716="Rising Pune Supergiants","RPS",L716="Rising Pune Supergiant","RPS",L716="Gujarat Lions","GL")</f>
        <v>DEC</v>
      </c>
      <c r="N716" t="s">
        <v>35</v>
      </c>
      <c r="O716" t="s">
        <v>25</v>
      </c>
      <c r="P716" t="s">
        <v>1567</v>
      </c>
      <c r="Q716" t="str" cm="1">
        <f t="array" ref="Q716">_xlfn.IFS(P716="Gujarat Titans","GT",P716="Rajasthan Royals","RR",P716="Royal Challengers Bangalore","RCB",P716="Punjab Kings","PUN",P716="Mumbai Indians","MI",P716="Lucknow Super Giants","LSG",P716="Sunrisers Hyderabad","SRH",P716="Delhi Capitals","DC",P716="Kolkata Knight Riders","KKR",P716="Chennai Super Kings","CSK",P716="Pune Warriors","PWI",P716="Kings XI Punjab","PUN",P716="Deccan Chargers","DEC",P716="Delhi Daredevils","DC",P716="Kochi Tuskers Kerala","KTK",P716="Rising Pune Supergiants","RPS",P716="Rising Pune Supergiant","RPS",P716="Gujarat Lions","GL")</f>
        <v>DEC</v>
      </c>
      <c r="R716" t="s">
        <v>26</v>
      </c>
      <c r="S716">
        <v>6</v>
      </c>
      <c r="T716" t="s">
        <v>27</v>
      </c>
      <c r="U716" t="s">
        <v>399</v>
      </c>
      <c r="V716" t="s">
        <v>1752</v>
      </c>
      <c r="W716" t="s">
        <v>1753</v>
      </c>
      <c r="X716" t="s">
        <v>298</v>
      </c>
      <c r="Y716" t="s">
        <v>1579</v>
      </c>
    </row>
    <row r="717" spans="1:25" x14ac:dyDescent="0.2">
      <c r="A717">
        <v>501258</v>
      </c>
      <c r="B717" t="s">
        <v>739</v>
      </c>
      <c r="C717" t="str" cm="1">
        <f t="array" ref="C717">_xlfn.IFS(B717="Abu Dhabi","UAE",B717="Dubai","UAE",B717="Sharjah","UAE",B717="Bloemfontein","South Africa",B717="Cape Town","South Africa",B717="Centurion","South Africa",B717="Durban","South Africa",B717="Johannesburg","South Africa",B717="Kimberley","South Africa",B717="East London","England",B717="Port Elizabeth","England",B717="Ahmedabad","India",B717="Bangalore","India",B717="Bengaluru","India",B717="Chandigarh","India",B717="Chennai","India",B717="Cuttack","India",B717="Delhi","India",B717="Dharamsala","India",B717="Hyderabad","India",B717="Indore","India",B717="Jaipur","India",B717="Kanpur","India",B717="Kochi","India",B717="Kolkata","India",B717="Mumbai","India",B717="Nagpur","India",B717="Navi Mumbai","India",B717="Pune","India",B717="Raipur","India",B717="Rajkot","India",B717="Ranchi","India",B717="Visakhapatnam","India")</f>
        <v>India</v>
      </c>
      <c r="D717" s="1">
        <v>40678</v>
      </c>
      <c r="E717" t="str">
        <f t="shared" si="11"/>
        <v>IPL 2011</v>
      </c>
      <c r="F717">
        <v>2011</v>
      </c>
      <c r="G717">
        <v>61</v>
      </c>
      <c r="H717" t="s">
        <v>1747</v>
      </c>
      <c r="I717" t="s">
        <v>21</v>
      </c>
      <c r="J717" t="s">
        <v>740</v>
      </c>
      <c r="K717" t="s">
        <v>740</v>
      </c>
      <c r="L717" t="s">
        <v>1747</v>
      </c>
      <c r="M717" t="str" cm="1">
        <f t="array" ref="M717">_xlfn.IFS(L717="Gujarat Titans","GT",L717="Rajasthan Royals","RR",L717="Royal Challengers Bangalore","RCB",L717="Punjab Kings","PUN",L717="Mumbai Indians","MI",L717="Lucknow Super Giants","LSG",L717="Sunrisers Hyderabad","SRH",L717="Delhi Capitals","DC",L717="Kolkata Knight Riders","KKR",L717="Chennai Super Kings","CSK",L717="Pune Warriors","PWI",L717="Kings XI Punjab","PUN",L717="Deccan Chargers","DEC",L717="Delhi Daredevils","DC",L717="Kochi Tuskers Kerala","KTK",L717="Rising Pune Supergiants","RPS",L717="Rising Pune Supergiant","RPS",L717="Gujarat Lions","GL")</f>
        <v>KTK</v>
      </c>
      <c r="N717" t="s">
        <v>35</v>
      </c>
      <c r="O717" t="s">
        <v>25</v>
      </c>
      <c r="P717" t="s">
        <v>1747</v>
      </c>
      <c r="Q717" t="str" cm="1">
        <f t="array" ref="Q717">_xlfn.IFS(P717="Gujarat Titans","GT",P717="Rajasthan Royals","RR",P717="Royal Challengers Bangalore","RCB",P717="Punjab Kings","PUN",P717="Mumbai Indians","MI",P717="Lucknow Super Giants","LSG",P717="Sunrisers Hyderabad","SRH",P717="Delhi Capitals","DC",P717="Kolkata Knight Riders","KKR",P717="Chennai Super Kings","CSK",P717="Pune Warriors","PWI",P717="Kings XI Punjab","PUN",P717="Deccan Chargers","DEC",P717="Delhi Daredevils","DC",P717="Kochi Tuskers Kerala","KTK",P717="Rising Pune Supergiants","RPS",P717="Rising Pune Supergiant","RPS",P717="Gujarat Lions","GL")</f>
        <v>KTK</v>
      </c>
      <c r="R717" t="s">
        <v>26</v>
      </c>
      <c r="S717">
        <v>8</v>
      </c>
      <c r="T717" t="s">
        <v>27</v>
      </c>
      <c r="U717" t="s">
        <v>1386</v>
      </c>
      <c r="V717" t="s">
        <v>1754</v>
      </c>
      <c r="W717" t="s">
        <v>1755</v>
      </c>
      <c r="X717" t="s">
        <v>379</v>
      </c>
      <c r="Y717" t="s">
        <v>191</v>
      </c>
    </row>
    <row r="718" spans="1:25" x14ac:dyDescent="0.2">
      <c r="A718">
        <v>501257</v>
      </c>
      <c r="B718" t="s">
        <v>1402</v>
      </c>
      <c r="C718" t="str" cm="1">
        <f t="array" ref="C718">_xlfn.IFS(B718="Abu Dhabi","UAE",B718="Dubai","UAE",B718="Sharjah","UAE",B718="Bloemfontein","South Africa",B718="Cape Town","South Africa",B718="Centurion","South Africa",B718="Durban","South Africa",B718="Johannesburg","South Africa",B718="Kimberley","South Africa",B718="East London","England",B718="Port Elizabeth","England",B718="Ahmedabad","India",B718="Bangalore","India",B718="Bengaluru","India",B718="Chandigarh","India",B718="Chennai","India",B718="Cuttack","India",B718="Delhi","India",B718="Dharamsala","India",B718="Hyderabad","India",B718="Indore","India",B718="Jaipur","India",B718="Kanpur","India",B718="Kochi","India",B718="Kolkata","India",B718="Mumbai","India",B718="Nagpur","India",B718="Navi Mumbai","India",B718="Pune","India",B718="Raipur","India",B718="Rajkot","India",B718="Ranchi","India",B718="Visakhapatnam","India")</f>
        <v>India</v>
      </c>
      <c r="D718" s="1">
        <v>40678</v>
      </c>
      <c r="E718" t="str">
        <f t="shared" si="11"/>
        <v>IPL 2011</v>
      </c>
      <c r="F718">
        <v>2011</v>
      </c>
      <c r="G718">
        <v>60</v>
      </c>
      <c r="H718" t="s">
        <v>446</v>
      </c>
      <c r="I718" t="s">
        <v>723</v>
      </c>
      <c r="J718" t="s">
        <v>1403</v>
      </c>
      <c r="K718" t="s">
        <v>1403</v>
      </c>
      <c r="L718" t="s">
        <v>723</v>
      </c>
      <c r="M718" t="str" cm="1">
        <f t="array" ref="M718">_xlfn.IFS(L718="Gujarat Titans","GT",L718="Rajasthan Royals","RR",L718="Royal Challengers Bangalore","RCB",L718="Punjab Kings","PUN",L718="Mumbai Indians","MI",L718="Lucknow Super Giants","LSG",L718="Sunrisers Hyderabad","SRH",L718="Delhi Capitals","DC",L718="Kolkata Knight Riders","KKR",L718="Chennai Super Kings","CSK",L718="Pune Warriors","PWI",L718="Kings XI Punjab","PUN",L718="Deccan Chargers","DEC",L718="Delhi Daredevils","DC",L718="Kochi Tuskers Kerala","KTK",L718="Rising Pune Supergiants","RPS",L718="Rising Pune Supergiant","RPS",L718="Gujarat Lions","GL")</f>
        <v>DC</v>
      </c>
      <c r="N718" t="s">
        <v>35</v>
      </c>
      <c r="O718" t="s">
        <v>25</v>
      </c>
      <c r="P718" t="s">
        <v>446</v>
      </c>
      <c r="Q718" t="str" cm="1">
        <f t="array" ref="Q718">_xlfn.IFS(P718="Gujarat Titans","GT",P718="Rajasthan Royals","RR",P718="Royal Challengers Bangalore","RCB",P718="Punjab Kings","PUN",P718="Mumbai Indians","MI",P718="Lucknow Super Giants","LSG",P718="Sunrisers Hyderabad","SRH",P718="Delhi Capitals","DC",P718="Kolkata Knight Riders","KKR",P718="Chennai Super Kings","CSK",P718="Pune Warriors","PWI",P718="Kings XI Punjab","PUN",P718="Deccan Chargers","DEC",P718="Delhi Daredevils","DC",P718="Kochi Tuskers Kerala","KTK",P718="Rising Pune Supergiants","RPS",P718="Rising Pune Supergiant","RPS",P718="Gujarat Lions","GL")</f>
        <v>PUN</v>
      </c>
      <c r="R718" t="s">
        <v>43</v>
      </c>
      <c r="S718">
        <v>29</v>
      </c>
      <c r="T718" t="s">
        <v>27</v>
      </c>
      <c r="U718" t="s">
        <v>1163</v>
      </c>
      <c r="V718" t="s">
        <v>1756</v>
      </c>
      <c r="W718" t="s">
        <v>1757</v>
      </c>
      <c r="X718" t="s">
        <v>1393</v>
      </c>
      <c r="Y718" t="s">
        <v>1758</v>
      </c>
    </row>
    <row r="719" spans="1:25" x14ac:dyDescent="0.2">
      <c r="A719">
        <v>501255</v>
      </c>
      <c r="B719" t="s">
        <v>845</v>
      </c>
      <c r="C719" t="str" cm="1">
        <f t="array" ref="C719">_xlfn.IFS(B719="Abu Dhabi","UAE",B719="Dubai","UAE",B719="Sharjah","UAE",B719="Bloemfontein","South Africa",B719="Cape Town","South Africa",B719="Centurion","South Africa",B719="Durban","South Africa",B719="Johannesburg","South Africa",B719="Kimberley","South Africa",B719="East London","England",B719="Port Elizabeth","England",B719="Ahmedabad","India",B719="Bangalore","India",B719="Bengaluru","India",B719="Chandigarh","India",B719="Chennai","India",B719="Cuttack","India",B719="Delhi","India",B719="Dharamsala","India",B719="Hyderabad","India",B719="Indore","India",B719="Jaipur","India",B719="Kanpur","India",B719="Kochi","India",B719="Kolkata","India",B719="Mumbai","India",B719="Nagpur","India",B719="Navi Mumbai","India",B719="Pune","India",B719="Raipur","India",B719="Rajkot","India",B719="Ranchi","India",B719="Visakhapatnam","India")</f>
        <v>India</v>
      </c>
      <c r="D719" s="1">
        <v>40677</v>
      </c>
      <c r="E719" t="str">
        <f t="shared" si="11"/>
        <v>IPL 2011</v>
      </c>
      <c r="F719">
        <v>2011</v>
      </c>
      <c r="G719">
        <v>58</v>
      </c>
      <c r="H719" t="s">
        <v>34</v>
      </c>
      <c r="I719" t="s">
        <v>79</v>
      </c>
      <c r="J719" t="s">
        <v>846</v>
      </c>
      <c r="K719" t="s">
        <v>846</v>
      </c>
      <c r="L719" t="s">
        <v>34</v>
      </c>
      <c r="M719" t="str" cm="1">
        <f t="array" ref="M719">_xlfn.IFS(L719="Gujarat Titans","GT",L719="Rajasthan Royals","RR",L719="Royal Challengers Bangalore","RCB",L719="Punjab Kings","PUN",L719="Mumbai Indians","MI",L719="Lucknow Super Giants","LSG",L719="Sunrisers Hyderabad","SRH",L719="Delhi Capitals","DC",L719="Kolkata Knight Riders","KKR",L719="Chennai Super Kings","CSK",L719="Pune Warriors","PWI",L719="Kings XI Punjab","PUN",L719="Deccan Chargers","DEC",L719="Delhi Daredevils","DC",L719="Kochi Tuskers Kerala","KTK",L719="Rising Pune Supergiants","RPS",L719="Rising Pune Supergiant","RPS",L719="Gujarat Lions","GL")</f>
        <v>RCB</v>
      </c>
      <c r="N719" t="s">
        <v>35</v>
      </c>
      <c r="O719" t="s">
        <v>25</v>
      </c>
      <c r="P719" t="s">
        <v>34</v>
      </c>
      <c r="Q719" t="str" cm="1">
        <f t="array" ref="Q719">_xlfn.IFS(P719="Gujarat Titans","GT",P719="Rajasthan Royals","RR",P719="Royal Challengers Bangalore","RCB",P719="Punjab Kings","PUN",P719="Mumbai Indians","MI",P719="Lucknow Super Giants","LSG",P719="Sunrisers Hyderabad","SRH",P719="Delhi Capitals","DC",P719="Kolkata Knight Riders","KKR",P719="Chennai Super Kings","CSK",P719="Pune Warriors","PWI",P719="Kings XI Punjab","PUN",P719="Deccan Chargers","DEC",P719="Delhi Daredevils","DC",P719="Kochi Tuskers Kerala","KTK",P719="Rising Pune Supergiants","RPS",P719="Rising Pune Supergiant","RPS",P719="Gujarat Lions","GL")</f>
        <v>RCB</v>
      </c>
      <c r="R719" t="s">
        <v>26</v>
      </c>
      <c r="S719">
        <v>4</v>
      </c>
      <c r="T719" t="s">
        <v>775</v>
      </c>
      <c r="U719" t="s">
        <v>463</v>
      </c>
      <c r="V719" t="s">
        <v>1759</v>
      </c>
      <c r="W719" t="s">
        <v>1760</v>
      </c>
      <c r="X719" t="s">
        <v>1736</v>
      </c>
      <c r="Y719" t="s">
        <v>1761</v>
      </c>
    </row>
    <row r="720" spans="1:25" x14ac:dyDescent="0.2">
      <c r="A720">
        <v>501256</v>
      </c>
      <c r="B720" t="s">
        <v>54</v>
      </c>
      <c r="C720" t="str" cm="1">
        <f t="array" ref="C720">_xlfn.IFS(B720="Abu Dhabi","UAE",B720="Dubai","UAE",B720="Sharjah","UAE",B720="Bloemfontein","South Africa",B720="Cape Town","South Africa",B720="Centurion","South Africa",B720="Durban","South Africa",B720="Johannesburg","South Africa",B720="Kimberley","South Africa",B720="East London","England",B720="Port Elizabeth","England",B720="Ahmedabad","India",B720="Bangalore","India",B720="Bengaluru","India",B720="Chandigarh","India",B720="Chennai","India",B720="Cuttack","India",B720="Delhi","India",B720="Dharamsala","India",B720="Hyderabad","India",B720="Indore","India",B720="Jaipur","India",B720="Kanpur","India",B720="Kochi","India",B720="Kolkata","India",B720="Mumbai","India",B720="Nagpur","India",B720="Navi Mumbai","India",B720="Pune","India",B720="Raipur","India",B720="Rajkot","India",B720="Ranchi","India",B720="Visakhapatnam","India")</f>
        <v>India</v>
      </c>
      <c r="D720" s="1">
        <v>40677</v>
      </c>
      <c r="E720" t="str">
        <f t="shared" si="11"/>
        <v>IPL 2011</v>
      </c>
      <c r="F720">
        <v>2011</v>
      </c>
      <c r="G720">
        <v>59</v>
      </c>
      <c r="H720" t="s">
        <v>64</v>
      </c>
      <c r="I720" t="s">
        <v>1567</v>
      </c>
      <c r="J720" t="s">
        <v>577</v>
      </c>
      <c r="K720" t="s">
        <v>577</v>
      </c>
      <c r="L720" t="s">
        <v>1567</v>
      </c>
      <c r="M720" t="str" cm="1">
        <f t="array" ref="M720">_xlfn.IFS(L720="Gujarat Titans","GT",L720="Rajasthan Royals","RR",L720="Royal Challengers Bangalore","RCB",L720="Punjab Kings","PUN",L720="Mumbai Indians","MI",L720="Lucknow Super Giants","LSG",L720="Sunrisers Hyderabad","SRH",L720="Delhi Capitals","DC",L720="Kolkata Knight Riders","KKR",L720="Chennai Super Kings","CSK",L720="Pune Warriors","PWI",L720="Kings XI Punjab","PUN",L720="Deccan Chargers","DEC",L720="Delhi Daredevils","DC",L720="Kochi Tuskers Kerala","KTK",L720="Rising Pune Supergiants","RPS",L720="Rising Pune Supergiant","RPS",L720="Gujarat Lions","GL")</f>
        <v>DEC</v>
      </c>
      <c r="N720" t="s">
        <v>24</v>
      </c>
      <c r="O720" t="s">
        <v>25</v>
      </c>
      <c r="P720" t="s">
        <v>1567</v>
      </c>
      <c r="Q720" t="str" cm="1">
        <f t="array" ref="Q720">_xlfn.IFS(P720="Gujarat Titans","GT",P720="Rajasthan Royals","RR",P720="Royal Challengers Bangalore","RCB",P720="Punjab Kings","PUN",P720="Mumbai Indians","MI",P720="Lucknow Super Giants","LSG",P720="Sunrisers Hyderabad","SRH",P720="Delhi Capitals","DC",P720="Kolkata Knight Riders","KKR",P720="Chennai Super Kings","CSK",P720="Pune Warriors","PWI",P720="Kings XI Punjab","PUN",P720="Deccan Chargers","DEC",P720="Delhi Daredevils","DC",P720="Kochi Tuskers Kerala","KTK",P720="Rising Pune Supergiants","RPS",P720="Rising Pune Supergiant","RPS",P720="Gujarat Lions","GL")</f>
        <v>DEC</v>
      </c>
      <c r="R720" t="s">
        <v>43</v>
      </c>
      <c r="S720">
        <v>10</v>
      </c>
      <c r="T720" t="s">
        <v>27</v>
      </c>
      <c r="U720" t="s">
        <v>399</v>
      </c>
      <c r="V720" t="s">
        <v>1762</v>
      </c>
      <c r="W720" t="s">
        <v>1763</v>
      </c>
      <c r="X720" t="s">
        <v>298</v>
      </c>
      <c r="Y720" t="s">
        <v>1579</v>
      </c>
    </row>
    <row r="721" spans="1:25" x14ac:dyDescent="0.2">
      <c r="A721">
        <v>501254</v>
      </c>
      <c r="B721" t="s">
        <v>739</v>
      </c>
      <c r="C721" t="str" cm="1">
        <f t="array" ref="C721">_xlfn.IFS(B721="Abu Dhabi","UAE",B721="Dubai","UAE",B721="Sharjah","UAE",B721="Bloemfontein","South Africa",B721="Cape Town","South Africa",B721="Centurion","South Africa",B721="Durban","South Africa",B721="Johannesburg","South Africa",B721="Kimberley","South Africa",B721="East London","England",B721="Port Elizabeth","England",B721="Ahmedabad","India",B721="Bangalore","India",B721="Bengaluru","India",B721="Chandigarh","India",B721="Chennai","India",B721="Cuttack","India",B721="Delhi","India",B721="Dharamsala","India",B721="Hyderabad","India",B721="Indore","India",B721="Jaipur","India",B721="Kanpur","India",B721="Kochi","India",B721="Kolkata","India",B721="Mumbai","India",B721="Nagpur","India",B721="Navi Mumbai","India",B721="Pune","India",B721="Raipur","India",B721="Rajkot","India",B721="Ranchi","India",B721="Visakhapatnam","India")</f>
        <v>India</v>
      </c>
      <c r="D721" s="1">
        <v>40676</v>
      </c>
      <c r="E721" t="str">
        <f t="shared" si="11"/>
        <v>IPL 2011</v>
      </c>
      <c r="F721">
        <v>2011</v>
      </c>
      <c r="G721">
        <v>57</v>
      </c>
      <c r="H721" t="s">
        <v>1747</v>
      </c>
      <c r="I721" t="s">
        <v>446</v>
      </c>
      <c r="J721" t="s">
        <v>740</v>
      </c>
      <c r="K721" t="s">
        <v>740</v>
      </c>
      <c r="L721" t="s">
        <v>446</v>
      </c>
      <c r="M721" t="str" cm="1">
        <f t="array" ref="M721">_xlfn.IFS(L721="Gujarat Titans","GT",L721="Rajasthan Royals","RR",L721="Royal Challengers Bangalore","RCB",L721="Punjab Kings","PUN",L721="Mumbai Indians","MI",L721="Lucknow Super Giants","LSG",L721="Sunrisers Hyderabad","SRH",L721="Delhi Capitals","DC",L721="Kolkata Knight Riders","KKR",L721="Chennai Super Kings","CSK",L721="Pune Warriors","PWI",L721="Kings XI Punjab","PUN",L721="Deccan Chargers","DEC",L721="Delhi Daredevils","DC",L721="Kochi Tuskers Kerala","KTK",L721="Rising Pune Supergiants","RPS",L721="Rising Pune Supergiant","RPS",L721="Gujarat Lions","GL")</f>
        <v>PUN</v>
      </c>
      <c r="N721" t="s">
        <v>35</v>
      </c>
      <c r="O721" t="s">
        <v>25</v>
      </c>
      <c r="P721" t="s">
        <v>446</v>
      </c>
      <c r="Q721" t="str" cm="1">
        <f t="array" ref="Q721">_xlfn.IFS(P721="Gujarat Titans","GT",P721="Rajasthan Royals","RR",P721="Royal Challengers Bangalore","RCB",P721="Punjab Kings","PUN",P721="Mumbai Indians","MI",P721="Lucknow Super Giants","LSG",P721="Sunrisers Hyderabad","SRH",P721="Delhi Capitals","DC",P721="Kolkata Knight Riders","KKR",P721="Chennai Super Kings","CSK",P721="Pune Warriors","PWI",P721="Kings XI Punjab","PUN",P721="Deccan Chargers","DEC",P721="Delhi Daredevils","DC",P721="Kochi Tuskers Kerala","KTK",P721="Rising Pune Supergiants","RPS",P721="Rising Pune Supergiant","RPS",P721="Gujarat Lions","GL")</f>
        <v>PUN</v>
      </c>
      <c r="R721" t="s">
        <v>26</v>
      </c>
      <c r="S721">
        <v>6</v>
      </c>
      <c r="T721" t="s">
        <v>27</v>
      </c>
      <c r="U721" t="s">
        <v>200</v>
      </c>
      <c r="V721" t="s">
        <v>1764</v>
      </c>
      <c r="W721" t="s">
        <v>1765</v>
      </c>
      <c r="X721" t="s">
        <v>1394</v>
      </c>
      <c r="Y721" t="s">
        <v>191</v>
      </c>
    </row>
    <row r="722" spans="1:25" x14ac:dyDescent="0.2">
      <c r="A722">
        <v>501253</v>
      </c>
      <c r="B722" t="s">
        <v>380</v>
      </c>
      <c r="C722" t="str" cm="1">
        <f t="array" ref="C722">_xlfn.IFS(B722="Abu Dhabi","UAE",B722="Dubai","UAE",B722="Sharjah","UAE",B722="Bloemfontein","South Africa",B722="Cape Town","South Africa",B722="Centurion","South Africa",B722="Durban","South Africa",B722="Johannesburg","South Africa",B722="Kimberley","South Africa",B722="East London","England",B722="Port Elizabeth","England",B722="Ahmedabad","India",B722="Bangalore","India",B722="Bengaluru","India",B722="Chandigarh","India",B722="Chennai","India",B722="Cuttack","India",B722="Delhi","India",B722="Dharamsala","India",B722="Hyderabad","India",B722="Indore","India",B722="Jaipur","India",B722="Kanpur","India",B722="Kochi","India",B722="Kolkata","India",B722="Mumbai","India",B722="Nagpur","India",B722="Navi Mumbai","India",B722="Pune","India",B722="Raipur","India",B722="Rajkot","India",B722="Ranchi","India",B722="Visakhapatnam","India")</f>
        <v>India</v>
      </c>
      <c r="D722" s="1">
        <v>40675</v>
      </c>
      <c r="E722" t="str">
        <f t="shared" si="11"/>
        <v>IPL 2011</v>
      </c>
      <c r="F722">
        <v>2011</v>
      </c>
      <c r="G722">
        <v>56</v>
      </c>
      <c r="H722" t="s">
        <v>69</v>
      </c>
      <c r="I722" t="s">
        <v>723</v>
      </c>
      <c r="J722" t="s">
        <v>1150</v>
      </c>
      <c r="K722" t="s">
        <v>569</v>
      </c>
      <c r="L722" t="s">
        <v>69</v>
      </c>
      <c r="M722" t="str" cm="1">
        <f t="array" ref="M722">_xlfn.IFS(L722="Gujarat Titans","GT",L722="Rajasthan Royals","RR",L722="Royal Challengers Bangalore","RCB",L722="Punjab Kings","PUN",L722="Mumbai Indians","MI",L722="Lucknow Super Giants","LSG",L722="Sunrisers Hyderabad","SRH",L722="Delhi Capitals","DC",L722="Kolkata Knight Riders","KKR",L722="Chennai Super Kings","CSK",L722="Pune Warriors","PWI",L722="Kings XI Punjab","PUN",L722="Deccan Chargers","DEC",L722="Delhi Daredevils","DC",L722="Kochi Tuskers Kerala","KTK",L722="Rising Pune Supergiants","RPS",L722="Rising Pune Supergiant","RPS",L722="Gujarat Lions","GL")</f>
        <v>CSK</v>
      </c>
      <c r="N722" t="s">
        <v>24</v>
      </c>
      <c r="O722" t="s">
        <v>25</v>
      </c>
      <c r="P722" t="s">
        <v>69</v>
      </c>
      <c r="Q722" t="str" cm="1">
        <f t="array" ref="Q722">_xlfn.IFS(P722="Gujarat Titans","GT",P722="Rajasthan Royals","RR",P722="Royal Challengers Bangalore","RCB",P722="Punjab Kings","PUN",P722="Mumbai Indians","MI",P722="Lucknow Super Giants","LSG",P722="Sunrisers Hyderabad","SRH",P722="Delhi Capitals","DC",P722="Kolkata Knight Riders","KKR",P722="Chennai Super Kings","CSK",P722="Pune Warriors","PWI",P722="Kings XI Punjab","PUN",P722="Deccan Chargers","DEC",P722="Delhi Daredevils","DC",P722="Kochi Tuskers Kerala","KTK",P722="Rising Pune Supergiants","RPS",P722="Rising Pune Supergiant","RPS",P722="Gujarat Lions","GL")</f>
        <v>CSK</v>
      </c>
      <c r="R722" t="s">
        <v>43</v>
      </c>
      <c r="S722">
        <v>18</v>
      </c>
      <c r="T722" t="s">
        <v>27</v>
      </c>
      <c r="U722" t="s">
        <v>593</v>
      </c>
      <c r="V722" t="s">
        <v>1766</v>
      </c>
      <c r="W722" t="s">
        <v>1767</v>
      </c>
      <c r="X722" t="s">
        <v>1741</v>
      </c>
      <c r="Y722" t="s">
        <v>1758</v>
      </c>
    </row>
    <row r="723" spans="1:25" x14ac:dyDescent="0.2">
      <c r="A723">
        <v>501252</v>
      </c>
      <c r="B723" t="s">
        <v>606</v>
      </c>
      <c r="C723" t="str" cm="1">
        <f t="array" ref="C723">_xlfn.IFS(B723="Abu Dhabi","UAE",B723="Dubai","UAE",B723="Sharjah","UAE",B723="Bloemfontein","South Africa",B723="Cape Town","South Africa",B723="Centurion","South Africa",B723="Durban","South Africa",B723="Johannesburg","South Africa",B723="Kimberley","South Africa",B723="East London","England",B723="Port Elizabeth","England",B723="Ahmedabad","India",B723="Bangalore","India",B723="Bengaluru","India",B723="Chandigarh","India",B723="Chennai","India",B723="Cuttack","India",B723="Delhi","India",B723="Dharamsala","India",B723="Hyderabad","India",B723="Indore","India",B723="Jaipur","India",B723="Kanpur","India",B723="Kochi","India",B723="Kolkata","India",B723="Mumbai","India",B723="Nagpur","India",B723="Navi Mumbai","India",B723="Pune","India",B723="Raipur","India",B723="Rajkot","India",B723="Ranchi","India",B723="Visakhapatnam","India")</f>
        <v>India</v>
      </c>
      <c r="D723" s="1">
        <v>40674</v>
      </c>
      <c r="E723" t="str">
        <f t="shared" si="11"/>
        <v>IPL 2011</v>
      </c>
      <c r="F723">
        <v>2011</v>
      </c>
      <c r="G723">
        <v>55</v>
      </c>
      <c r="H723" t="s">
        <v>21</v>
      </c>
      <c r="I723" t="s">
        <v>34</v>
      </c>
      <c r="J723" t="s">
        <v>607</v>
      </c>
      <c r="K723" t="s">
        <v>607</v>
      </c>
      <c r="L723" t="s">
        <v>34</v>
      </c>
      <c r="M723" t="str" cm="1">
        <f t="array" ref="M723">_xlfn.IFS(L723="Gujarat Titans","GT",L723="Rajasthan Royals","RR",L723="Royal Challengers Bangalore","RCB",L723="Punjab Kings","PUN",L723="Mumbai Indians","MI",L723="Lucknow Super Giants","LSG",L723="Sunrisers Hyderabad","SRH",L723="Delhi Capitals","DC",L723="Kolkata Knight Riders","KKR",L723="Chennai Super Kings","CSK",L723="Pune Warriors","PWI",L723="Kings XI Punjab","PUN",L723="Deccan Chargers","DEC",L723="Delhi Daredevils","DC",L723="Kochi Tuskers Kerala","KTK",L723="Rising Pune Supergiants","RPS",L723="Rising Pune Supergiant","RPS",L723="Gujarat Lions","GL")</f>
        <v>RCB</v>
      </c>
      <c r="N723" t="s">
        <v>35</v>
      </c>
      <c r="O723" t="s">
        <v>25</v>
      </c>
      <c r="P723" t="s">
        <v>34</v>
      </c>
      <c r="Q723" t="str" cm="1">
        <f t="array" ref="Q723">_xlfn.IFS(P723="Gujarat Titans","GT",P723="Rajasthan Royals","RR",P723="Royal Challengers Bangalore","RCB",P723="Punjab Kings","PUN",P723="Mumbai Indians","MI",P723="Lucknow Super Giants","LSG",P723="Sunrisers Hyderabad","SRH",P723="Delhi Capitals","DC",P723="Kolkata Knight Riders","KKR",P723="Chennai Super Kings","CSK",P723="Pune Warriors","PWI",P723="Kings XI Punjab","PUN",P723="Deccan Chargers","DEC",P723="Delhi Daredevils","DC",P723="Kochi Tuskers Kerala","KTK",P723="Rising Pune Supergiants","RPS",P723="Rising Pune Supergiant","RPS",P723="Gujarat Lions","GL")</f>
        <v>RCB</v>
      </c>
      <c r="R723" t="s">
        <v>26</v>
      </c>
      <c r="S723">
        <v>9</v>
      </c>
      <c r="T723" t="s">
        <v>27</v>
      </c>
      <c r="U723" t="s">
        <v>1768</v>
      </c>
      <c r="V723" t="s">
        <v>1769</v>
      </c>
      <c r="W723" t="s">
        <v>1770</v>
      </c>
      <c r="X723" t="s">
        <v>714</v>
      </c>
      <c r="Y723" t="s">
        <v>1735</v>
      </c>
    </row>
    <row r="724" spans="1:25" x14ac:dyDescent="0.2">
      <c r="A724">
        <v>501251</v>
      </c>
      <c r="B724" t="s">
        <v>573</v>
      </c>
      <c r="C724" t="str" cm="1">
        <f t="array" ref="C724">_xlfn.IFS(B724="Abu Dhabi","UAE",B724="Dubai","UAE",B724="Sharjah","UAE",B724="Bloemfontein","South Africa",B724="Cape Town","South Africa",B724="Centurion","South Africa",B724="Durban","South Africa",B724="Johannesburg","South Africa",B724="Kimberley","South Africa",B724="East London","England",B724="Port Elizabeth","England",B724="Ahmedabad","India",B724="Bangalore","India",B724="Bengaluru","India",B724="Chandigarh","India",B724="Chennai","India",B724="Cuttack","India",B724="Delhi","India",B724="Dharamsala","India",B724="Hyderabad","India",B724="Indore","India",B724="Jaipur","India",B724="Kanpur","India",B724="Kochi","India",B724="Kolkata","India",B724="Mumbai","India",B724="Nagpur","India",B724="Navi Mumbai","India",B724="Pune","India",B724="Raipur","India",B724="Rajkot","India",B724="Ranchi","India",B724="Visakhapatnam","India")</f>
        <v>India</v>
      </c>
      <c r="D724" s="1">
        <v>40673</v>
      </c>
      <c r="E724" t="str">
        <f t="shared" si="11"/>
        <v>IPL 2011</v>
      </c>
      <c r="F724">
        <v>2011</v>
      </c>
      <c r="G724">
        <v>54</v>
      </c>
      <c r="H724" t="s">
        <v>446</v>
      </c>
      <c r="I724" t="s">
        <v>64</v>
      </c>
      <c r="J724" t="s">
        <v>1135</v>
      </c>
      <c r="K724" t="s">
        <v>2359</v>
      </c>
      <c r="L724" t="s">
        <v>64</v>
      </c>
      <c r="M724" t="str" cm="1">
        <f t="array" ref="M724">_xlfn.IFS(L724="Gujarat Titans","GT",L724="Rajasthan Royals","RR",L724="Royal Challengers Bangalore","RCB",L724="Punjab Kings","PUN",L724="Mumbai Indians","MI",L724="Lucknow Super Giants","LSG",L724="Sunrisers Hyderabad","SRH",L724="Delhi Capitals","DC",L724="Kolkata Knight Riders","KKR",L724="Chennai Super Kings","CSK",L724="Pune Warriors","PWI",L724="Kings XI Punjab","PUN",L724="Deccan Chargers","DEC",L724="Delhi Daredevils","DC",L724="Kochi Tuskers Kerala","KTK",L724="Rising Pune Supergiants","RPS",L724="Rising Pune Supergiant","RPS",L724="Gujarat Lions","GL")</f>
        <v>MI</v>
      </c>
      <c r="N724" t="s">
        <v>35</v>
      </c>
      <c r="O724" t="s">
        <v>25</v>
      </c>
      <c r="P724" t="s">
        <v>446</v>
      </c>
      <c r="Q724" t="str" cm="1">
        <f t="array" ref="Q724">_xlfn.IFS(P724="Gujarat Titans","GT",P724="Rajasthan Royals","RR",P724="Royal Challengers Bangalore","RCB",P724="Punjab Kings","PUN",P724="Mumbai Indians","MI",P724="Lucknow Super Giants","LSG",P724="Sunrisers Hyderabad","SRH",P724="Delhi Capitals","DC",P724="Kolkata Knight Riders","KKR",P724="Chennai Super Kings","CSK",P724="Pune Warriors","PWI",P724="Kings XI Punjab","PUN",P724="Deccan Chargers","DEC",P724="Delhi Daredevils","DC",P724="Kochi Tuskers Kerala","KTK",P724="Rising Pune Supergiants","RPS",P724="Rising Pune Supergiant","RPS",P724="Gujarat Lions","GL")</f>
        <v>PUN</v>
      </c>
      <c r="R724" t="s">
        <v>43</v>
      </c>
      <c r="S724">
        <v>76</v>
      </c>
      <c r="T724" t="s">
        <v>27</v>
      </c>
      <c r="U724" t="s">
        <v>1771</v>
      </c>
      <c r="V724" t="s">
        <v>1772</v>
      </c>
      <c r="W724" t="s">
        <v>1773</v>
      </c>
      <c r="X724" t="s">
        <v>1579</v>
      </c>
      <c r="Y724" t="s">
        <v>191</v>
      </c>
    </row>
    <row r="725" spans="1:25" x14ac:dyDescent="0.2">
      <c r="A725">
        <v>501250</v>
      </c>
      <c r="B725" t="s">
        <v>556</v>
      </c>
      <c r="C725" t="str" cm="1">
        <f t="array" ref="C725">_xlfn.IFS(B725="Abu Dhabi","UAE",B725="Dubai","UAE",B725="Sharjah","UAE",B725="Bloemfontein","South Africa",B725="Cape Town","South Africa",B725="Centurion","South Africa",B725="Durban","South Africa",B725="Johannesburg","South Africa",B725="Kimberley","South Africa",B725="East London","England",B725="Port Elizabeth","England",B725="Ahmedabad","India",B725="Bangalore","India",B725="Bengaluru","India",B725="Chandigarh","India",B725="Chennai","India",B725="Cuttack","India",B725="Delhi","India",B725="Dharamsala","India",B725="Hyderabad","India",B725="Indore","India",B725="Jaipur","India",B725="Kanpur","India",B725="Kochi","India",B725="Kolkata","India",B725="Mumbai","India",B725="Nagpur","India",B725="Navi Mumbai","India",B725="Pune","India",B725="Raipur","India",B725="Rajkot","India",B725="Ranchi","India",B725="Visakhapatnam","India")</f>
        <v>India</v>
      </c>
      <c r="D725" s="1">
        <v>40673</v>
      </c>
      <c r="E725" t="str">
        <f t="shared" si="11"/>
        <v>IPL 2011</v>
      </c>
      <c r="F725">
        <v>2011</v>
      </c>
      <c r="G725">
        <v>53</v>
      </c>
      <c r="H725" t="s">
        <v>1567</v>
      </c>
      <c r="I725" t="s">
        <v>1395</v>
      </c>
      <c r="J725" t="s">
        <v>842</v>
      </c>
      <c r="K725" t="s">
        <v>557</v>
      </c>
      <c r="L725" t="s">
        <v>1567</v>
      </c>
      <c r="M725" t="str" cm="1">
        <f t="array" ref="M725">_xlfn.IFS(L725="Gujarat Titans","GT",L725="Rajasthan Royals","RR",L725="Royal Challengers Bangalore","RCB",L725="Punjab Kings","PUN",L725="Mumbai Indians","MI",L725="Lucknow Super Giants","LSG",L725="Sunrisers Hyderabad","SRH",L725="Delhi Capitals","DC",L725="Kolkata Knight Riders","KKR",L725="Chennai Super Kings","CSK",L725="Pune Warriors","PWI",L725="Kings XI Punjab","PUN",L725="Deccan Chargers","DEC",L725="Delhi Daredevils","DC",L725="Kochi Tuskers Kerala","KTK",L725="Rising Pune Supergiants","RPS",L725="Rising Pune Supergiant","RPS",L725="Gujarat Lions","GL")</f>
        <v>DEC</v>
      </c>
      <c r="N725" t="s">
        <v>24</v>
      </c>
      <c r="O725" t="s">
        <v>25</v>
      </c>
      <c r="P725" t="s">
        <v>1395</v>
      </c>
      <c r="Q725" t="str" cm="1">
        <f t="array" ref="Q725">_xlfn.IFS(P725="Gujarat Titans","GT",P725="Rajasthan Royals","RR",P725="Royal Challengers Bangalore","RCB",P725="Punjab Kings","PUN",P725="Mumbai Indians","MI",P725="Lucknow Super Giants","LSG",P725="Sunrisers Hyderabad","SRH",P725="Delhi Capitals","DC",P725="Kolkata Knight Riders","KKR",P725="Chennai Super Kings","CSK",P725="Pune Warriors","PWI",P725="Kings XI Punjab","PUN",P725="Deccan Chargers","DEC",P725="Delhi Daredevils","DC",P725="Kochi Tuskers Kerala","KTK",P725="Rising Pune Supergiants","RPS",P725="Rising Pune Supergiant","RPS",P725="Gujarat Lions","GL")</f>
        <v>PWI</v>
      </c>
      <c r="R725" t="s">
        <v>26</v>
      </c>
      <c r="S725">
        <v>6</v>
      </c>
      <c r="T725" t="s">
        <v>27</v>
      </c>
      <c r="U725" t="s">
        <v>110</v>
      </c>
      <c r="V725" t="s">
        <v>1774</v>
      </c>
      <c r="W725" t="s">
        <v>1775</v>
      </c>
      <c r="X725" t="s">
        <v>1393</v>
      </c>
      <c r="Y725" t="s">
        <v>1741</v>
      </c>
    </row>
    <row r="726" spans="1:25" x14ac:dyDescent="0.2">
      <c r="A726">
        <v>501249</v>
      </c>
      <c r="B726" t="s">
        <v>606</v>
      </c>
      <c r="C726" t="str" cm="1">
        <f t="array" ref="C726">_xlfn.IFS(B726="Abu Dhabi","UAE",B726="Dubai","UAE",B726="Sharjah","UAE",B726="Bloemfontein","South Africa",B726="Cape Town","South Africa",B726="Centurion","South Africa",B726="Durban","South Africa",B726="Johannesburg","South Africa",B726="Kimberley","South Africa",B726="East London","England",B726="Port Elizabeth","England",B726="Ahmedabad","India",B726="Bangalore","India",B726="Bengaluru","India",B726="Chandigarh","India",B726="Chennai","India",B726="Cuttack","India",B726="Delhi","India",B726="Dharamsala","India",B726="Hyderabad","India",B726="Indore","India",B726="Jaipur","India",B726="Kanpur","India",B726="Kochi","India",B726="Kolkata","India",B726="Mumbai","India",B726="Nagpur","India",B726="Navi Mumbai","India",B726="Pune","India",B726="Raipur","India",B726="Rajkot","India",B726="Ranchi","India",B726="Visakhapatnam","India")</f>
        <v>India</v>
      </c>
      <c r="D726" s="1">
        <v>40672</v>
      </c>
      <c r="E726" t="str">
        <f t="shared" si="11"/>
        <v>IPL 2011</v>
      </c>
      <c r="F726">
        <v>2011</v>
      </c>
      <c r="G726">
        <v>52</v>
      </c>
      <c r="H726" t="s">
        <v>21</v>
      </c>
      <c r="I726" t="s">
        <v>69</v>
      </c>
      <c r="J726" t="s">
        <v>607</v>
      </c>
      <c r="K726" t="s">
        <v>607</v>
      </c>
      <c r="L726" t="s">
        <v>21</v>
      </c>
      <c r="M726" t="str" cm="1">
        <f t="array" ref="M726">_xlfn.IFS(L726="Gujarat Titans","GT",L726="Rajasthan Royals","RR",L726="Royal Challengers Bangalore","RCB",L726="Punjab Kings","PUN",L726="Mumbai Indians","MI",L726="Lucknow Super Giants","LSG",L726="Sunrisers Hyderabad","SRH",L726="Delhi Capitals","DC",L726="Kolkata Knight Riders","KKR",L726="Chennai Super Kings","CSK",L726="Pune Warriors","PWI",L726="Kings XI Punjab","PUN",L726="Deccan Chargers","DEC",L726="Delhi Daredevils","DC",L726="Kochi Tuskers Kerala","KTK",L726="Rising Pune Supergiants","RPS",L726="Rising Pune Supergiant","RPS",L726="Gujarat Lions","GL")</f>
        <v>RR</v>
      </c>
      <c r="N726" t="s">
        <v>35</v>
      </c>
      <c r="O726" t="s">
        <v>25</v>
      </c>
      <c r="P726" t="s">
        <v>69</v>
      </c>
      <c r="Q726" t="str" cm="1">
        <f t="array" ref="Q726">_xlfn.IFS(P726="Gujarat Titans","GT",P726="Rajasthan Royals","RR",P726="Royal Challengers Bangalore","RCB",P726="Punjab Kings","PUN",P726="Mumbai Indians","MI",P726="Lucknow Super Giants","LSG",P726="Sunrisers Hyderabad","SRH",P726="Delhi Capitals","DC",P726="Kolkata Knight Riders","KKR",P726="Chennai Super Kings","CSK",P726="Pune Warriors","PWI",P726="Kings XI Punjab","PUN",P726="Deccan Chargers","DEC",P726="Delhi Daredevils","DC",P726="Kochi Tuskers Kerala","KTK",P726="Rising Pune Supergiants","RPS",P726="Rising Pune Supergiant","RPS",P726="Gujarat Lions","GL")</f>
        <v>CSK</v>
      </c>
      <c r="R726" t="s">
        <v>43</v>
      </c>
      <c r="S726">
        <v>63</v>
      </c>
      <c r="T726" t="s">
        <v>27</v>
      </c>
      <c r="U726" t="s">
        <v>1347</v>
      </c>
      <c r="V726" t="s">
        <v>1776</v>
      </c>
      <c r="W726" t="s">
        <v>1777</v>
      </c>
      <c r="X726" t="s">
        <v>1735</v>
      </c>
      <c r="Y726" t="s">
        <v>1383</v>
      </c>
    </row>
    <row r="727" spans="1:25" x14ac:dyDescent="0.2">
      <c r="A727">
        <v>501248</v>
      </c>
      <c r="B727" t="s">
        <v>573</v>
      </c>
      <c r="C727" t="str" cm="1">
        <f t="array" ref="C727">_xlfn.IFS(B727="Abu Dhabi","UAE",B727="Dubai","UAE",B727="Sharjah","UAE",B727="Bloemfontein","South Africa",B727="Cape Town","South Africa",B727="Centurion","South Africa",B727="Durban","South Africa",B727="Johannesburg","South Africa",B727="Kimberley","South Africa",B727="East London","England",B727="Port Elizabeth","England",B727="Ahmedabad","India",B727="Bangalore","India",B727="Bengaluru","India",B727="Chandigarh","India",B727="Chennai","India",B727="Cuttack","India",B727="Delhi","India",B727="Dharamsala","India",B727="Hyderabad","India",B727="Indore","India",B727="Jaipur","India",B727="Kanpur","India",B727="Kochi","India",B727="Kolkata","India",B727="Mumbai","India",B727="Nagpur","India",B727="Navi Mumbai","India",B727="Pune","India",B727="Raipur","India",B727="Rajkot","India",B727="Ranchi","India",B727="Visakhapatnam","India")</f>
        <v>India</v>
      </c>
      <c r="D727" s="1">
        <v>40671</v>
      </c>
      <c r="E727" t="str">
        <f t="shared" si="11"/>
        <v>IPL 2011</v>
      </c>
      <c r="F727">
        <v>2011</v>
      </c>
      <c r="G727">
        <v>51</v>
      </c>
      <c r="H727" t="s">
        <v>446</v>
      </c>
      <c r="I727" t="s">
        <v>1395</v>
      </c>
      <c r="J727" t="s">
        <v>1135</v>
      </c>
      <c r="K727" t="s">
        <v>2359</v>
      </c>
      <c r="L727" t="s">
        <v>446</v>
      </c>
      <c r="M727" t="str" cm="1">
        <f t="array" ref="M727">_xlfn.IFS(L727="Gujarat Titans","GT",L727="Rajasthan Royals","RR",L727="Royal Challengers Bangalore","RCB",L727="Punjab Kings","PUN",L727="Mumbai Indians","MI",L727="Lucknow Super Giants","LSG",L727="Sunrisers Hyderabad","SRH",L727="Delhi Capitals","DC",L727="Kolkata Knight Riders","KKR",L727="Chennai Super Kings","CSK",L727="Pune Warriors","PWI",L727="Kings XI Punjab","PUN",L727="Deccan Chargers","DEC",L727="Delhi Daredevils","DC",L727="Kochi Tuskers Kerala","KTK",L727="Rising Pune Supergiants","RPS",L727="Rising Pune Supergiant","RPS",L727="Gujarat Lions","GL")</f>
        <v>PUN</v>
      </c>
      <c r="N727" t="s">
        <v>24</v>
      </c>
      <c r="O727" t="s">
        <v>25</v>
      </c>
      <c r="P727" t="s">
        <v>1395</v>
      </c>
      <c r="Q727" t="str" cm="1">
        <f t="array" ref="Q727">_xlfn.IFS(P727="Gujarat Titans","GT",P727="Rajasthan Royals","RR",P727="Royal Challengers Bangalore","RCB",P727="Punjab Kings","PUN",P727="Mumbai Indians","MI",P727="Lucknow Super Giants","LSG",P727="Sunrisers Hyderabad","SRH",P727="Delhi Capitals","DC",P727="Kolkata Knight Riders","KKR",P727="Chennai Super Kings","CSK",P727="Pune Warriors","PWI",P727="Kings XI Punjab","PUN",P727="Deccan Chargers","DEC",P727="Delhi Daredevils","DC",P727="Kochi Tuskers Kerala","KTK",P727="Rising Pune Supergiants","RPS",P727="Rising Pune Supergiant","RPS",P727="Gujarat Lions","GL")</f>
        <v>PWI</v>
      </c>
      <c r="R727" t="s">
        <v>26</v>
      </c>
      <c r="S727">
        <v>5</v>
      </c>
      <c r="T727" t="s">
        <v>27</v>
      </c>
      <c r="U727" t="s">
        <v>1778</v>
      </c>
      <c r="V727" t="s">
        <v>1779</v>
      </c>
      <c r="W727" t="s">
        <v>1780</v>
      </c>
      <c r="X727" t="s">
        <v>1579</v>
      </c>
      <c r="Y727" t="s">
        <v>191</v>
      </c>
    </row>
    <row r="728" spans="1:25" x14ac:dyDescent="0.2">
      <c r="A728">
        <v>501247</v>
      </c>
      <c r="B728" t="s">
        <v>845</v>
      </c>
      <c r="C728" t="str" cm="1">
        <f t="array" ref="C728">_xlfn.IFS(B728="Abu Dhabi","UAE",B728="Dubai","UAE",B728="Sharjah","UAE",B728="Bloemfontein","South Africa",B728="Cape Town","South Africa",B728="Centurion","South Africa",B728="Durban","South Africa",B728="Johannesburg","South Africa",B728="Kimberley","South Africa",B728="East London","England",B728="Port Elizabeth","England",B728="Ahmedabad","India",B728="Bangalore","India",B728="Bengaluru","India",B728="Chandigarh","India",B728="Chennai","India",B728="Cuttack","India",B728="Delhi","India",B728="Dharamsala","India",B728="Hyderabad","India",B728="Indore","India",B728="Jaipur","India",B728="Kanpur","India",B728="Kochi","India",B728="Kolkata","India",B728="Mumbai","India",B728="Nagpur","India",B728="Navi Mumbai","India",B728="Pune","India",B728="Raipur","India",B728="Rajkot","India",B728="Ranchi","India",B728="Visakhapatnam","India")</f>
        <v>India</v>
      </c>
      <c r="D728" s="1">
        <v>40671</v>
      </c>
      <c r="E728" t="str">
        <f t="shared" si="11"/>
        <v>IPL 2011</v>
      </c>
      <c r="F728">
        <v>2011</v>
      </c>
      <c r="G728">
        <v>50</v>
      </c>
      <c r="H728" t="s">
        <v>34</v>
      </c>
      <c r="I728" t="s">
        <v>1747</v>
      </c>
      <c r="J728" t="s">
        <v>846</v>
      </c>
      <c r="K728" t="s">
        <v>846</v>
      </c>
      <c r="L728" t="s">
        <v>1747</v>
      </c>
      <c r="M728" t="str" cm="1">
        <f t="array" ref="M728">_xlfn.IFS(L728="Gujarat Titans","GT",L728="Rajasthan Royals","RR",L728="Royal Challengers Bangalore","RCB",L728="Punjab Kings","PUN",L728="Mumbai Indians","MI",L728="Lucknow Super Giants","LSG",L728="Sunrisers Hyderabad","SRH",L728="Delhi Capitals","DC",L728="Kolkata Knight Riders","KKR",L728="Chennai Super Kings","CSK",L728="Pune Warriors","PWI",L728="Kings XI Punjab","PUN",L728="Deccan Chargers","DEC",L728="Delhi Daredevils","DC",L728="Kochi Tuskers Kerala","KTK",L728="Rising Pune Supergiants","RPS",L728="Rising Pune Supergiant","RPS",L728="Gujarat Lions","GL")</f>
        <v>KTK</v>
      </c>
      <c r="N728" t="s">
        <v>24</v>
      </c>
      <c r="O728" t="s">
        <v>25</v>
      </c>
      <c r="P728" t="s">
        <v>34</v>
      </c>
      <c r="Q728" t="str" cm="1">
        <f t="array" ref="Q728">_xlfn.IFS(P728="Gujarat Titans","GT",P728="Rajasthan Royals","RR",P728="Royal Challengers Bangalore","RCB",P728="Punjab Kings","PUN",P728="Mumbai Indians","MI",P728="Lucknow Super Giants","LSG",P728="Sunrisers Hyderabad","SRH",P728="Delhi Capitals","DC",P728="Kolkata Knight Riders","KKR",P728="Chennai Super Kings","CSK",P728="Pune Warriors","PWI",P728="Kings XI Punjab","PUN",P728="Deccan Chargers","DEC",P728="Delhi Daredevils","DC",P728="Kochi Tuskers Kerala","KTK",P728="Rising Pune Supergiants","RPS",P728="Rising Pune Supergiant","RPS",P728="Gujarat Lions","GL")</f>
        <v>RCB</v>
      </c>
      <c r="R728" t="s">
        <v>26</v>
      </c>
      <c r="S728">
        <v>9</v>
      </c>
      <c r="T728" t="s">
        <v>27</v>
      </c>
      <c r="U728" t="s">
        <v>463</v>
      </c>
      <c r="V728" t="s">
        <v>1781</v>
      </c>
      <c r="W728" t="s">
        <v>1782</v>
      </c>
      <c r="X728" t="s">
        <v>1341</v>
      </c>
      <c r="Y728" t="s">
        <v>1332</v>
      </c>
    </row>
    <row r="729" spans="1:25" x14ac:dyDescent="0.2">
      <c r="A729">
        <v>501246</v>
      </c>
      <c r="B729" t="s">
        <v>54</v>
      </c>
      <c r="C729" t="str" cm="1">
        <f t="array" ref="C729">_xlfn.IFS(B729="Abu Dhabi","UAE",B729="Dubai","UAE",B729="Sharjah","UAE",B729="Bloemfontein","South Africa",B729="Cape Town","South Africa",B729="Centurion","South Africa",B729="Durban","South Africa",B729="Johannesburg","South Africa",B729="Kimberley","South Africa",B729="East London","England",B729="Port Elizabeth","England",B729="Ahmedabad","India",B729="Bangalore","India",B729="Bengaluru","India",B729="Chandigarh","India",B729="Chennai","India",B729="Cuttack","India",B729="Delhi","India",B729="Dharamsala","India",B729="Hyderabad","India",B729="Indore","India",B729="Jaipur","India",B729="Kanpur","India",B729="Kochi","India",B729="Kolkata","India",B729="Mumbai","India",B729="Nagpur","India",B729="Navi Mumbai","India",B729="Pune","India",B729="Raipur","India",B729="Rajkot","India",B729="Ranchi","India",B729="Visakhapatnam","India")</f>
        <v>India</v>
      </c>
      <c r="D729" s="1">
        <v>40670</v>
      </c>
      <c r="E729" t="str">
        <f t="shared" si="11"/>
        <v>IPL 2011</v>
      </c>
      <c r="F729">
        <v>2011</v>
      </c>
      <c r="G729">
        <v>49</v>
      </c>
      <c r="H729" t="s">
        <v>64</v>
      </c>
      <c r="I729" t="s">
        <v>723</v>
      </c>
      <c r="J729" t="s">
        <v>577</v>
      </c>
      <c r="K729" t="s">
        <v>577</v>
      </c>
      <c r="L729" t="s">
        <v>723</v>
      </c>
      <c r="M729" t="str" cm="1">
        <f t="array" ref="M729">_xlfn.IFS(L729="Gujarat Titans","GT",L729="Rajasthan Royals","RR",L729="Royal Challengers Bangalore","RCB",L729="Punjab Kings","PUN",L729="Mumbai Indians","MI",L729="Lucknow Super Giants","LSG",L729="Sunrisers Hyderabad","SRH",L729="Delhi Capitals","DC",L729="Kolkata Knight Riders","KKR",L729="Chennai Super Kings","CSK",L729="Pune Warriors","PWI",L729="Kings XI Punjab","PUN",L729="Deccan Chargers","DEC",L729="Delhi Daredevils","DC",L729="Kochi Tuskers Kerala","KTK",L729="Rising Pune Supergiants","RPS",L729="Rising Pune Supergiant","RPS",L729="Gujarat Lions","GL")</f>
        <v>DC</v>
      </c>
      <c r="N729" t="s">
        <v>35</v>
      </c>
      <c r="O729" t="s">
        <v>25</v>
      </c>
      <c r="P729" t="s">
        <v>64</v>
      </c>
      <c r="Q729" t="str" cm="1">
        <f t="array" ref="Q729">_xlfn.IFS(P729="Gujarat Titans","GT",P729="Rajasthan Royals","RR",P729="Royal Challengers Bangalore","RCB",P729="Punjab Kings","PUN",P729="Mumbai Indians","MI",P729="Lucknow Super Giants","LSG",P729="Sunrisers Hyderabad","SRH",P729="Delhi Capitals","DC",P729="Kolkata Knight Riders","KKR",P729="Chennai Super Kings","CSK",P729="Pune Warriors","PWI",P729="Kings XI Punjab","PUN",P729="Deccan Chargers","DEC",P729="Delhi Daredevils","DC",P729="Kochi Tuskers Kerala","KTK",P729="Rising Pune Supergiants","RPS",P729="Rising Pune Supergiant","RPS",P729="Gujarat Lions","GL")</f>
        <v>MI</v>
      </c>
      <c r="R729" t="s">
        <v>43</v>
      </c>
      <c r="S729">
        <v>32</v>
      </c>
      <c r="T729" t="s">
        <v>27</v>
      </c>
      <c r="U729" t="s">
        <v>553</v>
      </c>
      <c r="V729" t="s">
        <v>1783</v>
      </c>
      <c r="W729" t="s">
        <v>1784</v>
      </c>
      <c r="X729" t="s">
        <v>1735</v>
      </c>
      <c r="Y729" t="s">
        <v>1383</v>
      </c>
    </row>
    <row r="730" spans="1:25" x14ac:dyDescent="0.2">
      <c r="A730">
        <v>501245</v>
      </c>
      <c r="B730" t="s">
        <v>39</v>
      </c>
      <c r="C730" t="str" cm="1">
        <f t="array" ref="C730">_xlfn.IFS(B730="Abu Dhabi","UAE",B730="Dubai","UAE",B730="Sharjah","UAE",B730="Bloemfontein","South Africa",B730="Cape Town","South Africa",B730="Centurion","South Africa",B730="Durban","South Africa",B730="Johannesburg","South Africa",B730="Kimberley","South Africa",B730="East London","England",B730="Port Elizabeth","England",B730="Ahmedabad","India",B730="Bangalore","India",B730="Bengaluru","India",B730="Chandigarh","India",B730="Chennai","India",B730="Cuttack","India",B730="Delhi","India",B730="Dharamsala","India",B730="Hyderabad","India",B730="Indore","India",B730="Jaipur","India",B730="Kanpur","India",B730="Kochi","India",B730="Kolkata","India",B730="Mumbai","India",B730="Nagpur","India",B730="Navi Mumbai","India",B730="Pune","India",B730="Raipur","India",B730="Rajkot","India",B730="Ranchi","India",B730="Visakhapatnam","India")</f>
        <v>India</v>
      </c>
      <c r="D730" s="1">
        <v>40670</v>
      </c>
      <c r="E730" t="str">
        <f t="shared" si="11"/>
        <v>IPL 2011</v>
      </c>
      <c r="F730">
        <v>2011</v>
      </c>
      <c r="G730">
        <v>48</v>
      </c>
      <c r="H730" t="s">
        <v>79</v>
      </c>
      <c r="I730" t="s">
        <v>69</v>
      </c>
      <c r="J730" t="s">
        <v>601</v>
      </c>
      <c r="K730" t="s">
        <v>601</v>
      </c>
      <c r="L730" t="s">
        <v>69</v>
      </c>
      <c r="M730" t="str" cm="1">
        <f t="array" ref="M730">_xlfn.IFS(L730="Gujarat Titans","GT",L730="Rajasthan Royals","RR",L730="Royal Challengers Bangalore","RCB",L730="Punjab Kings","PUN",L730="Mumbai Indians","MI",L730="Lucknow Super Giants","LSG",L730="Sunrisers Hyderabad","SRH",L730="Delhi Capitals","DC",L730="Kolkata Knight Riders","KKR",L730="Chennai Super Kings","CSK",L730="Pune Warriors","PWI",L730="Kings XI Punjab","PUN",L730="Deccan Chargers","DEC",L730="Delhi Daredevils","DC",L730="Kochi Tuskers Kerala","KTK",L730="Rising Pune Supergiants","RPS",L730="Rising Pune Supergiant","RPS",L730="Gujarat Lions","GL")</f>
        <v>CSK</v>
      </c>
      <c r="N730" t="s">
        <v>24</v>
      </c>
      <c r="O730" t="s">
        <v>25</v>
      </c>
      <c r="P730" t="s">
        <v>79</v>
      </c>
      <c r="Q730" t="str" cm="1">
        <f t="array" ref="Q730">_xlfn.IFS(P730="Gujarat Titans","GT",P730="Rajasthan Royals","RR",P730="Royal Challengers Bangalore","RCB",P730="Punjab Kings","PUN",P730="Mumbai Indians","MI",P730="Lucknow Super Giants","LSG",P730="Sunrisers Hyderabad","SRH",P730="Delhi Capitals","DC",P730="Kolkata Knight Riders","KKR",P730="Chennai Super Kings","CSK",P730="Pune Warriors","PWI",P730="Kings XI Punjab","PUN",P730="Deccan Chargers","DEC",P730="Delhi Daredevils","DC",P730="Kochi Tuskers Kerala","KTK",P730="Rising Pune Supergiants","RPS",P730="Rising Pune Supergiant","RPS",P730="Gujarat Lions","GL")</f>
        <v>KKR</v>
      </c>
      <c r="R730" t="s">
        <v>43</v>
      </c>
      <c r="S730">
        <v>10</v>
      </c>
      <c r="T730" t="s">
        <v>775</v>
      </c>
      <c r="U730" t="s">
        <v>1785</v>
      </c>
      <c r="V730" t="s">
        <v>1786</v>
      </c>
      <c r="W730" t="s">
        <v>1787</v>
      </c>
      <c r="X730" t="s">
        <v>1393</v>
      </c>
      <c r="Y730" t="s">
        <v>379</v>
      </c>
    </row>
    <row r="731" spans="1:25" x14ac:dyDescent="0.2">
      <c r="A731">
        <v>501244</v>
      </c>
      <c r="B731" t="s">
        <v>845</v>
      </c>
      <c r="C731" t="str" cm="1">
        <f t="array" ref="C731">_xlfn.IFS(B731="Abu Dhabi","UAE",B731="Dubai","UAE",B731="Sharjah","UAE",B731="Bloemfontein","South Africa",B731="Cape Town","South Africa",B731="Centurion","South Africa",B731="Durban","South Africa",B731="Johannesburg","South Africa",B731="Kimberley","South Africa",B731="East London","England",B731="Port Elizabeth","England",B731="Ahmedabad","India",B731="Bangalore","India",B731="Bengaluru","India",B731="Chandigarh","India",B731="Chennai","India",B731="Cuttack","India",B731="Delhi","India",B731="Dharamsala","India",B731="Hyderabad","India",B731="Indore","India",B731="Jaipur","India",B731="Kanpur","India",B731="Kochi","India",B731="Kolkata","India",B731="Mumbai","India",B731="Nagpur","India",B731="Navi Mumbai","India",B731="Pune","India",B731="Raipur","India",B731="Rajkot","India",B731="Ranchi","India",B731="Visakhapatnam","India")</f>
        <v>India</v>
      </c>
      <c r="D731" s="1">
        <v>40669</v>
      </c>
      <c r="E731" t="str">
        <f t="shared" si="11"/>
        <v>IPL 2011</v>
      </c>
      <c r="F731">
        <v>2011</v>
      </c>
      <c r="G731">
        <v>47</v>
      </c>
      <c r="H731" t="s">
        <v>34</v>
      </c>
      <c r="I731" t="s">
        <v>446</v>
      </c>
      <c r="J731" t="s">
        <v>846</v>
      </c>
      <c r="K731" t="s">
        <v>846</v>
      </c>
      <c r="L731" t="s">
        <v>446</v>
      </c>
      <c r="M731" t="str" cm="1">
        <f t="array" ref="M731">_xlfn.IFS(L731="Gujarat Titans","GT",L731="Rajasthan Royals","RR",L731="Royal Challengers Bangalore","RCB",L731="Punjab Kings","PUN",L731="Mumbai Indians","MI",L731="Lucknow Super Giants","LSG",L731="Sunrisers Hyderabad","SRH",L731="Delhi Capitals","DC",L731="Kolkata Knight Riders","KKR",L731="Chennai Super Kings","CSK",L731="Pune Warriors","PWI",L731="Kings XI Punjab","PUN",L731="Deccan Chargers","DEC",L731="Delhi Daredevils","DC",L731="Kochi Tuskers Kerala","KTK",L731="Rising Pune Supergiants","RPS",L731="Rising Pune Supergiant","RPS",L731="Gujarat Lions","GL")</f>
        <v>PUN</v>
      </c>
      <c r="N731" t="s">
        <v>35</v>
      </c>
      <c r="O731" t="s">
        <v>25</v>
      </c>
      <c r="P731" t="s">
        <v>34</v>
      </c>
      <c r="Q731" t="str" cm="1">
        <f t="array" ref="Q731">_xlfn.IFS(P731="Gujarat Titans","GT",P731="Rajasthan Royals","RR",P731="Royal Challengers Bangalore","RCB",P731="Punjab Kings","PUN",P731="Mumbai Indians","MI",P731="Lucknow Super Giants","LSG",P731="Sunrisers Hyderabad","SRH",P731="Delhi Capitals","DC",P731="Kolkata Knight Riders","KKR",P731="Chennai Super Kings","CSK",P731="Pune Warriors","PWI",P731="Kings XI Punjab","PUN",P731="Deccan Chargers","DEC",P731="Delhi Daredevils","DC",P731="Kochi Tuskers Kerala","KTK",P731="Rising Pune Supergiants","RPS",P731="Rising Pune Supergiant","RPS",P731="Gujarat Lions","GL")</f>
        <v>RCB</v>
      </c>
      <c r="R731" t="s">
        <v>43</v>
      </c>
      <c r="S731">
        <v>85</v>
      </c>
      <c r="T731" t="s">
        <v>27</v>
      </c>
      <c r="U731" t="s">
        <v>463</v>
      </c>
      <c r="V731" t="s">
        <v>1788</v>
      </c>
      <c r="W731" t="s">
        <v>1789</v>
      </c>
      <c r="X731" t="s">
        <v>1341</v>
      </c>
      <c r="Y731" t="s">
        <v>1761</v>
      </c>
    </row>
    <row r="732" spans="1:25" x14ac:dyDescent="0.2">
      <c r="A732">
        <v>501243</v>
      </c>
      <c r="B732" t="s">
        <v>556</v>
      </c>
      <c r="C732" t="str" cm="1">
        <f t="array" ref="C732">_xlfn.IFS(B732="Abu Dhabi","UAE",B732="Dubai","UAE",B732="Sharjah","UAE",B732="Bloemfontein","South Africa",B732="Cape Town","South Africa",B732="Centurion","South Africa",B732="Durban","South Africa",B732="Johannesburg","South Africa",B732="Kimberley","South Africa",B732="East London","England",B732="Port Elizabeth","England",B732="Ahmedabad","India",B732="Bangalore","India",B732="Bengaluru","India",B732="Chandigarh","India",B732="Chennai","India",B732="Cuttack","India",B732="Delhi","India",B732="Dharamsala","India",B732="Hyderabad","India",B732="Indore","India",B732="Jaipur","India",B732="Kanpur","India",B732="Kochi","India",B732="Kolkata","India",B732="Mumbai","India",B732="Nagpur","India",B732="Navi Mumbai","India",B732="Pune","India",B732="Raipur","India",B732="Rajkot","India",B732="Ranchi","India",B732="Visakhapatnam","India")</f>
        <v>India</v>
      </c>
      <c r="D732" s="1">
        <v>40668</v>
      </c>
      <c r="E732" t="str">
        <f t="shared" si="11"/>
        <v>IPL 2011</v>
      </c>
      <c r="F732">
        <v>2011</v>
      </c>
      <c r="G732">
        <v>46</v>
      </c>
      <c r="H732" t="s">
        <v>1567</v>
      </c>
      <c r="I732" t="s">
        <v>723</v>
      </c>
      <c r="J732" t="s">
        <v>842</v>
      </c>
      <c r="K732" t="s">
        <v>557</v>
      </c>
      <c r="L732" t="s">
        <v>723</v>
      </c>
      <c r="M732" t="str" cm="1">
        <f t="array" ref="M732">_xlfn.IFS(L732="Gujarat Titans","GT",L732="Rajasthan Royals","RR",L732="Royal Challengers Bangalore","RCB",L732="Punjab Kings","PUN",L732="Mumbai Indians","MI",L732="Lucknow Super Giants","LSG",L732="Sunrisers Hyderabad","SRH",L732="Delhi Capitals","DC",L732="Kolkata Knight Riders","KKR",L732="Chennai Super Kings","CSK",L732="Pune Warriors","PWI",L732="Kings XI Punjab","PUN",L732="Deccan Chargers","DEC",L732="Delhi Daredevils","DC",L732="Kochi Tuskers Kerala","KTK",L732="Rising Pune Supergiants","RPS",L732="Rising Pune Supergiant","RPS",L732="Gujarat Lions","GL")</f>
        <v>DC</v>
      </c>
      <c r="N732" t="s">
        <v>35</v>
      </c>
      <c r="O732" t="s">
        <v>25</v>
      </c>
      <c r="P732" t="s">
        <v>723</v>
      </c>
      <c r="Q732" t="str" cm="1">
        <f t="array" ref="Q732">_xlfn.IFS(P732="Gujarat Titans","GT",P732="Rajasthan Royals","RR",P732="Royal Challengers Bangalore","RCB",P732="Punjab Kings","PUN",P732="Mumbai Indians","MI",P732="Lucknow Super Giants","LSG",P732="Sunrisers Hyderabad","SRH",P732="Delhi Capitals","DC",P732="Kolkata Knight Riders","KKR",P732="Chennai Super Kings","CSK",P732="Pune Warriors","PWI",P732="Kings XI Punjab","PUN",P732="Deccan Chargers","DEC",P732="Delhi Daredevils","DC",P732="Kochi Tuskers Kerala","KTK",P732="Rising Pune Supergiants","RPS",P732="Rising Pune Supergiant","RPS",P732="Gujarat Lions","GL")</f>
        <v>DC</v>
      </c>
      <c r="R732" t="s">
        <v>26</v>
      </c>
      <c r="S732">
        <v>4</v>
      </c>
      <c r="T732" t="s">
        <v>27</v>
      </c>
      <c r="U732" t="s">
        <v>1252</v>
      </c>
      <c r="V732" t="s">
        <v>1790</v>
      </c>
      <c r="W732" t="s">
        <v>1791</v>
      </c>
      <c r="X732" t="s">
        <v>1393</v>
      </c>
      <c r="Y732" t="s">
        <v>1741</v>
      </c>
    </row>
    <row r="733" spans="1:25" x14ac:dyDescent="0.2">
      <c r="A733">
        <v>501242</v>
      </c>
      <c r="B733" t="s">
        <v>1792</v>
      </c>
      <c r="C733" t="str" cm="1">
        <f t="array" ref="C733">_xlfn.IFS(B733="Abu Dhabi","UAE",B733="Dubai","UAE",B733="Sharjah","UAE",B733="Bloemfontein","South Africa",B733="Cape Town","South Africa",B733="Centurion","South Africa",B733="Durban","South Africa",B733="Johannesburg","South Africa",B733="Kimberley","South Africa",B733="East London","England",B733="Port Elizabeth","England",B733="Ahmedabad","India",B733="Bangalore","India",B733="Bengaluru","India",B733="Chandigarh","India",B733="Chennai","India",B733="Cuttack","India",B733="Delhi","India",B733="Dharamsala","India",B733="Hyderabad","India",B733="Indore","India",B733="Jaipur","India",B733="Kanpur","India",B733="Kochi","India",B733="Kolkata","India",B733="Mumbai","India",B733="Nagpur","India",B733="Navi Mumbai","India",B733="Pune","India",B733="Raipur","India",B733="Rajkot","India",B733="Ranchi","India",B733="Visakhapatnam","India")</f>
        <v>India</v>
      </c>
      <c r="D733" s="1">
        <v>40668</v>
      </c>
      <c r="E733" t="str">
        <f t="shared" si="11"/>
        <v>IPL 2011</v>
      </c>
      <c r="F733">
        <v>2011</v>
      </c>
      <c r="G733">
        <v>45</v>
      </c>
      <c r="H733" t="s">
        <v>1747</v>
      </c>
      <c r="I733" t="s">
        <v>79</v>
      </c>
      <c r="J733" t="s">
        <v>1793</v>
      </c>
      <c r="K733" t="s">
        <v>1793</v>
      </c>
      <c r="L733" t="s">
        <v>79</v>
      </c>
      <c r="M733" t="str" cm="1">
        <f t="array" ref="M733">_xlfn.IFS(L733="Gujarat Titans","GT",L733="Rajasthan Royals","RR",L733="Royal Challengers Bangalore","RCB",L733="Punjab Kings","PUN",L733="Mumbai Indians","MI",L733="Lucknow Super Giants","LSG",L733="Sunrisers Hyderabad","SRH",L733="Delhi Capitals","DC",L733="Kolkata Knight Riders","KKR",L733="Chennai Super Kings","CSK",L733="Pune Warriors","PWI",L733="Kings XI Punjab","PUN",L733="Deccan Chargers","DEC",L733="Delhi Daredevils","DC",L733="Kochi Tuskers Kerala","KTK",L733="Rising Pune Supergiants","RPS",L733="Rising Pune Supergiant","RPS",L733="Gujarat Lions","GL")</f>
        <v>KKR</v>
      </c>
      <c r="N733" t="s">
        <v>35</v>
      </c>
      <c r="O733" t="s">
        <v>25</v>
      </c>
      <c r="P733" t="s">
        <v>1747</v>
      </c>
      <c r="Q733" t="str" cm="1">
        <f t="array" ref="Q733">_xlfn.IFS(P733="Gujarat Titans","GT",P733="Rajasthan Royals","RR",P733="Royal Challengers Bangalore","RCB",P733="Punjab Kings","PUN",P733="Mumbai Indians","MI",P733="Lucknow Super Giants","LSG",P733="Sunrisers Hyderabad","SRH",P733="Delhi Capitals","DC",P733="Kolkata Knight Riders","KKR",P733="Chennai Super Kings","CSK",P733="Pune Warriors","PWI",P733="Kings XI Punjab","PUN",P733="Deccan Chargers","DEC",P733="Delhi Daredevils","DC",P733="Kochi Tuskers Kerala","KTK",P733="Rising Pune Supergiants","RPS",P733="Rising Pune Supergiant","RPS",P733="Gujarat Lions","GL")</f>
        <v>KTK</v>
      </c>
      <c r="R733" t="s">
        <v>43</v>
      </c>
      <c r="S733">
        <v>17</v>
      </c>
      <c r="T733" t="s">
        <v>27</v>
      </c>
      <c r="U733" t="s">
        <v>1386</v>
      </c>
      <c r="V733" t="s">
        <v>1794</v>
      </c>
      <c r="W733" t="s">
        <v>1795</v>
      </c>
      <c r="X733" t="s">
        <v>298</v>
      </c>
      <c r="Y733" t="s">
        <v>191</v>
      </c>
    </row>
    <row r="734" spans="1:25" x14ac:dyDescent="0.2">
      <c r="A734">
        <v>501241</v>
      </c>
      <c r="B734" t="s">
        <v>54</v>
      </c>
      <c r="C734" t="str" cm="1">
        <f t="array" ref="C734">_xlfn.IFS(B734="Abu Dhabi","UAE",B734="Dubai","UAE",B734="Sharjah","UAE",B734="Bloemfontein","South Africa",B734="Cape Town","South Africa",B734="Centurion","South Africa",B734="Durban","South Africa",B734="Johannesburg","South Africa",B734="Kimberley","South Africa",B734="East London","England",B734="Port Elizabeth","England",B734="Ahmedabad","India",B734="Bangalore","India",B734="Bengaluru","India",B734="Chandigarh","India",B734="Chennai","India",B734="Cuttack","India",B734="Delhi","India",B734="Dharamsala","India",B734="Hyderabad","India",B734="Indore","India",B734="Jaipur","India",B734="Kanpur","India",B734="Kochi","India",B734="Kolkata","India",B734="Mumbai","India",B734="Nagpur","India",B734="Navi Mumbai","India",B734="Pune","India",B734="Raipur","India",B734="Rajkot","India",B734="Ranchi","India",B734="Visakhapatnam","India")</f>
        <v>India</v>
      </c>
      <c r="D734" s="1">
        <v>40667</v>
      </c>
      <c r="E734" t="str">
        <f t="shared" si="11"/>
        <v>IPL 2011</v>
      </c>
      <c r="F734">
        <v>2011</v>
      </c>
      <c r="G734">
        <v>44</v>
      </c>
      <c r="H734" t="s">
        <v>1395</v>
      </c>
      <c r="I734" t="s">
        <v>64</v>
      </c>
      <c r="J734" t="s">
        <v>1744</v>
      </c>
      <c r="K734" t="s">
        <v>1744</v>
      </c>
      <c r="L734" t="s">
        <v>1395</v>
      </c>
      <c r="M734" t="str" cm="1">
        <f t="array" ref="M734">_xlfn.IFS(L734="Gujarat Titans","GT",L734="Rajasthan Royals","RR",L734="Royal Challengers Bangalore","RCB",L734="Punjab Kings","PUN",L734="Mumbai Indians","MI",L734="Lucknow Super Giants","LSG",L734="Sunrisers Hyderabad","SRH",L734="Delhi Capitals","DC",L734="Kolkata Knight Riders","KKR",L734="Chennai Super Kings","CSK",L734="Pune Warriors","PWI",L734="Kings XI Punjab","PUN",L734="Deccan Chargers","DEC",L734="Delhi Daredevils","DC",L734="Kochi Tuskers Kerala","KTK",L734="Rising Pune Supergiants","RPS",L734="Rising Pune Supergiant","RPS",L734="Gujarat Lions","GL")</f>
        <v>PWI</v>
      </c>
      <c r="N734" t="s">
        <v>35</v>
      </c>
      <c r="O734" t="s">
        <v>25</v>
      </c>
      <c r="P734" t="s">
        <v>64</v>
      </c>
      <c r="Q734" t="str" cm="1">
        <f t="array" ref="Q734">_xlfn.IFS(P734="Gujarat Titans","GT",P734="Rajasthan Royals","RR",P734="Royal Challengers Bangalore","RCB",P734="Punjab Kings","PUN",P734="Mumbai Indians","MI",P734="Lucknow Super Giants","LSG",P734="Sunrisers Hyderabad","SRH",P734="Delhi Capitals","DC",P734="Kolkata Knight Riders","KKR",P734="Chennai Super Kings","CSK",P734="Pune Warriors","PWI",P734="Kings XI Punjab","PUN",P734="Deccan Chargers","DEC",P734="Delhi Daredevils","DC",P734="Kochi Tuskers Kerala","KTK",P734="Rising Pune Supergiants","RPS",P734="Rising Pune Supergiant","RPS",P734="Gujarat Lions","GL")</f>
        <v>MI</v>
      </c>
      <c r="R734" t="s">
        <v>43</v>
      </c>
      <c r="S734">
        <v>21</v>
      </c>
      <c r="T734" t="s">
        <v>27</v>
      </c>
      <c r="U734" t="s">
        <v>1778</v>
      </c>
      <c r="V734" t="s">
        <v>1796</v>
      </c>
      <c r="W734" t="s">
        <v>1797</v>
      </c>
      <c r="X734" t="s">
        <v>714</v>
      </c>
      <c r="Y734" t="s">
        <v>1383</v>
      </c>
    </row>
    <row r="735" spans="1:25" x14ac:dyDescent="0.2">
      <c r="A735">
        <v>501240</v>
      </c>
      <c r="B735" t="s">
        <v>380</v>
      </c>
      <c r="C735" t="str" cm="1">
        <f t="array" ref="C735">_xlfn.IFS(B735="Abu Dhabi","UAE",B735="Dubai","UAE",B735="Sharjah","UAE",B735="Bloemfontein","South Africa",B735="Cape Town","South Africa",B735="Centurion","South Africa",B735="Durban","South Africa",B735="Johannesburg","South Africa",B735="Kimberley","South Africa",B735="East London","England",B735="Port Elizabeth","England",B735="Ahmedabad","India",B735="Bangalore","India",B735="Bengaluru","India",B735="Chandigarh","India",B735="Chennai","India",B735="Cuttack","India",B735="Delhi","India",B735="Dharamsala","India",B735="Hyderabad","India",B735="Indore","India",B735="Jaipur","India",B735="Kanpur","India",B735="Kochi","India",B735="Kolkata","India",B735="Mumbai","India",B735="Nagpur","India",B735="Navi Mumbai","India",B735="Pune","India",B735="Raipur","India",B735="Rajkot","India",B735="Ranchi","India",B735="Visakhapatnam","India")</f>
        <v>India</v>
      </c>
      <c r="D735" s="1">
        <v>40667</v>
      </c>
      <c r="E735" t="str">
        <f t="shared" si="11"/>
        <v>IPL 2011</v>
      </c>
      <c r="F735">
        <v>2011</v>
      </c>
      <c r="G735">
        <v>43</v>
      </c>
      <c r="H735" t="s">
        <v>69</v>
      </c>
      <c r="I735" t="s">
        <v>21</v>
      </c>
      <c r="J735" t="s">
        <v>1150</v>
      </c>
      <c r="K735" t="s">
        <v>569</v>
      </c>
      <c r="L735" t="s">
        <v>21</v>
      </c>
      <c r="M735" t="str" cm="1">
        <f t="array" ref="M735">_xlfn.IFS(L735="Gujarat Titans","GT",L735="Rajasthan Royals","RR",L735="Royal Challengers Bangalore","RCB",L735="Punjab Kings","PUN",L735="Mumbai Indians","MI",L735="Lucknow Super Giants","LSG",L735="Sunrisers Hyderabad","SRH",L735="Delhi Capitals","DC",L735="Kolkata Knight Riders","KKR",L735="Chennai Super Kings","CSK",L735="Pune Warriors","PWI",L735="Kings XI Punjab","PUN",L735="Deccan Chargers","DEC",L735="Delhi Daredevils","DC",L735="Kochi Tuskers Kerala","KTK",L735="Rising Pune Supergiants","RPS",L735="Rising Pune Supergiant","RPS",L735="Gujarat Lions","GL")</f>
        <v>RR</v>
      </c>
      <c r="N735" t="s">
        <v>24</v>
      </c>
      <c r="O735" t="s">
        <v>25</v>
      </c>
      <c r="P735" t="s">
        <v>69</v>
      </c>
      <c r="Q735" t="str" cm="1">
        <f t="array" ref="Q735">_xlfn.IFS(P735="Gujarat Titans","GT",P735="Rajasthan Royals","RR",P735="Royal Challengers Bangalore","RCB",P735="Punjab Kings","PUN",P735="Mumbai Indians","MI",P735="Lucknow Super Giants","LSG",P735="Sunrisers Hyderabad","SRH",P735="Delhi Capitals","DC",P735="Kolkata Knight Riders","KKR",P735="Chennai Super Kings","CSK",P735="Pune Warriors","PWI",P735="Kings XI Punjab","PUN",P735="Deccan Chargers","DEC",P735="Delhi Daredevils","DC",P735="Kochi Tuskers Kerala","KTK",P735="Rising Pune Supergiants","RPS",P735="Rising Pune Supergiant","RPS",P735="Gujarat Lions","GL")</f>
        <v>CSK</v>
      </c>
      <c r="R735" t="s">
        <v>26</v>
      </c>
      <c r="S735">
        <v>8</v>
      </c>
      <c r="T735" t="s">
        <v>27</v>
      </c>
      <c r="U735" t="s">
        <v>1267</v>
      </c>
      <c r="V735" t="s">
        <v>1798</v>
      </c>
      <c r="W735" t="s">
        <v>1799</v>
      </c>
      <c r="X735" t="s">
        <v>1332</v>
      </c>
      <c r="Y735" t="s">
        <v>1761</v>
      </c>
    </row>
    <row r="736" spans="1:25" x14ac:dyDescent="0.2">
      <c r="A736">
        <v>501239</v>
      </c>
      <c r="B736" t="s">
        <v>556</v>
      </c>
      <c r="C736" t="str" cm="1">
        <f t="array" ref="C736">_xlfn.IFS(B736="Abu Dhabi","UAE",B736="Dubai","UAE",B736="Sharjah","UAE",B736="Bloemfontein","South Africa",B736="Cape Town","South Africa",B736="Centurion","South Africa",B736="Durban","South Africa",B736="Johannesburg","South Africa",B736="Kimberley","South Africa",B736="East London","England",B736="Port Elizabeth","England",B736="Ahmedabad","India",B736="Bangalore","India",B736="Bengaluru","India",B736="Chandigarh","India",B736="Chennai","India",B736="Cuttack","India",B736="Delhi","India",B736="Dharamsala","India",B736="Hyderabad","India",B736="Indore","India",B736="Jaipur","India",B736="Kanpur","India",B736="Kochi","India",B736="Kolkata","India",B736="Mumbai","India",B736="Nagpur","India",B736="Navi Mumbai","India",B736="Pune","India",B736="Raipur","India",B736="Rajkot","India",B736="Ranchi","India",B736="Visakhapatnam","India")</f>
        <v>India</v>
      </c>
      <c r="D736" s="1">
        <v>40666</v>
      </c>
      <c r="E736" t="str">
        <f t="shared" si="11"/>
        <v>IPL 2011</v>
      </c>
      <c r="F736">
        <v>2011</v>
      </c>
      <c r="G736">
        <v>42</v>
      </c>
      <c r="H736" t="s">
        <v>1567</v>
      </c>
      <c r="I736" t="s">
        <v>79</v>
      </c>
      <c r="J736" t="s">
        <v>842</v>
      </c>
      <c r="K736" t="s">
        <v>557</v>
      </c>
      <c r="L736" t="s">
        <v>1567</v>
      </c>
      <c r="M736" t="str" cm="1">
        <f t="array" ref="M736">_xlfn.IFS(L736="Gujarat Titans","GT",L736="Rajasthan Royals","RR",L736="Royal Challengers Bangalore","RCB",L736="Punjab Kings","PUN",L736="Mumbai Indians","MI",L736="Lucknow Super Giants","LSG",L736="Sunrisers Hyderabad","SRH",L736="Delhi Capitals","DC",L736="Kolkata Knight Riders","KKR",L736="Chennai Super Kings","CSK",L736="Pune Warriors","PWI",L736="Kings XI Punjab","PUN",L736="Deccan Chargers","DEC",L736="Delhi Daredevils","DC",L736="Kochi Tuskers Kerala","KTK",L736="Rising Pune Supergiants","RPS",L736="Rising Pune Supergiant","RPS",L736="Gujarat Lions","GL")</f>
        <v>DEC</v>
      </c>
      <c r="N736" t="s">
        <v>35</v>
      </c>
      <c r="O736" t="s">
        <v>25</v>
      </c>
      <c r="P736" t="s">
        <v>79</v>
      </c>
      <c r="Q736" t="str" cm="1">
        <f t="array" ref="Q736">_xlfn.IFS(P736="Gujarat Titans","GT",P736="Rajasthan Royals","RR",P736="Royal Challengers Bangalore","RCB",P736="Punjab Kings","PUN",P736="Mumbai Indians","MI",P736="Lucknow Super Giants","LSG",P736="Sunrisers Hyderabad","SRH",P736="Delhi Capitals","DC",P736="Kolkata Knight Riders","KKR",P736="Chennai Super Kings","CSK",P736="Pune Warriors","PWI",P736="Kings XI Punjab","PUN",P736="Deccan Chargers","DEC",P736="Delhi Daredevils","DC",P736="Kochi Tuskers Kerala","KTK",P736="Rising Pune Supergiants","RPS",P736="Rising Pune Supergiant","RPS",P736="Gujarat Lions","GL")</f>
        <v>KKR</v>
      </c>
      <c r="R736" t="s">
        <v>43</v>
      </c>
      <c r="S736">
        <v>20</v>
      </c>
      <c r="T736" t="s">
        <v>27</v>
      </c>
      <c r="U736" t="s">
        <v>997</v>
      </c>
      <c r="V736" t="s">
        <v>1800</v>
      </c>
      <c r="W736" t="s">
        <v>1801</v>
      </c>
      <c r="X736" t="s">
        <v>1394</v>
      </c>
      <c r="Y736" t="s">
        <v>191</v>
      </c>
    </row>
    <row r="737" spans="1:25" x14ac:dyDescent="0.2">
      <c r="A737">
        <v>501238</v>
      </c>
      <c r="B737" t="s">
        <v>356</v>
      </c>
      <c r="C737" t="str" cm="1">
        <f t="array" ref="C737">_xlfn.IFS(B737="Abu Dhabi","UAE",B737="Dubai","UAE",B737="Sharjah","UAE",B737="Bloemfontein","South Africa",B737="Cape Town","South Africa",B737="Centurion","South Africa",B737="Durban","South Africa",B737="Johannesburg","South Africa",B737="Kimberley","South Africa",B737="East London","England",B737="Port Elizabeth","England",B737="Ahmedabad","India",B737="Bangalore","India",B737="Bengaluru","India",B737="Chandigarh","India",B737="Chennai","India",B737="Cuttack","India",B737="Delhi","India",B737="Dharamsala","India",B737="Hyderabad","India",B737="Indore","India",B737="Jaipur","India",B737="Kanpur","India",B737="Kochi","India",B737="Kolkata","India",B737="Mumbai","India",B737="Nagpur","India",B737="Navi Mumbai","India",B737="Pune","India",B737="Raipur","India",B737="Rajkot","India",B737="Ranchi","India",B737="Visakhapatnam","India")</f>
        <v>India</v>
      </c>
      <c r="D737" s="1">
        <v>40665</v>
      </c>
      <c r="E737" t="str">
        <f t="shared" si="11"/>
        <v>IPL 2011</v>
      </c>
      <c r="F737">
        <v>2011</v>
      </c>
      <c r="G737">
        <v>41</v>
      </c>
      <c r="H737" t="s">
        <v>723</v>
      </c>
      <c r="I737" t="s">
        <v>1747</v>
      </c>
      <c r="J737" t="s">
        <v>855</v>
      </c>
      <c r="K737" t="s">
        <v>855</v>
      </c>
      <c r="L737" t="s">
        <v>1747</v>
      </c>
      <c r="M737" t="str" cm="1">
        <f t="array" ref="M737">_xlfn.IFS(L737="Gujarat Titans","GT",L737="Rajasthan Royals","RR",L737="Royal Challengers Bangalore","RCB",L737="Punjab Kings","PUN",L737="Mumbai Indians","MI",L737="Lucknow Super Giants","LSG",L737="Sunrisers Hyderabad","SRH",L737="Delhi Capitals","DC",L737="Kolkata Knight Riders","KKR",L737="Chennai Super Kings","CSK",L737="Pune Warriors","PWI",L737="Kings XI Punjab","PUN",L737="Deccan Chargers","DEC",L737="Delhi Daredevils","DC",L737="Kochi Tuskers Kerala","KTK",L737="Rising Pune Supergiants","RPS",L737="Rising Pune Supergiant","RPS",L737="Gujarat Lions","GL")</f>
        <v>KTK</v>
      </c>
      <c r="N737" t="s">
        <v>35</v>
      </c>
      <c r="O737" t="s">
        <v>25</v>
      </c>
      <c r="P737" t="s">
        <v>1747</v>
      </c>
      <c r="Q737" t="str" cm="1">
        <f t="array" ref="Q737">_xlfn.IFS(P737="Gujarat Titans","GT",P737="Rajasthan Royals","RR",P737="Royal Challengers Bangalore","RCB",P737="Punjab Kings","PUN",P737="Mumbai Indians","MI",P737="Lucknow Super Giants","LSG",P737="Sunrisers Hyderabad","SRH",P737="Delhi Capitals","DC",P737="Kolkata Knight Riders","KKR",P737="Chennai Super Kings","CSK",P737="Pune Warriors","PWI",P737="Kings XI Punjab","PUN",P737="Deccan Chargers","DEC",P737="Delhi Daredevils","DC",P737="Kochi Tuskers Kerala","KTK",P737="Rising Pune Supergiants","RPS",P737="Rising Pune Supergiant","RPS",P737="Gujarat Lions","GL")</f>
        <v>KTK</v>
      </c>
      <c r="R737" t="s">
        <v>26</v>
      </c>
      <c r="S737">
        <v>7</v>
      </c>
      <c r="T737" t="s">
        <v>27</v>
      </c>
      <c r="U737" t="s">
        <v>1802</v>
      </c>
      <c r="V737" t="s">
        <v>1803</v>
      </c>
      <c r="W737" t="s">
        <v>1804</v>
      </c>
      <c r="X737" t="s">
        <v>1393</v>
      </c>
      <c r="Y737" t="s">
        <v>1758</v>
      </c>
    </row>
    <row r="738" spans="1:25" x14ac:dyDescent="0.2">
      <c r="A738">
        <v>501237</v>
      </c>
      <c r="B738" t="s">
        <v>54</v>
      </c>
      <c r="C738" t="str" cm="1">
        <f t="array" ref="C738">_xlfn.IFS(B738="Abu Dhabi","UAE",B738="Dubai","UAE",B738="Sharjah","UAE",B738="Bloemfontein","South Africa",B738="Cape Town","South Africa",B738="Centurion","South Africa",B738="Durban","South Africa",B738="Johannesburg","South Africa",B738="Kimberley","South Africa",B738="East London","England",B738="Port Elizabeth","England",B738="Ahmedabad","India",B738="Bangalore","India",B738="Bengaluru","India",B738="Chandigarh","India",B738="Chennai","India",B738="Cuttack","India",B738="Delhi","India",B738="Dharamsala","India",B738="Hyderabad","India",B738="Indore","India",B738="Jaipur","India",B738="Kanpur","India",B738="Kochi","India",B738="Kolkata","India",B738="Mumbai","India",B738="Nagpur","India",B738="Navi Mumbai","India",B738="Pune","India",B738="Raipur","India",B738="Rajkot","India",B738="Ranchi","India",B738="Visakhapatnam","India")</f>
        <v>India</v>
      </c>
      <c r="D738" s="1">
        <v>40665</v>
      </c>
      <c r="E738" t="str">
        <f t="shared" si="11"/>
        <v>IPL 2011</v>
      </c>
      <c r="F738">
        <v>2011</v>
      </c>
      <c r="G738">
        <v>40</v>
      </c>
      <c r="H738" t="s">
        <v>64</v>
      </c>
      <c r="I738" t="s">
        <v>446</v>
      </c>
      <c r="J738" t="s">
        <v>577</v>
      </c>
      <c r="K738" t="s">
        <v>577</v>
      </c>
      <c r="L738" t="s">
        <v>446</v>
      </c>
      <c r="M738" t="str" cm="1">
        <f t="array" ref="M738">_xlfn.IFS(L738="Gujarat Titans","GT",L738="Rajasthan Royals","RR",L738="Royal Challengers Bangalore","RCB",L738="Punjab Kings","PUN",L738="Mumbai Indians","MI",L738="Lucknow Super Giants","LSG",L738="Sunrisers Hyderabad","SRH",L738="Delhi Capitals","DC",L738="Kolkata Knight Riders","KKR",L738="Chennai Super Kings","CSK",L738="Pune Warriors","PWI",L738="Kings XI Punjab","PUN",L738="Deccan Chargers","DEC",L738="Delhi Daredevils","DC",L738="Kochi Tuskers Kerala","KTK",L738="Rising Pune Supergiants","RPS",L738="Rising Pune Supergiant","RPS",L738="Gujarat Lions","GL")</f>
        <v>PUN</v>
      </c>
      <c r="N738" t="s">
        <v>35</v>
      </c>
      <c r="O738" t="s">
        <v>25</v>
      </c>
      <c r="P738" t="s">
        <v>64</v>
      </c>
      <c r="Q738" t="str" cm="1">
        <f t="array" ref="Q738">_xlfn.IFS(P738="Gujarat Titans","GT",P738="Rajasthan Royals","RR",P738="Royal Challengers Bangalore","RCB",P738="Punjab Kings","PUN",P738="Mumbai Indians","MI",P738="Lucknow Super Giants","LSG",P738="Sunrisers Hyderabad","SRH",P738="Delhi Capitals","DC",P738="Kolkata Knight Riders","KKR",P738="Chennai Super Kings","CSK",P738="Pune Warriors","PWI",P738="Kings XI Punjab","PUN",P738="Deccan Chargers","DEC",P738="Delhi Daredevils","DC",P738="Kochi Tuskers Kerala","KTK",P738="Rising Pune Supergiants","RPS",P738="Rising Pune Supergiant","RPS",P738="Gujarat Lions","GL")</f>
        <v>MI</v>
      </c>
      <c r="R738" t="s">
        <v>43</v>
      </c>
      <c r="S738">
        <v>23</v>
      </c>
      <c r="T738" t="s">
        <v>27</v>
      </c>
      <c r="U738" t="s">
        <v>322</v>
      </c>
      <c r="V738" t="s">
        <v>1805</v>
      </c>
      <c r="W738" t="s">
        <v>1806</v>
      </c>
      <c r="X738" t="s">
        <v>714</v>
      </c>
      <c r="Y738" t="s">
        <v>379</v>
      </c>
    </row>
    <row r="739" spans="1:25" x14ac:dyDescent="0.2">
      <c r="A739">
        <v>501235</v>
      </c>
      <c r="B739" t="s">
        <v>606</v>
      </c>
      <c r="C739" t="str" cm="1">
        <f t="array" ref="C739">_xlfn.IFS(B739="Abu Dhabi","UAE",B739="Dubai","UAE",B739="Sharjah","UAE",B739="Bloemfontein","South Africa",B739="Cape Town","South Africa",B739="Centurion","South Africa",B739="Durban","South Africa",B739="Johannesburg","South Africa",B739="Kimberley","South Africa",B739="East London","England",B739="Port Elizabeth","England",B739="Ahmedabad","India",B739="Bangalore","India",B739="Bengaluru","India",B739="Chandigarh","India",B739="Chennai","India",B739="Cuttack","India",B739="Delhi","India",B739="Dharamsala","India",B739="Hyderabad","India",B739="Indore","India",B739="Jaipur","India",B739="Kanpur","India",B739="Kochi","India",B739="Kolkata","India",B739="Mumbai","India",B739="Nagpur","India",B739="Navi Mumbai","India",B739="Pune","India",B739="Raipur","India",B739="Rajkot","India",B739="Ranchi","India",B739="Visakhapatnam","India")</f>
        <v>India</v>
      </c>
      <c r="D739" s="1">
        <v>40664</v>
      </c>
      <c r="E739" t="str">
        <f t="shared" si="11"/>
        <v>IPL 2011</v>
      </c>
      <c r="F739">
        <v>2011</v>
      </c>
      <c r="G739">
        <v>38</v>
      </c>
      <c r="H739" t="s">
        <v>21</v>
      </c>
      <c r="I739" t="s">
        <v>1395</v>
      </c>
      <c r="J739" t="s">
        <v>607</v>
      </c>
      <c r="K739" t="s">
        <v>607</v>
      </c>
      <c r="L739" t="s">
        <v>21</v>
      </c>
      <c r="M739" t="str" cm="1">
        <f t="array" ref="M739">_xlfn.IFS(L739="Gujarat Titans","GT",L739="Rajasthan Royals","RR",L739="Royal Challengers Bangalore","RCB",L739="Punjab Kings","PUN",L739="Mumbai Indians","MI",L739="Lucknow Super Giants","LSG",L739="Sunrisers Hyderabad","SRH",L739="Delhi Capitals","DC",L739="Kolkata Knight Riders","KKR",L739="Chennai Super Kings","CSK",L739="Pune Warriors","PWI",L739="Kings XI Punjab","PUN",L739="Deccan Chargers","DEC",L739="Delhi Daredevils","DC",L739="Kochi Tuskers Kerala","KTK",L739="Rising Pune Supergiants","RPS",L739="Rising Pune Supergiant","RPS",L739="Gujarat Lions","GL")</f>
        <v>RR</v>
      </c>
      <c r="N739" t="s">
        <v>35</v>
      </c>
      <c r="O739" t="s">
        <v>25</v>
      </c>
      <c r="P739" t="s">
        <v>21</v>
      </c>
      <c r="Q739" t="str" cm="1">
        <f t="array" ref="Q739">_xlfn.IFS(P739="Gujarat Titans","GT",P739="Rajasthan Royals","RR",P739="Royal Challengers Bangalore","RCB",P739="Punjab Kings","PUN",P739="Mumbai Indians","MI",P739="Lucknow Super Giants","LSG",P739="Sunrisers Hyderabad","SRH",P739="Delhi Capitals","DC",P739="Kolkata Knight Riders","KKR",P739="Chennai Super Kings","CSK",P739="Pune Warriors","PWI",P739="Kings XI Punjab","PUN",P739="Deccan Chargers","DEC",P739="Delhi Daredevils","DC",P739="Kochi Tuskers Kerala","KTK",P739="Rising Pune Supergiants","RPS",P739="Rising Pune Supergiant","RPS",P739="Gujarat Lions","GL")</f>
        <v>RR</v>
      </c>
      <c r="R739" t="s">
        <v>26</v>
      </c>
      <c r="S739">
        <v>6</v>
      </c>
      <c r="T739" t="s">
        <v>27</v>
      </c>
      <c r="U739" t="s">
        <v>1807</v>
      </c>
      <c r="V739" t="s">
        <v>1808</v>
      </c>
      <c r="W739" t="s">
        <v>1809</v>
      </c>
      <c r="X739" t="s">
        <v>1579</v>
      </c>
      <c r="Y739" t="s">
        <v>1383</v>
      </c>
    </row>
    <row r="740" spans="1:25" x14ac:dyDescent="0.2">
      <c r="A740">
        <v>501236</v>
      </c>
      <c r="B740" t="s">
        <v>380</v>
      </c>
      <c r="C740" t="str" cm="1">
        <f t="array" ref="C740">_xlfn.IFS(B740="Abu Dhabi","UAE",B740="Dubai","UAE",B740="Sharjah","UAE",B740="Bloemfontein","South Africa",B740="Cape Town","South Africa",B740="Centurion","South Africa",B740="Durban","South Africa",B740="Johannesburg","South Africa",B740="Kimberley","South Africa",B740="East London","England",B740="Port Elizabeth","England",B740="Ahmedabad","India",B740="Bangalore","India",B740="Bengaluru","India",B740="Chandigarh","India",B740="Chennai","India",B740="Cuttack","India",B740="Delhi","India",B740="Dharamsala","India",B740="Hyderabad","India",B740="Indore","India",B740="Jaipur","India",B740="Kanpur","India",B740="Kochi","India",B740="Kolkata","India",B740="Mumbai","India",B740="Nagpur","India",B740="Navi Mumbai","India",B740="Pune","India",B740="Raipur","India",B740="Rajkot","India",B740="Ranchi","India",B740="Visakhapatnam","India")</f>
        <v>India</v>
      </c>
      <c r="D740" s="1">
        <v>40664</v>
      </c>
      <c r="E740" t="str">
        <f t="shared" si="11"/>
        <v>IPL 2011</v>
      </c>
      <c r="F740">
        <v>2011</v>
      </c>
      <c r="G740">
        <v>39</v>
      </c>
      <c r="H740" t="s">
        <v>69</v>
      </c>
      <c r="I740" t="s">
        <v>1567</v>
      </c>
      <c r="J740" t="s">
        <v>1150</v>
      </c>
      <c r="K740" t="s">
        <v>569</v>
      </c>
      <c r="L740" t="s">
        <v>69</v>
      </c>
      <c r="M740" t="str" cm="1">
        <f t="array" ref="M740">_xlfn.IFS(L740="Gujarat Titans","GT",L740="Rajasthan Royals","RR",L740="Royal Challengers Bangalore","RCB",L740="Punjab Kings","PUN",L740="Mumbai Indians","MI",L740="Lucknow Super Giants","LSG",L740="Sunrisers Hyderabad","SRH",L740="Delhi Capitals","DC",L740="Kolkata Knight Riders","KKR",L740="Chennai Super Kings","CSK",L740="Pune Warriors","PWI",L740="Kings XI Punjab","PUN",L740="Deccan Chargers","DEC",L740="Delhi Daredevils","DC",L740="Kochi Tuskers Kerala","KTK",L740="Rising Pune Supergiants","RPS",L740="Rising Pune Supergiant","RPS",L740="Gujarat Lions","GL")</f>
        <v>CSK</v>
      </c>
      <c r="N740" t="s">
        <v>24</v>
      </c>
      <c r="O740" t="s">
        <v>25</v>
      </c>
      <c r="P740" t="s">
        <v>69</v>
      </c>
      <c r="Q740" t="str" cm="1">
        <f t="array" ref="Q740">_xlfn.IFS(P740="Gujarat Titans","GT",P740="Rajasthan Royals","RR",P740="Royal Challengers Bangalore","RCB",P740="Punjab Kings","PUN",P740="Mumbai Indians","MI",P740="Lucknow Super Giants","LSG",P740="Sunrisers Hyderabad","SRH",P740="Delhi Capitals","DC",P740="Kolkata Knight Riders","KKR",P740="Chennai Super Kings","CSK",P740="Pune Warriors","PWI",P740="Kings XI Punjab","PUN",P740="Deccan Chargers","DEC",P740="Delhi Daredevils","DC",P740="Kochi Tuskers Kerala","KTK",P740="Rising Pune Supergiants","RPS",P740="Rising Pune Supergiant","RPS",P740="Gujarat Lions","GL")</f>
        <v>CSK</v>
      </c>
      <c r="R740" t="s">
        <v>43</v>
      </c>
      <c r="S740">
        <v>19</v>
      </c>
      <c r="T740" t="s">
        <v>27</v>
      </c>
      <c r="U740" t="s">
        <v>1810</v>
      </c>
      <c r="V740" t="s">
        <v>1811</v>
      </c>
      <c r="W740" t="s">
        <v>1812</v>
      </c>
      <c r="X740" t="s">
        <v>1341</v>
      </c>
      <c r="Y740" t="s">
        <v>1761</v>
      </c>
    </row>
    <row r="741" spans="1:25" x14ac:dyDescent="0.2">
      <c r="A741">
        <v>501233</v>
      </c>
      <c r="B741" t="s">
        <v>1792</v>
      </c>
      <c r="C741" t="str" cm="1">
        <f t="array" ref="C741">_xlfn.IFS(B741="Abu Dhabi","UAE",B741="Dubai","UAE",B741="Sharjah","UAE",B741="Bloemfontein","South Africa",B741="Cape Town","South Africa",B741="Centurion","South Africa",B741="Durban","South Africa",B741="Johannesburg","South Africa",B741="Kimberley","South Africa",B741="East London","England",B741="Port Elizabeth","England",B741="Ahmedabad","India",B741="Bangalore","India",B741="Bengaluru","India",B741="Chandigarh","India",B741="Chennai","India",B741="Cuttack","India",B741="Delhi","India",B741="Dharamsala","India",B741="Hyderabad","India",B741="Indore","India",B741="Jaipur","India",B741="Kanpur","India",B741="Kochi","India",B741="Kolkata","India",B741="Mumbai","India",B741="Nagpur","India",B741="Navi Mumbai","India",B741="Pune","India",B741="Raipur","India",B741="Rajkot","India",B741="Ranchi","India",B741="Visakhapatnam","India")</f>
        <v>India</v>
      </c>
      <c r="D741" s="1">
        <v>40663</v>
      </c>
      <c r="E741" t="str">
        <f t="shared" si="11"/>
        <v>IPL 2011</v>
      </c>
      <c r="F741">
        <v>2011</v>
      </c>
      <c r="G741">
        <v>36</v>
      </c>
      <c r="H741" t="s">
        <v>1747</v>
      </c>
      <c r="I741" t="s">
        <v>723</v>
      </c>
      <c r="J741" t="s">
        <v>1793</v>
      </c>
      <c r="K741" t="s">
        <v>1793</v>
      </c>
      <c r="L741" t="s">
        <v>723</v>
      </c>
      <c r="M741" t="str" cm="1">
        <f t="array" ref="M741">_xlfn.IFS(L741="Gujarat Titans","GT",L741="Rajasthan Royals","RR",L741="Royal Challengers Bangalore","RCB",L741="Punjab Kings","PUN",L741="Mumbai Indians","MI",L741="Lucknow Super Giants","LSG",L741="Sunrisers Hyderabad","SRH",L741="Delhi Capitals","DC",L741="Kolkata Knight Riders","KKR",L741="Chennai Super Kings","CSK",L741="Pune Warriors","PWI",L741="Kings XI Punjab","PUN",L741="Deccan Chargers","DEC",L741="Delhi Daredevils","DC",L741="Kochi Tuskers Kerala","KTK",L741="Rising Pune Supergiants","RPS",L741="Rising Pune Supergiant","RPS",L741="Gujarat Lions","GL")</f>
        <v>DC</v>
      </c>
      <c r="N741" t="s">
        <v>24</v>
      </c>
      <c r="O741" t="s">
        <v>25</v>
      </c>
      <c r="P741" t="s">
        <v>723</v>
      </c>
      <c r="Q741" t="str" cm="1">
        <f t="array" ref="Q741">_xlfn.IFS(P741="Gujarat Titans","GT",P741="Rajasthan Royals","RR",P741="Royal Challengers Bangalore","RCB",P741="Punjab Kings","PUN",P741="Mumbai Indians","MI",P741="Lucknow Super Giants","LSG",P741="Sunrisers Hyderabad","SRH",P741="Delhi Capitals","DC",P741="Kolkata Knight Riders","KKR",P741="Chennai Super Kings","CSK",P741="Pune Warriors","PWI",P741="Kings XI Punjab","PUN",P741="Deccan Chargers","DEC",P741="Delhi Daredevils","DC",P741="Kochi Tuskers Kerala","KTK",P741="Rising Pune Supergiants","RPS",P741="Rising Pune Supergiant","RPS",P741="Gujarat Lions","GL")</f>
        <v>DC</v>
      </c>
      <c r="R741" t="s">
        <v>43</v>
      </c>
      <c r="S741">
        <v>38</v>
      </c>
      <c r="T741" t="s">
        <v>27</v>
      </c>
      <c r="U741" t="s">
        <v>1252</v>
      </c>
      <c r="V741" t="s">
        <v>1813</v>
      </c>
      <c r="W741" t="s">
        <v>1814</v>
      </c>
      <c r="X741" t="s">
        <v>714</v>
      </c>
      <c r="Y741" t="s">
        <v>1815</v>
      </c>
    </row>
    <row r="742" spans="1:25" x14ac:dyDescent="0.2">
      <c r="A742">
        <v>501234</v>
      </c>
      <c r="B742" t="s">
        <v>39</v>
      </c>
      <c r="C742" t="str" cm="1">
        <f t="array" ref="C742">_xlfn.IFS(B742="Abu Dhabi","UAE",B742="Dubai","UAE",B742="Sharjah","UAE",B742="Bloemfontein","South Africa",B742="Cape Town","South Africa",B742="Centurion","South Africa",B742="Durban","South Africa",B742="Johannesburg","South Africa",B742="Kimberley","South Africa",B742="East London","England",B742="Port Elizabeth","England",B742="Ahmedabad","India",B742="Bangalore","India",B742="Bengaluru","India",B742="Chandigarh","India",B742="Chennai","India",B742="Cuttack","India",B742="Delhi","India",B742="Dharamsala","India",B742="Hyderabad","India",B742="Indore","India",B742="Jaipur","India",B742="Kanpur","India",B742="Kochi","India",B742="Kolkata","India",B742="Mumbai","India",B742="Nagpur","India",B742="Navi Mumbai","India",B742="Pune","India",B742="Raipur","India",B742="Rajkot","India",B742="Ranchi","India",B742="Visakhapatnam","India")</f>
        <v>India</v>
      </c>
      <c r="D742" s="1">
        <v>40663</v>
      </c>
      <c r="E742" t="str">
        <f t="shared" si="11"/>
        <v>IPL 2011</v>
      </c>
      <c r="F742">
        <v>2011</v>
      </c>
      <c r="G742">
        <v>37</v>
      </c>
      <c r="H742" t="s">
        <v>79</v>
      </c>
      <c r="I742" t="s">
        <v>446</v>
      </c>
      <c r="J742" t="s">
        <v>601</v>
      </c>
      <c r="K742" t="s">
        <v>601</v>
      </c>
      <c r="L742" t="s">
        <v>79</v>
      </c>
      <c r="M742" t="str" cm="1">
        <f t="array" ref="M742">_xlfn.IFS(L742="Gujarat Titans","GT",L742="Rajasthan Royals","RR",L742="Royal Challengers Bangalore","RCB",L742="Punjab Kings","PUN",L742="Mumbai Indians","MI",L742="Lucknow Super Giants","LSG",L742="Sunrisers Hyderabad","SRH",L742="Delhi Capitals","DC",L742="Kolkata Knight Riders","KKR",L742="Chennai Super Kings","CSK",L742="Pune Warriors","PWI",L742="Kings XI Punjab","PUN",L742="Deccan Chargers","DEC",L742="Delhi Daredevils","DC",L742="Kochi Tuskers Kerala","KTK",L742="Rising Pune Supergiants","RPS",L742="Rising Pune Supergiant","RPS",L742="Gujarat Lions","GL")</f>
        <v>KKR</v>
      </c>
      <c r="N742" t="s">
        <v>35</v>
      </c>
      <c r="O742" t="s">
        <v>25</v>
      </c>
      <c r="P742" t="s">
        <v>79</v>
      </c>
      <c r="Q742" t="str" cm="1">
        <f t="array" ref="Q742">_xlfn.IFS(P742="Gujarat Titans","GT",P742="Rajasthan Royals","RR",P742="Royal Challengers Bangalore","RCB",P742="Punjab Kings","PUN",P742="Mumbai Indians","MI",P742="Lucknow Super Giants","LSG",P742="Sunrisers Hyderabad","SRH",P742="Delhi Capitals","DC",P742="Kolkata Knight Riders","KKR",P742="Chennai Super Kings","CSK",P742="Pune Warriors","PWI",P742="Kings XI Punjab","PUN",P742="Deccan Chargers","DEC",P742="Delhi Daredevils","DC",P742="Kochi Tuskers Kerala","KTK",P742="Rising Pune Supergiants","RPS",P742="Rising Pune Supergiant","RPS",P742="Gujarat Lions","GL")</f>
        <v>KKR</v>
      </c>
      <c r="R742" t="s">
        <v>26</v>
      </c>
      <c r="S742">
        <v>8</v>
      </c>
      <c r="T742" t="s">
        <v>27</v>
      </c>
      <c r="U742" t="s">
        <v>1785</v>
      </c>
      <c r="V742" t="s">
        <v>1816</v>
      </c>
      <c r="W742" t="s">
        <v>1817</v>
      </c>
      <c r="X742" t="s">
        <v>1741</v>
      </c>
      <c r="Y742" t="s">
        <v>1758</v>
      </c>
    </row>
    <row r="743" spans="1:25" x14ac:dyDescent="0.2">
      <c r="A743">
        <v>501232</v>
      </c>
      <c r="B743" t="s">
        <v>845</v>
      </c>
      <c r="C743" t="str" cm="1">
        <f t="array" ref="C743">_xlfn.IFS(B743="Abu Dhabi","UAE",B743="Dubai","UAE",B743="Sharjah","UAE",B743="Bloemfontein","South Africa",B743="Cape Town","South Africa",B743="Centurion","South Africa",B743="Durban","South Africa",B743="Johannesburg","South Africa",B743="Kimberley","South Africa",B743="East London","England",B743="Port Elizabeth","England",B743="Ahmedabad","India",B743="Bangalore","India",B743="Bengaluru","India",B743="Chandigarh","India",B743="Chennai","India",B743="Cuttack","India",B743="Delhi","India",B743="Dharamsala","India",B743="Hyderabad","India",B743="Indore","India",B743="Jaipur","India",B743="Kanpur","India",B743="Kochi","India",B743="Kolkata","India",B743="Mumbai","India",B743="Nagpur","India",B743="Navi Mumbai","India",B743="Pune","India",B743="Raipur","India",B743="Rajkot","India",B743="Ranchi","India",B743="Visakhapatnam","India")</f>
        <v>India</v>
      </c>
      <c r="D743" s="1">
        <v>40662</v>
      </c>
      <c r="E743" t="str">
        <f t="shared" si="11"/>
        <v>IPL 2011</v>
      </c>
      <c r="F743">
        <v>2011</v>
      </c>
      <c r="G743">
        <v>35</v>
      </c>
      <c r="H743" t="s">
        <v>34</v>
      </c>
      <c r="I743" t="s">
        <v>1395</v>
      </c>
      <c r="J743" t="s">
        <v>846</v>
      </c>
      <c r="K743" t="s">
        <v>846</v>
      </c>
      <c r="L743" t="s">
        <v>1395</v>
      </c>
      <c r="M743" t="str" cm="1">
        <f t="array" ref="M743">_xlfn.IFS(L743="Gujarat Titans","GT",L743="Rajasthan Royals","RR",L743="Royal Challengers Bangalore","RCB",L743="Punjab Kings","PUN",L743="Mumbai Indians","MI",L743="Lucknow Super Giants","LSG",L743="Sunrisers Hyderabad","SRH",L743="Delhi Capitals","DC",L743="Kolkata Knight Riders","KKR",L743="Chennai Super Kings","CSK",L743="Pune Warriors","PWI",L743="Kings XI Punjab","PUN",L743="Deccan Chargers","DEC",L743="Delhi Daredevils","DC",L743="Kochi Tuskers Kerala","KTK",L743="Rising Pune Supergiants","RPS",L743="Rising Pune Supergiant","RPS",L743="Gujarat Lions","GL")</f>
        <v>PWI</v>
      </c>
      <c r="N743" t="s">
        <v>35</v>
      </c>
      <c r="O743" t="s">
        <v>25</v>
      </c>
      <c r="P743" t="s">
        <v>34</v>
      </c>
      <c r="Q743" t="str" cm="1">
        <f t="array" ref="Q743">_xlfn.IFS(P743="Gujarat Titans","GT",P743="Rajasthan Royals","RR",P743="Royal Challengers Bangalore","RCB",P743="Punjab Kings","PUN",P743="Mumbai Indians","MI",P743="Lucknow Super Giants","LSG",P743="Sunrisers Hyderabad","SRH",P743="Delhi Capitals","DC",P743="Kolkata Knight Riders","KKR",P743="Chennai Super Kings","CSK",P743="Pune Warriors","PWI",P743="Kings XI Punjab","PUN",P743="Deccan Chargers","DEC",P743="Delhi Daredevils","DC",P743="Kochi Tuskers Kerala","KTK",P743="Rising Pune Supergiants","RPS",P743="Rising Pune Supergiant","RPS",P743="Gujarat Lions","GL")</f>
        <v>RCB</v>
      </c>
      <c r="R743" t="s">
        <v>43</v>
      </c>
      <c r="S743">
        <v>26</v>
      </c>
      <c r="T743" t="s">
        <v>27</v>
      </c>
      <c r="U743" t="s">
        <v>74</v>
      </c>
      <c r="V743" t="s">
        <v>1818</v>
      </c>
      <c r="W743" t="s">
        <v>1819</v>
      </c>
      <c r="X743" t="s">
        <v>1341</v>
      </c>
      <c r="Y743" t="s">
        <v>1332</v>
      </c>
    </row>
    <row r="744" spans="1:25" x14ac:dyDescent="0.2">
      <c r="A744">
        <v>501231</v>
      </c>
      <c r="B744" t="s">
        <v>606</v>
      </c>
      <c r="C744" t="str" cm="1">
        <f t="array" ref="C744">_xlfn.IFS(B744="Abu Dhabi","UAE",B744="Dubai","UAE",B744="Sharjah","UAE",B744="Bloemfontein","South Africa",B744="Cape Town","South Africa",B744="Centurion","South Africa",B744="Durban","South Africa",B744="Johannesburg","South Africa",B744="Kimberley","South Africa",B744="East London","England",B744="Port Elizabeth","England",B744="Ahmedabad","India",B744="Bangalore","India",B744="Bengaluru","India",B744="Chandigarh","India",B744="Chennai","India",B744="Cuttack","India",B744="Delhi","India",B744="Dharamsala","India",B744="Hyderabad","India",B744="Indore","India",B744="Jaipur","India",B744="Kanpur","India",B744="Kochi","India",B744="Kolkata","India",B744="Mumbai","India",B744="Nagpur","India",B744="Navi Mumbai","India",B744="Pune","India",B744="Raipur","India",B744="Rajkot","India",B744="Ranchi","India",B744="Visakhapatnam","India")</f>
        <v>India</v>
      </c>
      <c r="D744" s="1">
        <v>40662</v>
      </c>
      <c r="E744" t="str">
        <f t="shared" si="11"/>
        <v>IPL 2011</v>
      </c>
      <c r="F744">
        <v>2011</v>
      </c>
      <c r="G744">
        <v>34</v>
      </c>
      <c r="H744" t="s">
        <v>21</v>
      </c>
      <c r="I744" t="s">
        <v>64</v>
      </c>
      <c r="J744" t="s">
        <v>607</v>
      </c>
      <c r="K744" t="s">
        <v>607</v>
      </c>
      <c r="L744" t="s">
        <v>21</v>
      </c>
      <c r="M744" t="str" cm="1">
        <f t="array" ref="M744">_xlfn.IFS(L744="Gujarat Titans","GT",L744="Rajasthan Royals","RR",L744="Royal Challengers Bangalore","RCB",L744="Punjab Kings","PUN",L744="Mumbai Indians","MI",L744="Lucknow Super Giants","LSG",L744="Sunrisers Hyderabad","SRH",L744="Delhi Capitals","DC",L744="Kolkata Knight Riders","KKR",L744="Chennai Super Kings","CSK",L744="Pune Warriors","PWI",L744="Kings XI Punjab","PUN",L744="Deccan Chargers","DEC",L744="Delhi Daredevils","DC",L744="Kochi Tuskers Kerala","KTK",L744="Rising Pune Supergiants","RPS",L744="Rising Pune Supergiant","RPS",L744="Gujarat Lions","GL")</f>
        <v>RR</v>
      </c>
      <c r="N744" t="s">
        <v>35</v>
      </c>
      <c r="O744" t="s">
        <v>25</v>
      </c>
      <c r="P744" t="s">
        <v>21</v>
      </c>
      <c r="Q744" t="str" cm="1">
        <f t="array" ref="Q744">_xlfn.IFS(P744="Gujarat Titans","GT",P744="Rajasthan Royals","RR",P744="Royal Challengers Bangalore","RCB",P744="Punjab Kings","PUN",P744="Mumbai Indians","MI",P744="Lucknow Super Giants","LSG",P744="Sunrisers Hyderabad","SRH",P744="Delhi Capitals","DC",P744="Kolkata Knight Riders","KKR",P744="Chennai Super Kings","CSK",P744="Pune Warriors","PWI",P744="Kings XI Punjab","PUN",P744="Deccan Chargers","DEC",P744="Delhi Daredevils","DC",P744="Kochi Tuskers Kerala","KTK",P744="Rising Pune Supergiants","RPS",P744="Rising Pune Supergiant","RPS",P744="Gujarat Lions","GL")</f>
        <v>RR</v>
      </c>
      <c r="R744" t="s">
        <v>26</v>
      </c>
      <c r="S744">
        <v>7</v>
      </c>
      <c r="T744" t="s">
        <v>27</v>
      </c>
      <c r="U744" t="s">
        <v>1820</v>
      </c>
      <c r="V744" t="s">
        <v>1821</v>
      </c>
      <c r="W744" t="s">
        <v>1822</v>
      </c>
      <c r="X744" t="s">
        <v>1393</v>
      </c>
      <c r="Y744" t="s">
        <v>1579</v>
      </c>
    </row>
    <row r="745" spans="1:25" x14ac:dyDescent="0.2">
      <c r="A745">
        <v>501230</v>
      </c>
      <c r="B745" t="s">
        <v>356</v>
      </c>
      <c r="C745" t="str" cm="1">
        <f t="array" ref="C745">_xlfn.IFS(B745="Abu Dhabi","UAE",B745="Dubai","UAE",B745="Sharjah","UAE",B745="Bloemfontein","South Africa",B745="Cape Town","South Africa",B745="Centurion","South Africa",B745="Durban","South Africa",B745="Johannesburg","South Africa",B745="Kimberley","South Africa",B745="East London","England",B745="Port Elizabeth","England",B745="Ahmedabad","India",B745="Bangalore","India",B745="Bengaluru","India",B745="Chandigarh","India",B745="Chennai","India",B745="Cuttack","India",B745="Delhi","India",B745="Dharamsala","India",B745="Hyderabad","India",B745="Indore","India",B745="Jaipur","India",B745="Kanpur","India",B745="Kochi","India",B745="Kolkata","India",B745="Mumbai","India",B745="Nagpur","India",B745="Navi Mumbai","India",B745="Pune","India",B745="Raipur","India",B745="Rajkot","India",B745="Ranchi","India",B745="Visakhapatnam","India")</f>
        <v>India</v>
      </c>
      <c r="D745" s="1">
        <v>40661</v>
      </c>
      <c r="E745" t="str">
        <f t="shared" si="11"/>
        <v>IPL 2011</v>
      </c>
      <c r="F745">
        <v>2011</v>
      </c>
      <c r="G745">
        <v>33</v>
      </c>
      <c r="H745" t="s">
        <v>723</v>
      </c>
      <c r="I745" t="s">
        <v>79</v>
      </c>
      <c r="J745" t="s">
        <v>855</v>
      </c>
      <c r="K745" t="s">
        <v>855</v>
      </c>
      <c r="L745" t="s">
        <v>723</v>
      </c>
      <c r="M745" t="str" cm="1">
        <f t="array" ref="M745">_xlfn.IFS(L745="Gujarat Titans","GT",L745="Rajasthan Royals","RR",L745="Royal Challengers Bangalore","RCB",L745="Punjab Kings","PUN",L745="Mumbai Indians","MI",L745="Lucknow Super Giants","LSG",L745="Sunrisers Hyderabad","SRH",L745="Delhi Capitals","DC",L745="Kolkata Knight Riders","KKR",L745="Chennai Super Kings","CSK",L745="Pune Warriors","PWI",L745="Kings XI Punjab","PUN",L745="Deccan Chargers","DEC",L745="Delhi Daredevils","DC",L745="Kochi Tuskers Kerala","KTK",L745="Rising Pune Supergiants","RPS",L745="Rising Pune Supergiant","RPS",L745="Gujarat Lions","GL")</f>
        <v>DC</v>
      </c>
      <c r="N745" t="s">
        <v>35</v>
      </c>
      <c r="O745" t="s">
        <v>25</v>
      </c>
      <c r="P745" t="s">
        <v>79</v>
      </c>
      <c r="Q745" t="str" cm="1">
        <f t="array" ref="Q745">_xlfn.IFS(P745="Gujarat Titans","GT",P745="Rajasthan Royals","RR",P745="Royal Challengers Bangalore","RCB",P745="Punjab Kings","PUN",P745="Mumbai Indians","MI",P745="Lucknow Super Giants","LSG",P745="Sunrisers Hyderabad","SRH",P745="Delhi Capitals","DC",P745="Kolkata Knight Riders","KKR",P745="Chennai Super Kings","CSK",P745="Pune Warriors","PWI",P745="Kings XI Punjab","PUN",P745="Deccan Chargers","DEC",P745="Delhi Daredevils","DC",P745="Kochi Tuskers Kerala","KTK",P745="Rising Pune Supergiants","RPS",P745="Rising Pune Supergiant","RPS",P745="Gujarat Lions","GL")</f>
        <v>KKR</v>
      </c>
      <c r="R745" t="s">
        <v>43</v>
      </c>
      <c r="S745">
        <v>17</v>
      </c>
      <c r="T745" t="s">
        <v>27</v>
      </c>
      <c r="U745" t="s">
        <v>1823</v>
      </c>
      <c r="V745" t="s">
        <v>1824</v>
      </c>
      <c r="W745" t="s">
        <v>1825</v>
      </c>
      <c r="X745" t="s">
        <v>379</v>
      </c>
      <c r="Y745" t="s">
        <v>191</v>
      </c>
    </row>
    <row r="746" spans="1:25" x14ac:dyDescent="0.2">
      <c r="A746">
        <v>501228</v>
      </c>
      <c r="B746" t="s">
        <v>54</v>
      </c>
      <c r="C746" t="str" cm="1">
        <f t="array" ref="C746">_xlfn.IFS(B746="Abu Dhabi","UAE",B746="Dubai","UAE",B746="Sharjah","UAE",B746="Bloemfontein","South Africa",B746="Cape Town","South Africa",B746="Centurion","South Africa",B746="Durban","South Africa",B746="Johannesburg","South Africa",B746="Kimberley","South Africa",B746="East London","England",B746="Port Elizabeth","England",B746="Ahmedabad","India",B746="Bangalore","India",B746="Bengaluru","India",B746="Chandigarh","India",B746="Chennai","India",B746="Cuttack","India",B746="Delhi","India",B746="Dharamsala","India",B746="Hyderabad","India",B746="Indore","India",B746="Jaipur","India",B746="Kanpur","India",B746="Kochi","India",B746="Kolkata","India",B746="Mumbai","India",B746="Nagpur","India",B746="Navi Mumbai","India",B746="Pune","India",B746="Raipur","India",B746="Rajkot","India",B746="Ranchi","India",B746="Visakhapatnam","India")</f>
        <v>India</v>
      </c>
      <c r="D746" s="1">
        <v>40660</v>
      </c>
      <c r="E746" t="str">
        <f t="shared" si="11"/>
        <v>IPL 2011</v>
      </c>
      <c r="F746">
        <v>2011</v>
      </c>
      <c r="G746">
        <v>31</v>
      </c>
      <c r="H746" t="s">
        <v>1395</v>
      </c>
      <c r="I746" t="s">
        <v>69</v>
      </c>
      <c r="J746" t="s">
        <v>1744</v>
      </c>
      <c r="K746" t="s">
        <v>1744</v>
      </c>
      <c r="L746" t="s">
        <v>1395</v>
      </c>
      <c r="M746" t="str" cm="1">
        <f t="array" ref="M746">_xlfn.IFS(L746="Gujarat Titans","GT",L746="Rajasthan Royals","RR",L746="Royal Challengers Bangalore","RCB",L746="Punjab Kings","PUN",L746="Mumbai Indians","MI",L746="Lucknow Super Giants","LSG",L746="Sunrisers Hyderabad","SRH",L746="Delhi Capitals","DC",L746="Kolkata Knight Riders","KKR",L746="Chennai Super Kings","CSK",L746="Pune Warriors","PWI",L746="Kings XI Punjab","PUN",L746="Deccan Chargers","DEC",L746="Delhi Daredevils","DC",L746="Kochi Tuskers Kerala","KTK",L746="Rising Pune Supergiants","RPS",L746="Rising Pune Supergiant","RPS",L746="Gujarat Lions","GL")</f>
        <v>PWI</v>
      </c>
      <c r="N746" t="s">
        <v>24</v>
      </c>
      <c r="O746" t="s">
        <v>25</v>
      </c>
      <c r="P746" t="s">
        <v>69</v>
      </c>
      <c r="Q746" t="str" cm="1">
        <f t="array" ref="Q746">_xlfn.IFS(P746="Gujarat Titans","GT",P746="Rajasthan Royals","RR",P746="Royal Challengers Bangalore","RCB",P746="Punjab Kings","PUN",P746="Mumbai Indians","MI",P746="Lucknow Super Giants","LSG",P746="Sunrisers Hyderabad","SRH",P746="Delhi Capitals","DC",P746="Kolkata Knight Riders","KKR",P746="Chennai Super Kings","CSK",P746="Pune Warriors","PWI",P746="Kings XI Punjab","PUN",P746="Deccan Chargers","DEC",P746="Delhi Daredevils","DC",P746="Kochi Tuskers Kerala","KTK",P746="Rising Pune Supergiants","RPS",P746="Rising Pune Supergiant","RPS",P746="Gujarat Lions","GL")</f>
        <v>CSK</v>
      </c>
      <c r="R746" t="s">
        <v>26</v>
      </c>
      <c r="S746">
        <v>8</v>
      </c>
      <c r="T746" t="s">
        <v>27</v>
      </c>
      <c r="U746" t="s">
        <v>1826</v>
      </c>
      <c r="V746" t="s">
        <v>1827</v>
      </c>
      <c r="W746" t="s">
        <v>1828</v>
      </c>
      <c r="X746" t="s">
        <v>1393</v>
      </c>
      <c r="Y746" t="s">
        <v>1758</v>
      </c>
    </row>
    <row r="747" spans="1:25" x14ac:dyDescent="0.2">
      <c r="A747">
        <v>501229</v>
      </c>
      <c r="B747" t="s">
        <v>1792</v>
      </c>
      <c r="C747" t="str" cm="1">
        <f t="array" ref="C747">_xlfn.IFS(B747="Abu Dhabi","UAE",B747="Dubai","UAE",B747="Sharjah","UAE",B747="Bloemfontein","South Africa",B747="Cape Town","South Africa",B747="Centurion","South Africa",B747="Durban","South Africa",B747="Johannesburg","South Africa",B747="Kimberley","South Africa",B747="East London","England",B747="Port Elizabeth","England",B747="Ahmedabad","India",B747="Bangalore","India",B747="Bengaluru","India",B747="Chandigarh","India",B747="Chennai","India",B747="Cuttack","India",B747="Delhi","India",B747="Dharamsala","India",B747="Hyderabad","India",B747="Indore","India",B747="Jaipur","India",B747="Kanpur","India",B747="Kochi","India",B747="Kolkata","India",B747="Mumbai","India",B747="Nagpur","India",B747="Navi Mumbai","India",B747="Pune","India",B747="Raipur","India",B747="Rajkot","India",B747="Ranchi","India",B747="Visakhapatnam","India")</f>
        <v>India</v>
      </c>
      <c r="D747" s="1">
        <v>40660</v>
      </c>
      <c r="E747" t="str">
        <f t="shared" si="11"/>
        <v>IPL 2011</v>
      </c>
      <c r="F747">
        <v>2011</v>
      </c>
      <c r="G747">
        <v>32</v>
      </c>
      <c r="H747" t="s">
        <v>1747</v>
      </c>
      <c r="I747" t="s">
        <v>1567</v>
      </c>
      <c r="J747" t="s">
        <v>1793</v>
      </c>
      <c r="K747" t="s">
        <v>1793</v>
      </c>
      <c r="L747" t="s">
        <v>1747</v>
      </c>
      <c r="M747" t="str" cm="1">
        <f t="array" ref="M747">_xlfn.IFS(L747="Gujarat Titans","GT",L747="Rajasthan Royals","RR",L747="Royal Challengers Bangalore","RCB",L747="Punjab Kings","PUN",L747="Mumbai Indians","MI",L747="Lucknow Super Giants","LSG",L747="Sunrisers Hyderabad","SRH",L747="Delhi Capitals","DC",L747="Kolkata Knight Riders","KKR",L747="Chennai Super Kings","CSK",L747="Pune Warriors","PWI",L747="Kings XI Punjab","PUN",L747="Deccan Chargers","DEC",L747="Delhi Daredevils","DC",L747="Kochi Tuskers Kerala","KTK",L747="Rising Pune Supergiants","RPS",L747="Rising Pune Supergiant","RPS",L747="Gujarat Lions","GL")</f>
        <v>KTK</v>
      </c>
      <c r="N747" t="s">
        <v>35</v>
      </c>
      <c r="O747" t="s">
        <v>25</v>
      </c>
      <c r="P747" t="s">
        <v>1567</v>
      </c>
      <c r="Q747" t="str" cm="1">
        <f t="array" ref="Q747">_xlfn.IFS(P747="Gujarat Titans","GT",P747="Rajasthan Royals","RR",P747="Royal Challengers Bangalore","RCB",P747="Punjab Kings","PUN",P747="Mumbai Indians","MI",P747="Lucknow Super Giants","LSG",P747="Sunrisers Hyderabad","SRH",P747="Delhi Capitals","DC",P747="Kolkata Knight Riders","KKR",P747="Chennai Super Kings","CSK",P747="Pune Warriors","PWI",P747="Kings XI Punjab","PUN",P747="Deccan Chargers","DEC",P747="Delhi Daredevils","DC",P747="Kochi Tuskers Kerala","KTK",P747="Rising Pune Supergiants","RPS",P747="Rising Pune Supergiant","RPS",P747="Gujarat Lions","GL")</f>
        <v>DEC</v>
      </c>
      <c r="R747" t="s">
        <v>43</v>
      </c>
      <c r="S747">
        <v>55</v>
      </c>
      <c r="T747" t="s">
        <v>27</v>
      </c>
      <c r="U747" t="s">
        <v>1464</v>
      </c>
      <c r="V747" t="s">
        <v>1829</v>
      </c>
      <c r="W747" t="s">
        <v>1830</v>
      </c>
      <c r="X747" t="s">
        <v>714</v>
      </c>
      <c r="Y747" t="s">
        <v>1815</v>
      </c>
    </row>
    <row r="748" spans="1:25" x14ac:dyDescent="0.2">
      <c r="A748">
        <v>501227</v>
      </c>
      <c r="B748" t="s">
        <v>356</v>
      </c>
      <c r="C748" t="str" cm="1">
        <f t="array" ref="C748">_xlfn.IFS(B748="Abu Dhabi","UAE",B748="Dubai","UAE",B748="Sharjah","UAE",B748="Bloemfontein","South Africa",B748="Cape Town","South Africa",B748="Centurion","South Africa",B748="Durban","South Africa",B748="Johannesburg","South Africa",B748="Kimberley","South Africa",B748="East London","England",B748="Port Elizabeth","England",B748="Ahmedabad","India",B748="Bangalore","India",B748="Bengaluru","India",B748="Chandigarh","India",B748="Chennai","India",B748="Cuttack","India",B748="Delhi","India",B748="Dharamsala","India",B748="Hyderabad","India",B748="Indore","India",B748="Jaipur","India",B748="Kanpur","India",B748="Kochi","India",B748="Kolkata","India",B748="Mumbai","India",B748="Nagpur","India",B748="Navi Mumbai","India",B748="Pune","India",B748="Raipur","India",B748="Rajkot","India",B748="Ranchi","India",B748="Visakhapatnam","India")</f>
        <v>India</v>
      </c>
      <c r="D748" s="1">
        <v>40659</v>
      </c>
      <c r="E748" t="str">
        <f t="shared" si="11"/>
        <v>IPL 2011</v>
      </c>
      <c r="F748">
        <v>2011</v>
      </c>
      <c r="G748">
        <v>30</v>
      </c>
      <c r="H748" t="s">
        <v>723</v>
      </c>
      <c r="I748" t="s">
        <v>34</v>
      </c>
      <c r="J748" t="s">
        <v>855</v>
      </c>
      <c r="K748" t="s">
        <v>855</v>
      </c>
      <c r="L748" t="s">
        <v>34</v>
      </c>
      <c r="M748" t="str" cm="1">
        <f t="array" ref="M748">_xlfn.IFS(L748="Gujarat Titans","GT",L748="Rajasthan Royals","RR",L748="Royal Challengers Bangalore","RCB",L748="Punjab Kings","PUN",L748="Mumbai Indians","MI",L748="Lucknow Super Giants","LSG",L748="Sunrisers Hyderabad","SRH",L748="Delhi Capitals","DC",L748="Kolkata Knight Riders","KKR",L748="Chennai Super Kings","CSK",L748="Pune Warriors","PWI",L748="Kings XI Punjab","PUN",L748="Deccan Chargers","DEC",L748="Delhi Daredevils","DC",L748="Kochi Tuskers Kerala","KTK",L748="Rising Pune Supergiants","RPS",L748="Rising Pune Supergiant","RPS",L748="Gujarat Lions","GL")</f>
        <v>RCB</v>
      </c>
      <c r="N748" t="s">
        <v>35</v>
      </c>
      <c r="O748" t="s">
        <v>25</v>
      </c>
      <c r="P748" t="s">
        <v>34</v>
      </c>
      <c r="Q748" t="str" cm="1">
        <f t="array" ref="Q748">_xlfn.IFS(P748="Gujarat Titans","GT",P748="Rajasthan Royals","RR",P748="Royal Challengers Bangalore","RCB",P748="Punjab Kings","PUN",P748="Mumbai Indians","MI",P748="Lucknow Super Giants","LSG",P748="Sunrisers Hyderabad","SRH",P748="Delhi Capitals","DC",P748="Kolkata Knight Riders","KKR",P748="Chennai Super Kings","CSK",P748="Pune Warriors","PWI",P748="Kings XI Punjab","PUN",P748="Deccan Chargers","DEC",P748="Delhi Daredevils","DC",P748="Kochi Tuskers Kerala","KTK",P748="Rising Pune Supergiants","RPS",P748="Rising Pune Supergiant","RPS",P748="Gujarat Lions","GL")</f>
        <v>RCB</v>
      </c>
      <c r="R748" t="s">
        <v>26</v>
      </c>
      <c r="S748">
        <v>3</v>
      </c>
      <c r="T748" t="s">
        <v>27</v>
      </c>
      <c r="U748" t="s">
        <v>74</v>
      </c>
      <c r="V748" t="s">
        <v>1831</v>
      </c>
      <c r="W748" t="s">
        <v>1832</v>
      </c>
      <c r="X748" t="s">
        <v>1394</v>
      </c>
      <c r="Y748" t="s">
        <v>191</v>
      </c>
    </row>
    <row r="749" spans="1:25" x14ac:dyDescent="0.2">
      <c r="A749">
        <v>501226</v>
      </c>
      <c r="B749" t="s">
        <v>380</v>
      </c>
      <c r="C749" t="str" cm="1">
        <f t="array" ref="C749">_xlfn.IFS(B749="Abu Dhabi","UAE",B749="Dubai","UAE",B749="Sharjah","UAE",B749="Bloemfontein","South Africa",B749="Cape Town","South Africa",B749="Centurion","South Africa",B749="Durban","South Africa",B749="Johannesburg","South Africa",B749="Kimberley","South Africa",B749="East London","England",B749="Port Elizabeth","England",B749="Ahmedabad","India",B749="Bangalore","India",B749="Bengaluru","India",B749="Chandigarh","India",B749="Chennai","India",B749="Cuttack","India",B749="Delhi","India",B749="Dharamsala","India",B749="Hyderabad","India",B749="Indore","India",B749="Jaipur","India",B749="Kanpur","India",B749="Kochi","India",B749="Kolkata","India",B749="Mumbai","India",B749="Nagpur","India",B749="Navi Mumbai","India",B749="Pune","India",B749="Raipur","India",B749="Rajkot","India",B749="Ranchi","India",B749="Visakhapatnam","India")</f>
        <v>India</v>
      </c>
      <c r="D749" s="1">
        <v>40658</v>
      </c>
      <c r="E749" t="str">
        <f t="shared" si="11"/>
        <v>IPL 2011</v>
      </c>
      <c r="F749">
        <v>2011</v>
      </c>
      <c r="G749">
        <v>29</v>
      </c>
      <c r="H749" t="s">
        <v>69</v>
      </c>
      <c r="I749" t="s">
        <v>1395</v>
      </c>
      <c r="J749" t="s">
        <v>1150</v>
      </c>
      <c r="K749" t="s">
        <v>569</v>
      </c>
      <c r="L749" t="s">
        <v>1395</v>
      </c>
      <c r="M749" t="str" cm="1">
        <f t="array" ref="M749">_xlfn.IFS(L749="Gujarat Titans","GT",L749="Rajasthan Royals","RR",L749="Royal Challengers Bangalore","RCB",L749="Punjab Kings","PUN",L749="Mumbai Indians","MI",L749="Lucknow Super Giants","LSG",L749="Sunrisers Hyderabad","SRH",L749="Delhi Capitals","DC",L749="Kolkata Knight Riders","KKR",L749="Chennai Super Kings","CSK",L749="Pune Warriors","PWI",L749="Kings XI Punjab","PUN",L749="Deccan Chargers","DEC",L749="Delhi Daredevils","DC",L749="Kochi Tuskers Kerala","KTK",L749="Rising Pune Supergiants","RPS",L749="Rising Pune Supergiant","RPS",L749="Gujarat Lions","GL")</f>
        <v>PWI</v>
      </c>
      <c r="N749" t="s">
        <v>35</v>
      </c>
      <c r="O749" t="s">
        <v>25</v>
      </c>
      <c r="P749" t="s">
        <v>69</v>
      </c>
      <c r="Q749" t="str" cm="1">
        <f t="array" ref="Q749">_xlfn.IFS(P749="Gujarat Titans","GT",P749="Rajasthan Royals","RR",P749="Royal Challengers Bangalore","RCB",P749="Punjab Kings","PUN",P749="Mumbai Indians","MI",P749="Lucknow Super Giants","LSG",P749="Sunrisers Hyderabad","SRH",P749="Delhi Capitals","DC",P749="Kolkata Knight Riders","KKR",P749="Chennai Super Kings","CSK",P749="Pune Warriors","PWI",P749="Kings XI Punjab","PUN",P749="Deccan Chargers","DEC",P749="Delhi Daredevils","DC",P749="Kochi Tuskers Kerala","KTK",P749="Rising Pune Supergiants","RPS",P749="Rising Pune Supergiant","RPS",P749="Gujarat Lions","GL")</f>
        <v>CSK</v>
      </c>
      <c r="R749" t="s">
        <v>43</v>
      </c>
      <c r="S749">
        <v>25</v>
      </c>
      <c r="T749" t="s">
        <v>27</v>
      </c>
      <c r="U749" t="s">
        <v>1267</v>
      </c>
      <c r="V749" t="s">
        <v>1811</v>
      </c>
      <c r="W749" t="s">
        <v>1833</v>
      </c>
      <c r="X749" t="s">
        <v>1341</v>
      </c>
      <c r="Y749" t="s">
        <v>1761</v>
      </c>
    </row>
    <row r="750" spans="1:25" x14ac:dyDescent="0.2">
      <c r="A750">
        <v>501225</v>
      </c>
      <c r="B750" t="s">
        <v>606</v>
      </c>
      <c r="C750" t="str" cm="1">
        <f t="array" ref="C750">_xlfn.IFS(B750="Abu Dhabi","UAE",B750="Dubai","UAE",B750="Sharjah","UAE",B750="Bloemfontein","South Africa",B750="Cape Town","South Africa",B750="Centurion","South Africa",B750="Durban","South Africa",B750="Johannesburg","South Africa",B750="Kimberley","South Africa",B750="East London","England",B750="Port Elizabeth","England",B750="Ahmedabad","India",B750="Bangalore","India",B750="Bengaluru","India",B750="Chandigarh","India",B750="Chennai","India",B750="Cuttack","India",B750="Delhi","India",B750="Dharamsala","India",B750="Hyderabad","India",B750="Indore","India",B750="Jaipur","India",B750="Kanpur","India",B750="Kochi","India",B750="Kolkata","India",B750="Mumbai","India",B750="Nagpur","India",B750="Navi Mumbai","India",B750="Pune","India",B750="Raipur","India",B750="Rajkot","India",B750="Ranchi","India",B750="Visakhapatnam","India")</f>
        <v>India</v>
      </c>
      <c r="D750" s="1">
        <v>40657</v>
      </c>
      <c r="E750" t="str">
        <f t="shared" si="11"/>
        <v>IPL 2011</v>
      </c>
      <c r="F750">
        <v>2011</v>
      </c>
      <c r="G750">
        <v>28</v>
      </c>
      <c r="H750" t="s">
        <v>21</v>
      </c>
      <c r="I750" t="s">
        <v>1747</v>
      </c>
      <c r="J750" t="s">
        <v>607</v>
      </c>
      <c r="K750" t="s">
        <v>607</v>
      </c>
      <c r="L750" t="s">
        <v>21</v>
      </c>
      <c r="M750" t="str" cm="1">
        <f t="array" ref="M750">_xlfn.IFS(L750="Gujarat Titans","GT",L750="Rajasthan Royals","RR",L750="Royal Challengers Bangalore","RCB",L750="Punjab Kings","PUN",L750="Mumbai Indians","MI",L750="Lucknow Super Giants","LSG",L750="Sunrisers Hyderabad","SRH",L750="Delhi Capitals","DC",L750="Kolkata Knight Riders","KKR",L750="Chennai Super Kings","CSK",L750="Pune Warriors","PWI",L750="Kings XI Punjab","PUN",L750="Deccan Chargers","DEC",L750="Delhi Daredevils","DC",L750="Kochi Tuskers Kerala","KTK",L750="Rising Pune Supergiants","RPS",L750="Rising Pune Supergiant","RPS",L750="Gujarat Lions","GL")</f>
        <v>RR</v>
      </c>
      <c r="N750" t="s">
        <v>35</v>
      </c>
      <c r="O750" t="s">
        <v>25</v>
      </c>
      <c r="P750" t="s">
        <v>21</v>
      </c>
      <c r="Q750" t="str" cm="1">
        <f t="array" ref="Q750">_xlfn.IFS(P750="Gujarat Titans","GT",P750="Rajasthan Royals","RR",P750="Royal Challengers Bangalore","RCB",P750="Punjab Kings","PUN",P750="Mumbai Indians","MI",P750="Lucknow Super Giants","LSG",P750="Sunrisers Hyderabad","SRH",P750="Delhi Capitals","DC",P750="Kolkata Knight Riders","KKR",P750="Chennai Super Kings","CSK",P750="Pune Warriors","PWI",P750="Kings XI Punjab","PUN",P750="Deccan Chargers","DEC",P750="Delhi Daredevils","DC",P750="Kochi Tuskers Kerala","KTK",P750="Rising Pune Supergiants","RPS",P750="Rising Pune Supergiant","RPS",P750="Gujarat Lions","GL")</f>
        <v>RR</v>
      </c>
      <c r="R750" t="s">
        <v>26</v>
      </c>
      <c r="S750">
        <v>8</v>
      </c>
      <c r="T750" t="s">
        <v>27</v>
      </c>
      <c r="U750" t="s">
        <v>1834</v>
      </c>
      <c r="V750" t="s">
        <v>1821</v>
      </c>
      <c r="W750" t="s">
        <v>1835</v>
      </c>
      <c r="X750" t="s">
        <v>1560</v>
      </c>
      <c r="Y750" t="s">
        <v>1579</v>
      </c>
    </row>
    <row r="751" spans="1:25" x14ac:dyDescent="0.2">
      <c r="A751">
        <v>501224</v>
      </c>
      <c r="B751" t="s">
        <v>556</v>
      </c>
      <c r="C751" t="str" cm="1">
        <f t="array" ref="C751">_xlfn.IFS(B751="Abu Dhabi","UAE",B751="Dubai","UAE",B751="Sharjah","UAE",B751="Bloemfontein","South Africa",B751="Cape Town","South Africa",B751="Centurion","South Africa",B751="Durban","South Africa",B751="Johannesburg","South Africa",B751="Kimberley","South Africa",B751="East London","England",B751="Port Elizabeth","England",B751="Ahmedabad","India",B751="Bangalore","India",B751="Bengaluru","India",B751="Chandigarh","India",B751="Chennai","India",B751="Cuttack","India",B751="Delhi","India",B751="Dharamsala","India",B751="Hyderabad","India",B751="Indore","India",B751="Jaipur","India",B751="Kanpur","India",B751="Kochi","India",B751="Kolkata","India",B751="Mumbai","India",B751="Nagpur","India",B751="Navi Mumbai","India",B751="Pune","India",B751="Raipur","India",B751="Rajkot","India",B751="Ranchi","India",B751="Visakhapatnam","India")</f>
        <v>India</v>
      </c>
      <c r="D751" s="1">
        <v>40657</v>
      </c>
      <c r="E751" t="str">
        <f t="shared" si="11"/>
        <v>IPL 2011</v>
      </c>
      <c r="F751">
        <v>2011</v>
      </c>
      <c r="G751">
        <v>27</v>
      </c>
      <c r="H751" t="s">
        <v>1567</v>
      </c>
      <c r="I751" t="s">
        <v>64</v>
      </c>
      <c r="J751" t="s">
        <v>842</v>
      </c>
      <c r="K751" t="s">
        <v>557</v>
      </c>
      <c r="L751" t="s">
        <v>1567</v>
      </c>
      <c r="M751" t="str" cm="1">
        <f t="array" ref="M751">_xlfn.IFS(L751="Gujarat Titans","GT",L751="Rajasthan Royals","RR",L751="Royal Challengers Bangalore","RCB",L751="Punjab Kings","PUN",L751="Mumbai Indians","MI",L751="Lucknow Super Giants","LSG",L751="Sunrisers Hyderabad","SRH",L751="Delhi Capitals","DC",L751="Kolkata Knight Riders","KKR",L751="Chennai Super Kings","CSK",L751="Pune Warriors","PWI",L751="Kings XI Punjab","PUN",L751="Deccan Chargers","DEC",L751="Delhi Daredevils","DC",L751="Kochi Tuskers Kerala","KTK",L751="Rising Pune Supergiants","RPS",L751="Rising Pune Supergiant","RPS",L751="Gujarat Lions","GL")</f>
        <v>DEC</v>
      </c>
      <c r="N751" t="s">
        <v>35</v>
      </c>
      <c r="O751" t="s">
        <v>25</v>
      </c>
      <c r="P751" t="s">
        <v>64</v>
      </c>
      <c r="Q751" t="str" cm="1">
        <f t="array" ref="Q751">_xlfn.IFS(P751="Gujarat Titans","GT",P751="Rajasthan Royals","RR",P751="Royal Challengers Bangalore","RCB",P751="Punjab Kings","PUN",P751="Mumbai Indians","MI",P751="Lucknow Super Giants","LSG",P751="Sunrisers Hyderabad","SRH",P751="Delhi Capitals","DC",P751="Kolkata Knight Riders","KKR",P751="Chennai Super Kings","CSK",P751="Pune Warriors","PWI",P751="Kings XI Punjab","PUN",P751="Deccan Chargers","DEC",P751="Delhi Daredevils","DC",P751="Kochi Tuskers Kerala","KTK",P751="Rising Pune Supergiants","RPS",P751="Rising Pune Supergiant","RPS",P751="Gujarat Lions","GL")</f>
        <v>MI</v>
      </c>
      <c r="R751" t="s">
        <v>43</v>
      </c>
      <c r="S751">
        <v>37</v>
      </c>
      <c r="T751" t="s">
        <v>27</v>
      </c>
      <c r="U751" t="s">
        <v>640</v>
      </c>
      <c r="V751" t="s">
        <v>1836</v>
      </c>
      <c r="W751" t="s">
        <v>1837</v>
      </c>
      <c r="X751" t="s">
        <v>714</v>
      </c>
      <c r="Y751" t="s">
        <v>1815</v>
      </c>
    </row>
    <row r="752" spans="1:25" x14ac:dyDescent="0.2">
      <c r="A752">
        <v>501223</v>
      </c>
      <c r="B752" t="s">
        <v>356</v>
      </c>
      <c r="C752" t="str" cm="1">
        <f t="array" ref="C752">_xlfn.IFS(B752="Abu Dhabi","UAE",B752="Dubai","UAE",B752="Sharjah","UAE",B752="Bloemfontein","South Africa",B752="Cape Town","South Africa",B752="Centurion","South Africa",B752="Durban","South Africa",B752="Johannesburg","South Africa",B752="Kimberley","South Africa",B752="East London","England",B752="Port Elizabeth","England",B752="Ahmedabad","India",B752="Bangalore","India",B752="Bengaluru","India",B752="Chandigarh","India",B752="Chennai","India",B752="Cuttack","India",B752="Delhi","India",B752="Dharamsala","India",B752="Hyderabad","India",B752="Indore","India",B752="Jaipur","India",B752="Kanpur","India",B752="Kochi","India",B752="Kolkata","India",B752="Mumbai","India",B752="Nagpur","India",B752="Navi Mumbai","India",B752="Pune","India",B752="Raipur","India",B752="Rajkot","India",B752="Ranchi","India",B752="Visakhapatnam","India")</f>
        <v>India</v>
      </c>
      <c r="D752" s="1">
        <v>40656</v>
      </c>
      <c r="E752" t="str">
        <f t="shared" si="11"/>
        <v>IPL 2011</v>
      </c>
      <c r="F752">
        <v>2011</v>
      </c>
      <c r="G752">
        <v>26</v>
      </c>
      <c r="H752" t="s">
        <v>723</v>
      </c>
      <c r="I752" t="s">
        <v>446</v>
      </c>
      <c r="J752" t="s">
        <v>855</v>
      </c>
      <c r="K752" t="s">
        <v>855</v>
      </c>
      <c r="L752" t="s">
        <v>446</v>
      </c>
      <c r="M752" t="str" cm="1">
        <f t="array" ref="M752">_xlfn.IFS(L752="Gujarat Titans","GT",L752="Rajasthan Royals","RR",L752="Royal Challengers Bangalore","RCB",L752="Punjab Kings","PUN",L752="Mumbai Indians","MI",L752="Lucknow Super Giants","LSG",L752="Sunrisers Hyderabad","SRH",L752="Delhi Capitals","DC",L752="Kolkata Knight Riders","KKR",L752="Chennai Super Kings","CSK",L752="Pune Warriors","PWI",L752="Kings XI Punjab","PUN",L752="Deccan Chargers","DEC",L752="Delhi Daredevils","DC",L752="Kochi Tuskers Kerala","KTK",L752="Rising Pune Supergiants","RPS",L752="Rising Pune Supergiant","RPS",L752="Gujarat Lions","GL")</f>
        <v>PUN</v>
      </c>
      <c r="N752" t="s">
        <v>35</v>
      </c>
      <c r="O752" t="s">
        <v>25</v>
      </c>
      <c r="P752" t="s">
        <v>723</v>
      </c>
      <c r="Q752" t="str" cm="1">
        <f t="array" ref="Q752">_xlfn.IFS(P752="Gujarat Titans","GT",P752="Rajasthan Royals","RR",P752="Royal Challengers Bangalore","RCB",P752="Punjab Kings","PUN",P752="Mumbai Indians","MI",P752="Lucknow Super Giants","LSG",P752="Sunrisers Hyderabad","SRH",P752="Delhi Capitals","DC",P752="Kolkata Knight Riders","KKR",P752="Chennai Super Kings","CSK",P752="Pune Warriors","PWI",P752="Kings XI Punjab","PUN",P752="Deccan Chargers","DEC",P752="Delhi Daredevils","DC",P752="Kochi Tuskers Kerala","KTK",P752="Rising Pune Supergiants","RPS",P752="Rising Pune Supergiant","RPS",P752="Gujarat Lions","GL")</f>
        <v>DC</v>
      </c>
      <c r="R752" t="s">
        <v>43</v>
      </c>
      <c r="S752">
        <v>29</v>
      </c>
      <c r="T752" t="s">
        <v>27</v>
      </c>
      <c r="U752" t="s">
        <v>132</v>
      </c>
      <c r="V752" t="s">
        <v>1838</v>
      </c>
      <c r="W752" t="s">
        <v>1839</v>
      </c>
      <c r="X752" t="s">
        <v>1394</v>
      </c>
      <c r="Y752" t="s">
        <v>1736</v>
      </c>
    </row>
    <row r="753" spans="1:25" x14ac:dyDescent="0.2">
      <c r="A753">
        <v>501222</v>
      </c>
      <c r="B753" t="s">
        <v>39</v>
      </c>
      <c r="C753" t="str" cm="1">
        <f t="array" ref="C753">_xlfn.IFS(B753="Abu Dhabi","UAE",B753="Dubai","UAE",B753="Sharjah","UAE",B753="Bloemfontein","South Africa",B753="Cape Town","South Africa",B753="Centurion","South Africa",B753="Durban","South Africa",B753="Johannesburg","South Africa",B753="Kimberley","South Africa",B753="East London","England",B753="Port Elizabeth","England",B753="Ahmedabad","India",B753="Bangalore","India",B753="Bengaluru","India",B753="Chandigarh","India",B753="Chennai","India",B753="Cuttack","India",B753="Delhi","India",B753="Dharamsala","India",B753="Hyderabad","India",B753="Indore","India",B753="Jaipur","India",B753="Kanpur","India",B753="Kochi","India",B753="Kolkata","India",B753="Mumbai","India",B753="Nagpur","India",B753="Navi Mumbai","India",B753="Pune","India",B753="Raipur","India",B753="Rajkot","India",B753="Ranchi","India",B753="Visakhapatnam","India")</f>
        <v>India</v>
      </c>
      <c r="D753" s="1">
        <v>40655</v>
      </c>
      <c r="E753" t="str">
        <f t="shared" si="11"/>
        <v>IPL 2011</v>
      </c>
      <c r="F753">
        <v>2011</v>
      </c>
      <c r="G753">
        <v>24</v>
      </c>
      <c r="H753" t="s">
        <v>79</v>
      </c>
      <c r="I753" t="s">
        <v>34</v>
      </c>
      <c r="J753" t="s">
        <v>601</v>
      </c>
      <c r="K753" t="s">
        <v>601</v>
      </c>
      <c r="L753" t="s">
        <v>34</v>
      </c>
      <c r="M753" t="str" cm="1">
        <f t="array" ref="M753">_xlfn.IFS(L753="Gujarat Titans","GT",L753="Rajasthan Royals","RR",L753="Royal Challengers Bangalore","RCB",L753="Punjab Kings","PUN",L753="Mumbai Indians","MI",L753="Lucknow Super Giants","LSG",L753="Sunrisers Hyderabad","SRH",L753="Delhi Capitals","DC",L753="Kolkata Knight Riders","KKR",L753="Chennai Super Kings","CSK",L753="Pune Warriors","PWI",L753="Kings XI Punjab","PUN",L753="Deccan Chargers","DEC",L753="Delhi Daredevils","DC",L753="Kochi Tuskers Kerala","KTK",L753="Rising Pune Supergiants","RPS",L753="Rising Pune Supergiant","RPS",L753="Gujarat Lions","GL")</f>
        <v>RCB</v>
      </c>
      <c r="N753" t="s">
        <v>35</v>
      </c>
      <c r="O753" t="s">
        <v>25</v>
      </c>
      <c r="P753" t="s">
        <v>34</v>
      </c>
      <c r="Q753" t="str" cm="1">
        <f t="array" ref="Q753">_xlfn.IFS(P753="Gujarat Titans","GT",P753="Rajasthan Royals","RR",P753="Royal Challengers Bangalore","RCB",P753="Punjab Kings","PUN",P753="Mumbai Indians","MI",P753="Lucknow Super Giants","LSG",P753="Sunrisers Hyderabad","SRH",P753="Delhi Capitals","DC",P753="Kolkata Knight Riders","KKR",P753="Chennai Super Kings","CSK",P753="Pune Warriors","PWI",P753="Kings XI Punjab","PUN",P753="Deccan Chargers","DEC",P753="Delhi Daredevils","DC",P753="Kochi Tuskers Kerala","KTK",P753="Rising Pune Supergiants","RPS",P753="Rising Pune Supergiant","RPS",P753="Gujarat Lions","GL")</f>
        <v>RCB</v>
      </c>
      <c r="R753" t="s">
        <v>26</v>
      </c>
      <c r="S753">
        <v>9</v>
      </c>
      <c r="T753" t="s">
        <v>27</v>
      </c>
      <c r="U753" t="s">
        <v>463</v>
      </c>
      <c r="V753" t="s">
        <v>1840</v>
      </c>
      <c r="W753" t="s">
        <v>1841</v>
      </c>
      <c r="X753" t="s">
        <v>1332</v>
      </c>
      <c r="Y753" t="s">
        <v>1761</v>
      </c>
    </row>
    <row r="754" spans="1:25" x14ac:dyDescent="0.2">
      <c r="A754">
        <v>501221</v>
      </c>
      <c r="B754" t="s">
        <v>54</v>
      </c>
      <c r="C754" t="str" cm="1">
        <f t="array" ref="C754">_xlfn.IFS(B754="Abu Dhabi","UAE",B754="Dubai","UAE",B754="Sharjah","UAE",B754="Bloemfontein","South Africa",B754="Cape Town","South Africa",B754="Centurion","South Africa",B754="Durban","South Africa",B754="Johannesburg","South Africa",B754="Kimberley","South Africa",B754="East London","England",B754="Port Elizabeth","England",B754="Ahmedabad","India",B754="Bangalore","India",B754="Bengaluru","India",B754="Chandigarh","India",B754="Chennai","India",B754="Cuttack","India",B754="Delhi","India",B754="Dharamsala","India",B754="Hyderabad","India",B754="Indore","India",B754="Jaipur","India",B754="Kanpur","India",B754="Kochi","India",B754="Kolkata","India",B754="Mumbai","India",B754="Nagpur","India",B754="Navi Mumbai","India",B754="Pune","India",B754="Raipur","India",B754="Rajkot","India",B754="Ranchi","India",B754="Visakhapatnam","India")</f>
        <v>India</v>
      </c>
      <c r="D754" s="1">
        <v>40655</v>
      </c>
      <c r="E754" t="str">
        <f t="shared" si="11"/>
        <v>IPL 2011</v>
      </c>
      <c r="F754">
        <v>2011</v>
      </c>
      <c r="G754">
        <v>25</v>
      </c>
      <c r="H754" t="s">
        <v>64</v>
      </c>
      <c r="I754" t="s">
        <v>69</v>
      </c>
      <c r="J754" t="s">
        <v>577</v>
      </c>
      <c r="K754" t="s">
        <v>577</v>
      </c>
      <c r="L754" t="s">
        <v>69</v>
      </c>
      <c r="M754" t="str" cm="1">
        <f t="array" ref="M754">_xlfn.IFS(L754="Gujarat Titans","GT",L754="Rajasthan Royals","RR",L754="Royal Challengers Bangalore","RCB",L754="Punjab Kings","PUN",L754="Mumbai Indians","MI",L754="Lucknow Super Giants","LSG",L754="Sunrisers Hyderabad","SRH",L754="Delhi Capitals","DC",L754="Kolkata Knight Riders","KKR",L754="Chennai Super Kings","CSK",L754="Pune Warriors","PWI",L754="Kings XI Punjab","PUN",L754="Deccan Chargers","DEC",L754="Delhi Daredevils","DC",L754="Kochi Tuskers Kerala","KTK",L754="Rising Pune Supergiants","RPS",L754="Rising Pune Supergiant","RPS",L754="Gujarat Lions","GL")</f>
        <v>CSK</v>
      </c>
      <c r="N754" t="s">
        <v>35</v>
      </c>
      <c r="O754" t="s">
        <v>25</v>
      </c>
      <c r="P754" t="s">
        <v>64</v>
      </c>
      <c r="Q754" t="str" cm="1">
        <f t="array" ref="Q754">_xlfn.IFS(P754="Gujarat Titans","GT",P754="Rajasthan Royals","RR",P754="Royal Challengers Bangalore","RCB",P754="Punjab Kings","PUN",P754="Mumbai Indians","MI",P754="Lucknow Super Giants","LSG",P754="Sunrisers Hyderabad","SRH",P754="Delhi Capitals","DC",P754="Kolkata Knight Riders","KKR",P754="Chennai Super Kings","CSK",P754="Pune Warriors","PWI",P754="Kings XI Punjab","PUN",P754="Deccan Chargers","DEC",P754="Delhi Daredevils","DC",P754="Kochi Tuskers Kerala","KTK",P754="Rising Pune Supergiants","RPS",P754="Rising Pune Supergiant","RPS",P754="Gujarat Lions","GL")</f>
        <v>MI</v>
      </c>
      <c r="R754" t="s">
        <v>43</v>
      </c>
      <c r="S754">
        <v>8</v>
      </c>
      <c r="T754" t="s">
        <v>27</v>
      </c>
      <c r="U754" t="s">
        <v>671</v>
      </c>
      <c r="V754" t="s">
        <v>1842</v>
      </c>
      <c r="W754" t="s">
        <v>1843</v>
      </c>
      <c r="X754" t="s">
        <v>1393</v>
      </c>
      <c r="Y754" t="s">
        <v>1741</v>
      </c>
    </row>
    <row r="755" spans="1:25" x14ac:dyDescent="0.2">
      <c r="A755">
        <v>501220</v>
      </c>
      <c r="B755" t="s">
        <v>573</v>
      </c>
      <c r="C755" t="str" cm="1">
        <f t="array" ref="C755">_xlfn.IFS(B755="Abu Dhabi","UAE",B755="Dubai","UAE",B755="Sharjah","UAE",B755="Bloemfontein","South Africa",B755="Cape Town","South Africa",B755="Centurion","South Africa",B755="Durban","South Africa",B755="Johannesburg","South Africa",B755="Kimberley","South Africa",B755="East London","England",B755="Port Elizabeth","England",B755="Ahmedabad","India",B755="Bangalore","India",B755="Bengaluru","India",B755="Chandigarh","India",B755="Chennai","India",B755="Cuttack","India",B755="Delhi","India",B755="Dharamsala","India",B755="Hyderabad","India",B755="Indore","India",B755="Jaipur","India",B755="Kanpur","India",B755="Kochi","India",B755="Kolkata","India",B755="Mumbai","India",B755="Nagpur","India",B755="Navi Mumbai","India",B755="Pune","India",B755="Raipur","India",B755="Rajkot","India",B755="Ranchi","India",B755="Visakhapatnam","India")</f>
        <v>India</v>
      </c>
      <c r="D755" s="1">
        <v>40654</v>
      </c>
      <c r="E755" t="str">
        <f t="shared" si="11"/>
        <v>IPL 2011</v>
      </c>
      <c r="F755">
        <v>2011</v>
      </c>
      <c r="G755">
        <v>23</v>
      </c>
      <c r="H755" t="s">
        <v>446</v>
      </c>
      <c r="I755" t="s">
        <v>21</v>
      </c>
      <c r="J755" t="s">
        <v>1135</v>
      </c>
      <c r="K755" t="s">
        <v>2359</v>
      </c>
      <c r="L755" t="s">
        <v>21</v>
      </c>
      <c r="M755" t="str" cm="1">
        <f t="array" ref="M755">_xlfn.IFS(L755="Gujarat Titans","GT",L755="Rajasthan Royals","RR",L755="Royal Challengers Bangalore","RCB",L755="Punjab Kings","PUN",L755="Mumbai Indians","MI",L755="Lucknow Super Giants","LSG",L755="Sunrisers Hyderabad","SRH",L755="Delhi Capitals","DC",L755="Kolkata Knight Riders","KKR",L755="Chennai Super Kings","CSK",L755="Pune Warriors","PWI",L755="Kings XI Punjab","PUN",L755="Deccan Chargers","DEC",L755="Delhi Daredevils","DC",L755="Kochi Tuskers Kerala","KTK",L755="Rising Pune Supergiants","RPS",L755="Rising Pune Supergiant","RPS",L755="Gujarat Lions","GL")</f>
        <v>RR</v>
      </c>
      <c r="N755" t="s">
        <v>35</v>
      </c>
      <c r="O755" t="s">
        <v>25</v>
      </c>
      <c r="P755" t="s">
        <v>446</v>
      </c>
      <c r="Q755" t="str" cm="1">
        <f t="array" ref="Q755">_xlfn.IFS(P755="Gujarat Titans","GT",P755="Rajasthan Royals","RR",P755="Royal Challengers Bangalore","RCB",P755="Punjab Kings","PUN",P755="Mumbai Indians","MI",P755="Lucknow Super Giants","LSG",P755="Sunrisers Hyderabad","SRH",P755="Delhi Capitals","DC",P755="Kolkata Knight Riders","KKR",P755="Chennai Super Kings","CSK",P755="Pune Warriors","PWI",P755="Kings XI Punjab","PUN",P755="Deccan Chargers","DEC",P755="Delhi Daredevils","DC",P755="Kochi Tuskers Kerala","KTK",P755="Rising Pune Supergiants","RPS",P755="Rising Pune Supergiant","RPS",P755="Gujarat Lions","GL")</f>
        <v>PUN</v>
      </c>
      <c r="R755" t="s">
        <v>43</v>
      </c>
      <c r="S755">
        <v>48</v>
      </c>
      <c r="T755" t="s">
        <v>27</v>
      </c>
      <c r="U755" t="s">
        <v>1212</v>
      </c>
      <c r="V755" t="s">
        <v>1844</v>
      </c>
      <c r="W755" t="s">
        <v>1845</v>
      </c>
      <c r="X755" t="s">
        <v>1394</v>
      </c>
      <c r="Y755" t="s">
        <v>379</v>
      </c>
    </row>
    <row r="756" spans="1:25" x14ac:dyDescent="0.2">
      <c r="A756">
        <v>501218</v>
      </c>
      <c r="B756" t="s">
        <v>54</v>
      </c>
      <c r="C756" t="str" cm="1">
        <f t="array" ref="C756">_xlfn.IFS(B756="Abu Dhabi","UAE",B756="Dubai","UAE",B756="Sharjah","UAE",B756="Bloemfontein","South Africa",B756="Cape Town","South Africa",B756="Centurion","South Africa",B756="Durban","South Africa",B756="Johannesburg","South Africa",B756="Kimberley","South Africa",B756="East London","England",B756="Port Elizabeth","England",B756="Ahmedabad","India",B756="Bangalore","India",B756="Bengaluru","India",B756="Chandigarh","India",B756="Chennai","India",B756="Cuttack","India",B756="Delhi","India",B756="Dharamsala","India",B756="Hyderabad","India",B756="Indore","India",B756="Jaipur","India",B756="Kanpur","India",B756="Kochi","India",B756="Kolkata","India",B756="Mumbai","India",B756="Nagpur","India",B756="Navi Mumbai","India",B756="Pune","India",B756="Raipur","India",B756="Rajkot","India",B756="Ranchi","India",B756="Visakhapatnam","India")</f>
        <v>India</v>
      </c>
      <c r="D756" s="1">
        <v>40653</v>
      </c>
      <c r="E756" t="str">
        <f t="shared" si="11"/>
        <v>IPL 2011</v>
      </c>
      <c r="F756">
        <v>2011</v>
      </c>
      <c r="G756">
        <v>21</v>
      </c>
      <c r="H756" t="s">
        <v>64</v>
      </c>
      <c r="I756" t="s">
        <v>1395</v>
      </c>
      <c r="J756" t="s">
        <v>577</v>
      </c>
      <c r="K756" t="s">
        <v>577</v>
      </c>
      <c r="L756" t="s">
        <v>1395</v>
      </c>
      <c r="M756" t="str" cm="1">
        <f t="array" ref="M756">_xlfn.IFS(L756="Gujarat Titans","GT",L756="Rajasthan Royals","RR",L756="Royal Challengers Bangalore","RCB",L756="Punjab Kings","PUN",L756="Mumbai Indians","MI",L756="Lucknow Super Giants","LSG",L756="Sunrisers Hyderabad","SRH",L756="Delhi Capitals","DC",L756="Kolkata Knight Riders","KKR",L756="Chennai Super Kings","CSK",L756="Pune Warriors","PWI",L756="Kings XI Punjab","PUN",L756="Deccan Chargers","DEC",L756="Delhi Daredevils","DC",L756="Kochi Tuskers Kerala","KTK",L756="Rising Pune Supergiants","RPS",L756="Rising Pune Supergiant","RPS",L756="Gujarat Lions","GL")</f>
        <v>PWI</v>
      </c>
      <c r="N756" t="s">
        <v>24</v>
      </c>
      <c r="O756" t="s">
        <v>25</v>
      </c>
      <c r="P756" t="s">
        <v>64</v>
      </c>
      <c r="Q756" t="str" cm="1">
        <f t="array" ref="Q756">_xlfn.IFS(P756="Gujarat Titans","GT",P756="Rajasthan Royals","RR",P756="Royal Challengers Bangalore","RCB",P756="Punjab Kings","PUN",P756="Mumbai Indians","MI",P756="Lucknow Super Giants","LSG",P756="Sunrisers Hyderabad","SRH",P756="Delhi Capitals","DC",P756="Kolkata Knight Riders","KKR",P756="Chennai Super Kings","CSK",P756="Pune Warriors","PWI",P756="Kings XI Punjab","PUN",P756="Deccan Chargers","DEC",P756="Delhi Daredevils","DC",P756="Kochi Tuskers Kerala","KTK",P756="Rising Pune Supergiants","RPS",P756="Rising Pune Supergiant","RPS",P756="Gujarat Lions","GL")</f>
        <v>MI</v>
      </c>
      <c r="R756" t="s">
        <v>26</v>
      </c>
      <c r="S756">
        <v>7</v>
      </c>
      <c r="T756" t="s">
        <v>27</v>
      </c>
      <c r="U756" t="s">
        <v>1725</v>
      </c>
      <c r="V756" t="s">
        <v>1846</v>
      </c>
      <c r="W756" t="s">
        <v>1847</v>
      </c>
      <c r="X756" t="s">
        <v>1393</v>
      </c>
      <c r="Y756" t="s">
        <v>1741</v>
      </c>
    </row>
    <row r="757" spans="1:25" x14ac:dyDescent="0.2">
      <c r="A757">
        <v>501219</v>
      </c>
      <c r="B757" t="s">
        <v>39</v>
      </c>
      <c r="C757" t="str" cm="1">
        <f t="array" ref="C757">_xlfn.IFS(B757="Abu Dhabi","UAE",B757="Dubai","UAE",B757="Sharjah","UAE",B757="Bloemfontein","South Africa",B757="Cape Town","South Africa",B757="Centurion","South Africa",B757="Durban","South Africa",B757="Johannesburg","South Africa",B757="Kimberley","South Africa",B757="East London","England",B757="Port Elizabeth","England",B757="Ahmedabad","India",B757="Bangalore","India",B757="Bengaluru","India",B757="Chandigarh","India",B757="Chennai","India",B757="Cuttack","India",B757="Delhi","India",B757="Dharamsala","India",B757="Hyderabad","India",B757="Indore","India",B757="Jaipur","India",B757="Kanpur","India",B757="Kochi","India",B757="Kolkata","India",B757="Mumbai","India",B757="Nagpur","India",B757="Navi Mumbai","India",B757="Pune","India",B757="Raipur","India",B757="Rajkot","India",B757="Ranchi","India",B757="Visakhapatnam","India")</f>
        <v>India</v>
      </c>
      <c r="D757" s="1">
        <v>40653</v>
      </c>
      <c r="E757" t="str">
        <f t="shared" si="11"/>
        <v>IPL 2011</v>
      </c>
      <c r="F757">
        <v>2011</v>
      </c>
      <c r="G757">
        <v>22</v>
      </c>
      <c r="H757" t="s">
        <v>79</v>
      </c>
      <c r="I757" t="s">
        <v>1747</v>
      </c>
      <c r="J757" t="s">
        <v>601</v>
      </c>
      <c r="K757" t="s">
        <v>601</v>
      </c>
      <c r="L757" t="s">
        <v>79</v>
      </c>
      <c r="M757" t="str" cm="1">
        <f t="array" ref="M757">_xlfn.IFS(L757="Gujarat Titans","GT",L757="Rajasthan Royals","RR",L757="Royal Challengers Bangalore","RCB",L757="Punjab Kings","PUN",L757="Mumbai Indians","MI",L757="Lucknow Super Giants","LSG",L757="Sunrisers Hyderabad","SRH",L757="Delhi Capitals","DC",L757="Kolkata Knight Riders","KKR",L757="Chennai Super Kings","CSK",L757="Pune Warriors","PWI",L757="Kings XI Punjab","PUN",L757="Deccan Chargers","DEC",L757="Delhi Daredevils","DC",L757="Kochi Tuskers Kerala","KTK",L757="Rising Pune Supergiants","RPS",L757="Rising Pune Supergiant","RPS",L757="Gujarat Lions","GL")</f>
        <v>KKR</v>
      </c>
      <c r="N757" t="s">
        <v>35</v>
      </c>
      <c r="O757" t="s">
        <v>25</v>
      </c>
      <c r="P757" t="s">
        <v>1747</v>
      </c>
      <c r="Q757" t="str" cm="1">
        <f t="array" ref="Q757">_xlfn.IFS(P757="Gujarat Titans","GT",P757="Rajasthan Royals","RR",P757="Royal Challengers Bangalore","RCB",P757="Punjab Kings","PUN",P757="Mumbai Indians","MI",P757="Lucknow Super Giants","LSG",P757="Sunrisers Hyderabad","SRH",P757="Delhi Capitals","DC",P757="Kolkata Knight Riders","KKR",P757="Chennai Super Kings","CSK",P757="Pune Warriors","PWI",P757="Kings XI Punjab","PUN",P757="Deccan Chargers","DEC",P757="Delhi Daredevils","DC",P757="Kochi Tuskers Kerala","KTK",P757="Rising Pune Supergiants","RPS",P757="Rising Pune Supergiant","RPS",P757="Gujarat Lions","GL")</f>
        <v>KTK</v>
      </c>
      <c r="R757" t="s">
        <v>43</v>
      </c>
      <c r="S757">
        <v>6</v>
      </c>
      <c r="T757" t="s">
        <v>27</v>
      </c>
      <c r="U757" t="s">
        <v>1848</v>
      </c>
      <c r="V757" t="s">
        <v>1849</v>
      </c>
      <c r="W757" t="s">
        <v>1850</v>
      </c>
      <c r="X757" t="s">
        <v>1341</v>
      </c>
      <c r="Y757" t="s">
        <v>1761</v>
      </c>
    </row>
    <row r="758" spans="1:25" x14ac:dyDescent="0.2">
      <c r="A758">
        <v>501216</v>
      </c>
      <c r="B758" t="s">
        <v>356</v>
      </c>
      <c r="C758" t="str" cm="1">
        <f t="array" ref="C758">_xlfn.IFS(B758="Abu Dhabi","UAE",B758="Dubai","UAE",B758="Sharjah","UAE",B758="Bloemfontein","South Africa",B758="Cape Town","South Africa",B758="Centurion","South Africa",B758="Durban","South Africa",B758="Johannesburg","South Africa",B758="Kimberley","South Africa",B758="East London","England",B758="Port Elizabeth","England",B758="Ahmedabad","India",B758="Bangalore","India",B758="Bengaluru","India",B758="Chandigarh","India",B758="Chennai","India",B758="Cuttack","India",B758="Delhi","India",B758="Dharamsala","India",B758="Hyderabad","India",B758="Indore","India",B758="Jaipur","India",B758="Kanpur","India",B758="Kochi","India",B758="Kolkata","India",B758="Mumbai","India",B758="Nagpur","India",B758="Navi Mumbai","India",B758="Pune","India",B758="Raipur","India",B758="Rajkot","India",B758="Ranchi","India",B758="Visakhapatnam","India")</f>
        <v>India</v>
      </c>
      <c r="D758" s="1">
        <v>40652</v>
      </c>
      <c r="E758" t="str">
        <f t="shared" si="11"/>
        <v>IPL 2011</v>
      </c>
      <c r="F758">
        <v>2011</v>
      </c>
      <c r="G758">
        <v>19</v>
      </c>
      <c r="H758" t="s">
        <v>723</v>
      </c>
      <c r="I758" t="s">
        <v>1567</v>
      </c>
      <c r="J758" t="s">
        <v>855</v>
      </c>
      <c r="K758" t="s">
        <v>855</v>
      </c>
      <c r="L758" t="s">
        <v>1567</v>
      </c>
      <c r="M758" t="str" cm="1">
        <f t="array" ref="M758">_xlfn.IFS(L758="Gujarat Titans","GT",L758="Rajasthan Royals","RR",L758="Royal Challengers Bangalore","RCB",L758="Punjab Kings","PUN",L758="Mumbai Indians","MI",L758="Lucknow Super Giants","LSG",L758="Sunrisers Hyderabad","SRH",L758="Delhi Capitals","DC",L758="Kolkata Knight Riders","KKR",L758="Chennai Super Kings","CSK",L758="Pune Warriors","PWI",L758="Kings XI Punjab","PUN",L758="Deccan Chargers","DEC",L758="Delhi Daredevils","DC",L758="Kochi Tuskers Kerala","KTK",L758="Rising Pune Supergiants","RPS",L758="Rising Pune Supergiant","RPS",L758="Gujarat Lions","GL")</f>
        <v>DEC</v>
      </c>
      <c r="N758" t="s">
        <v>24</v>
      </c>
      <c r="O758" t="s">
        <v>25</v>
      </c>
      <c r="P758" t="s">
        <v>1567</v>
      </c>
      <c r="Q758" t="str" cm="1">
        <f t="array" ref="Q758">_xlfn.IFS(P758="Gujarat Titans","GT",P758="Rajasthan Royals","RR",P758="Royal Challengers Bangalore","RCB",P758="Punjab Kings","PUN",P758="Mumbai Indians","MI",P758="Lucknow Super Giants","LSG",P758="Sunrisers Hyderabad","SRH",P758="Delhi Capitals","DC",P758="Kolkata Knight Riders","KKR",P758="Chennai Super Kings","CSK",P758="Pune Warriors","PWI",P758="Kings XI Punjab","PUN",P758="Deccan Chargers","DEC",P758="Delhi Daredevils","DC",P758="Kochi Tuskers Kerala","KTK",P758="Rising Pune Supergiants","RPS",P758="Rising Pune Supergiant","RPS",P758="Gujarat Lions","GL")</f>
        <v>DEC</v>
      </c>
      <c r="R758" t="s">
        <v>43</v>
      </c>
      <c r="S758">
        <v>16</v>
      </c>
      <c r="T758" t="s">
        <v>27</v>
      </c>
      <c r="U758" t="s">
        <v>1851</v>
      </c>
      <c r="V758" t="s">
        <v>1852</v>
      </c>
      <c r="W758" t="s">
        <v>1853</v>
      </c>
      <c r="X758" t="s">
        <v>379</v>
      </c>
      <c r="Y758" t="s">
        <v>191</v>
      </c>
    </row>
    <row r="759" spans="1:25" x14ac:dyDescent="0.2">
      <c r="A759">
        <v>501215</v>
      </c>
      <c r="B759" t="s">
        <v>1792</v>
      </c>
      <c r="C759" t="str" cm="1">
        <f t="array" ref="C759">_xlfn.IFS(B759="Abu Dhabi","UAE",B759="Dubai","UAE",B759="Sharjah","UAE",B759="Bloemfontein","South Africa",B759="Cape Town","South Africa",B759="Centurion","South Africa",B759="Durban","South Africa",B759="Johannesburg","South Africa",B759="Kimberley","South Africa",B759="East London","England",B759="Port Elizabeth","England",B759="Ahmedabad","India",B759="Bangalore","India",B759="Bengaluru","India",B759="Chandigarh","India",B759="Chennai","India",B759="Cuttack","India",B759="Delhi","India",B759="Dharamsala","India",B759="Hyderabad","India",B759="Indore","India",B759="Jaipur","India",B759="Kanpur","India",B759="Kochi","India",B759="Kolkata","India",B759="Mumbai","India",B759="Nagpur","India",B759="Navi Mumbai","India",B759="Pune","India",B759="Raipur","India",B759="Rajkot","India",B759="Ranchi","India",B759="Visakhapatnam","India")</f>
        <v>India</v>
      </c>
      <c r="D759" s="1">
        <v>40651</v>
      </c>
      <c r="E759" t="str">
        <f t="shared" si="11"/>
        <v>IPL 2011</v>
      </c>
      <c r="F759">
        <v>2011</v>
      </c>
      <c r="G759">
        <v>18</v>
      </c>
      <c r="H759" t="s">
        <v>1747</v>
      </c>
      <c r="I759" t="s">
        <v>69</v>
      </c>
      <c r="J759" t="s">
        <v>1793</v>
      </c>
      <c r="K759" t="s">
        <v>1793</v>
      </c>
      <c r="L759" t="s">
        <v>1747</v>
      </c>
      <c r="M759" t="str" cm="1">
        <f t="array" ref="M759">_xlfn.IFS(L759="Gujarat Titans","GT",L759="Rajasthan Royals","RR",L759="Royal Challengers Bangalore","RCB",L759="Punjab Kings","PUN",L759="Mumbai Indians","MI",L759="Lucknow Super Giants","LSG",L759="Sunrisers Hyderabad","SRH",L759="Delhi Capitals","DC",L759="Kolkata Knight Riders","KKR",L759="Chennai Super Kings","CSK",L759="Pune Warriors","PWI",L759="Kings XI Punjab","PUN",L759="Deccan Chargers","DEC",L759="Delhi Daredevils","DC",L759="Kochi Tuskers Kerala","KTK",L759="Rising Pune Supergiants","RPS",L759="Rising Pune Supergiant","RPS",L759="Gujarat Lions","GL")</f>
        <v>KTK</v>
      </c>
      <c r="N759" t="s">
        <v>35</v>
      </c>
      <c r="O759" t="s">
        <v>25</v>
      </c>
      <c r="P759" t="s">
        <v>1747</v>
      </c>
      <c r="Q759" t="str" cm="1">
        <f t="array" ref="Q759">_xlfn.IFS(P759="Gujarat Titans","GT",P759="Rajasthan Royals","RR",P759="Royal Challengers Bangalore","RCB",P759="Punjab Kings","PUN",P759="Mumbai Indians","MI",P759="Lucknow Super Giants","LSG",P759="Sunrisers Hyderabad","SRH",P759="Delhi Capitals","DC",P759="Kolkata Knight Riders","KKR",P759="Chennai Super Kings","CSK",P759="Pune Warriors","PWI",P759="Kings XI Punjab","PUN",P759="Deccan Chargers","DEC",P759="Delhi Daredevils","DC",P759="Kochi Tuskers Kerala","KTK",P759="Rising Pune Supergiants","RPS",P759="Rising Pune Supergiant","RPS",P759="Gujarat Lions","GL")</f>
        <v>KTK</v>
      </c>
      <c r="R759" t="s">
        <v>26</v>
      </c>
      <c r="S759">
        <v>7</v>
      </c>
      <c r="T759" t="s">
        <v>775</v>
      </c>
      <c r="U759" t="s">
        <v>1196</v>
      </c>
      <c r="V759" t="s">
        <v>1854</v>
      </c>
      <c r="W759" t="s">
        <v>1855</v>
      </c>
      <c r="X759" t="s">
        <v>1735</v>
      </c>
      <c r="Y759" t="s">
        <v>1815</v>
      </c>
    </row>
    <row r="760" spans="1:25" x14ac:dyDescent="0.2">
      <c r="A760">
        <v>501214</v>
      </c>
      <c r="B760" t="s">
        <v>39</v>
      </c>
      <c r="C760" t="str" cm="1">
        <f t="array" ref="C760">_xlfn.IFS(B760="Abu Dhabi","UAE",B760="Dubai","UAE",B760="Sharjah","UAE",B760="Bloemfontein","South Africa",B760="Cape Town","South Africa",B760="Centurion","South Africa",B760="Durban","South Africa",B760="Johannesburg","South Africa",B760="Kimberley","South Africa",B760="East London","England",B760="Port Elizabeth","England",B760="Ahmedabad","India",B760="Bangalore","India",B760="Bengaluru","India",B760="Chandigarh","India",B760="Chennai","India",B760="Cuttack","India",B760="Delhi","India",B760="Dharamsala","India",B760="Hyderabad","India",B760="Indore","India",B760="Jaipur","India",B760="Kanpur","India",B760="Kochi","India",B760="Kolkata","India",B760="Mumbai","India",B760="Nagpur","India",B760="Navi Mumbai","India",B760="Pune","India",B760="Raipur","India",B760="Rajkot","India",B760="Ranchi","India",B760="Visakhapatnam","India")</f>
        <v>India</v>
      </c>
      <c r="D760" s="1">
        <v>40650</v>
      </c>
      <c r="E760" t="str">
        <f t="shared" si="11"/>
        <v>IPL 2011</v>
      </c>
      <c r="F760">
        <v>2011</v>
      </c>
      <c r="G760">
        <v>17</v>
      </c>
      <c r="H760" t="s">
        <v>79</v>
      </c>
      <c r="I760" t="s">
        <v>21</v>
      </c>
      <c r="J760" t="s">
        <v>601</v>
      </c>
      <c r="K760" t="s">
        <v>601</v>
      </c>
      <c r="L760" t="s">
        <v>79</v>
      </c>
      <c r="M760" t="str" cm="1">
        <f t="array" ref="M760">_xlfn.IFS(L760="Gujarat Titans","GT",L760="Rajasthan Royals","RR",L760="Royal Challengers Bangalore","RCB",L760="Punjab Kings","PUN",L760="Mumbai Indians","MI",L760="Lucknow Super Giants","LSG",L760="Sunrisers Hyderabad","SRH",L760="Delhi Capitals","DC",L760="Kolkata Knight Riders","KKR",L760="Chennai Super Kings","CSK",L760="Pune Warriors","PWI",L760="Kings XI Punjab","PUN",L760="Deccan Chargers","DEC",L760="Delhi Daredevils","DC",L760="Kochi Tuskers Kerala","KTK",L760="Rising Pune Supergiants","RPS",L760="Rising Pune Supergiant","RPS",L760="Gujarat Lions","GL")</f>
        <v>KKR</v>
      </c>
      <c r="N760" t="s">
        <v>35</v>
      </c>
      <c r="O760" t="s">
        <v>25</v>
      </c>
      <c r="P760" t="s">
        <v>79</v>
      </c>
      <c r="Q760" t="str" cm="1">
        <f t="array" ref="Q760">_xlfn.IFS(P760="Gujarat Titans","GT",P760="Rajasthan Royals","RR",P760="Royal Challengers Bangalore","RCB",P760="Punjab Kings","PUN",P760="Mumbai Indians","MI",P760="Lucknow Super Giants","LSG",P760="Sunrisers Hyderabad","SRH",P760="Delhi Capitals","DC",P760="Kolkata Knight Riders","KKR",P760="Chennai Super Kings","CSK",P760="Pune Warriors","PWI",P760="Kings XI Punjab","PUN",P760="Deccan Chargers","DEC",P760="Delhi Daredevils","DC",P760="Kochi Tuskers Kerala","KTK",P760="Rising Pune Supergiants","RPS",P760="Rising Pune Supergiant","RPS",P760="Gujarat Lions","GL")</f>
        <v>KKR</v>
      </c>
      <c r="R760" t="s">
        <v>26</v>
      </c>
      <c r="S760">
        <v>8</v>
      </c>
      <c r="T760" t="s">
        <v>27</v>
      </c>
      <c r="U760" t="s">
        <v>1697</v>
      </c>
      <c r="V760" t="s">
        <v>1856</v>
      </c>
      <c r="W760" t="s">
        <v>1857</v>
      </c>
      <c r="X760" t="s">
        <v>1341</v>
      </c>
      <c r="Y760" t="s">
        <v>1761</v>
      </c>
    </row>
    <row r="761" spans="1:25" x14ac:dyDescent="0.2">
      <c r="A761">
        <v>501213</v>
      </c>
      <c r="B761" t="s">
        <v>54</v>
      </c>
      <c r="C761" t="str" cm="1">
        <f t="array" ref="C761">_xlfn.IFS(B761="Abu Dhabi","UAE",B761="Dubai","UAE",B761="Sharjah","UAE",B761="Bloemfontein","South Africa",B761="Cape Town","South Africa",B761="Centurion","South Africa",B761="Durban","South Africa",B761="Johannesburg","South Africa",B761="Kimberley","South Africa",B761="East London","England",B761="Port Elizabeth","England",B761="Ahmedabad","India",B761="Bangalore","India",B761="Bengaluru","India",B761="Chandigarh","India",B761="Chennai","India",B761="Cuttack","India",B761="Delhi","India",B761="Dharamsala","India",B761="Hyderabad","India",B761="Indore","India",B761="Jaipur","India",B761="Kanpur","India",B761="Kochi","India",B761="Kolkata","India",B761="Mumbai","India",B761="Nagpur","India",B761="Navi Mumbai","India",B761="Pune","India",B761="Raipur","India",B761="Rajkot","India",B761="Ranchi","India",B761="Visakhapatnam","India")</f>
        <v>India</v>
      </c>
      <c r="D761" s="1">
        <v>40650</v>
      </c>
      <c r="E761" t="str">
        <f t="shared" si="11"/>
        <v>IPL 2011</v>
      </c>
      <c r="F761">
        <v>2011</v>
      </c>
      <c r="G761">
        <v>16</v>
      </c>
      <c r="H761" t="s">
        <v>1395</v>
      </c>
      <c r="I761" t="s">
        <v>723</v>
      </c>
      <c r="J761" t="s">
        <v>1744</v>
      </c>
      <c r="K761" t="s">
        <v>1744</v>
      </c>
      <c r="L761" t="s">
        <v>723</v>
      </c>
      <c r="M761" t="str" cm="1">
        <f t="array" ref="M761">_xlfn.IFS(L761="Gujarat Titans","GT",L761="Rajasthan Royals","RR",L761="Royal Challengers Bangalore","RCB",L761="Punjab Kings","PUN",L761="Mumbai Indians","MI",L761="Lucknow Super Giants","LSG",L761="Sunrisers Hyderabad","SRH",L761="Delhi Capitals","DC",L761="Kolkata Knight Riders","KKR",L761="Chennai Super Kings","CSK",L761="Pune Warriors","PWI",L761="Kings XI Punjab","PUN",L761="Deccan Chargers","DEC",L761="Delhi Daredevils","DC",L761="Kochi Tuskers Kerala","KTK",L761="Rising Pune Supergiants","RPS",L761="Rising Pune Supergiant","RPS",L761="Gujarat Lions","GL")</f>
        <v>DC</v>
      </c>
      <c r="N761" t="s">
        <v>35</v>
      </c>
      <c r="O761" t="s">
        <v>25</v>
      </c>
      <c r="P761" t="s">
        <v>723</v>
      </c>
      <c r="Q761" t="str" cm="1">
        <f t="array" ref="Q761">_xlfn.IFS(P761="Gujarat Titans","GT",P761="Rajasthan Royals","RR",P761="Royal Challengers Bangalore","RCB",P761="Punjab Kings","PUN",P761="Mumbai Indians","MI",P761="Lucknow Super Giants","LSG",P761="Sunrisers Hyderabad","SRH",P761="Delhi Capitals","DC",P761="Kolkata Knight Riders","KKR",P761="Chennai Super Kings","CSK",P761="Pune Warriors","PWI",P761="Kings XI Punjab","PUN",P761="Deccan Chargers","DEC",P761="Delhi Daredevils","DC",P761="Kochi Tuskers Kerala","KTK",P761="Rising Pune Supergiants","RPS",P761="Rising Pune Supergiant","RPS",P761="Gujarat Lions","GL")</f>
        <v>DC</v>
      </c>
      <c r="R761" t="s">
        <v>26</v>
      </c>
      <c r="S761">
        <v>3</v>
      </c>
      <c r="T761" t="s">
        <v>27</v>
      </c>
      <c r="U761" t="s">
        <v>980</v>
      </c>
      <c r="V761" t="s">
        <v>1858</v>
      </c>
      <c r="W761" t="s">
        <v>1859</v>
      </c>
      <c r="X761" t="s">
        <v>1393</v>
      </c>
      <c r="Y761" t="s">
        <v>1741</v>
      </c>
    </row>
    <row r="762" spans="1:25" x14ac:dyDescent="0.2">
      <c r="A762">
        <v>501212</v>
      </c>
      <c r="B762" t="s">
        <v>556</v>
      </c>
      <c r="C762" t="str" cm="1">
        <f t="array" ref="C762">_xlfn.IFS(B762="Abu Dhabi","UAE",B762="Dubai","UAE",B762="Sharjah","UAE",B762="Bloemfontein","South Africa",B762="Cape Town","South Africa",B762="Centurion","South Africa",B762="Durban","South Africa",B762="Johannesburg","South Africa",B762="Kimberley","South Africa",B762="East London","England",B762="Port Elizabeth","England",B762="Ahmedabad","India",B762="Bangalore","India",B762="Bengaluru","India",B762="Chandigarh","India",B762="Chennai","India",B762="Cuttack","India",B762="Delhi","India",B762="Dharamsala","India",B762="Hyderabad","India",B762="Indore","India",B762="Jaipur","India",B762="Kanpur","India",B762="Kochi","India",B762="Kolkata","India",B762="Mumbai","India",B762="Nagpur","India",B762="Navi Mumbai","India",B762="Pune","India",B762="Raipur","India",B762="Rajkot","India",B762="Ranchi","India",B762="Visakhapatnam","India")</f>
        <v>India</v>
      </c>
      <c r="D762" s="1">
        <v>40649</v>
      </c>
      <c r="E762" t="str">
        <f t="shared" si="11"/>
        <v>IPL 2011</v>
      </c>
      <c r="F762">
        <v>2011</v>
      </c>
      <c r="G762">
        <v>15</v>
      </c>
      <c r="H762" t="s">
        <v>1567</v>
      </c>
      <c r="I762" t="s">
        <v>446</v>
      </c>
      <c r="J762" t="s">
        <v>842</v>
      </c>
      <c r="K762" t="s">
        <v>557</v>
      </c>
      <c r="L762" t="s">
        <v>446</v>
      </c>
      <c r="M762" t="str" cm="1">
        <f t="array" ref="M762">_xlfn.IFS(L762="Gujarat Titans","GT",L762="Rajasthan Royals","RR",L762="Royal Challengers Bangalore","RCB",L762="Punjab Kings","PUN",L762="Mumbai Indians","MI",L762="Lucknow Super Giants","LSG",L762="Sunrisers Hyderabad","SRH",L762="Delhi Capitals","DC",L762="Kolkata Knight Riders","KKR",L762="Chennai Super Kings","CSK",L762="Pune Warriors","PWI",L762="Kings XI Punjab","PUN",L762="Deccan Chargers","DEC",L762="Delhi Daredevils","DC",L762="Kochi Tuskers Kerala","KTK",L762="Rising Pune Supergiants","RPS",L762="Rising Pune Supergiant","RPS",L762="Gujarat Lions","GL")</f>
        <v>PUN</v>
      </c>
      <c r="N762" t="s">
        <v>35</v>
      </c>
      <c r="O762" t="s">
        <v>25</v>
      </c>
      <c r="P762" t="s">
        <v>446</v>
      </c>
      <c r="Q762" t="str" cm="1">
        <f t="array" ref="Q762">_xlfn.IFS(P762="Gujarat Titans","GT",P762="Rajasthan Royals","RR",P762="Royal Challengers Bangalore","RCB",P762="Punjab Kings","PUN",P762="Mumbai Indians","MI",P762="Lucknow Super Giants","LSG",P762="Sunrisers Hyderabad","SRH",P762="Delhi Capitals","DC",P762="Kolkata Knight Riders","KKR",P762="Chennai Super Kings","CSK",P762="Pune Warriors","PWI",P762="Kings XI Punjab","PUN",P762="Deccan Chargers","DEC",P762="Delhi Daredevils","DC",P762="Kochi Tuskers Kerala","KTK",P762="Rising Pune Supergiants","RPS",P762="Rising Pune Supergiant","RPS",P762="Gujarat Lions","GL")</f>
        <v>PUN</v>
      </c>
      <c r="R762" t="s">
        <v>26</v>
      </c>
      <c r="S762">
        <v>8</v>
      </c>
      <c r="T762" t="s">
        <v>27</v>
      </c>
      <c r="U762" t="s">
        <v>1860</v>
      </c>
      <c r="V762" t="s">
        <v>1861</v>
      </c>
      <c r="W762" t="s">
        <v>1862</v>
      </c>
      <c r="X762" t="s">
        <v>1736</v>
      </c>
      <c r="Y762" t="s">
        <v>298</v>
      </c>
    </row>
    <row r="763" spans="1:25" x14ac:dyDescent="0.2">
      <c r="A763">
        <v>501211</v>
      </c>
      <c r="B763" t="s">
        <v>380</v>
      </c>
      <c r="C763" t="str" cm="1">
        <f t="array" ref="C763">_xlfn.IFS(B763="Abu Dhabi","UAE",B763="Dubai","UAE",B763="Sharjah","UAE",B763="Bloemfontein","South Africa",B763="Cape Town","South Africa",B763="Centurion","South Africa",B763="Durban","South Africa",B763="Johannesburg","South Africa",B763="Kimberley","South Africa",B763="East London","England",B763="Port Elizabeth","England",B763="Ahmedabad","India",B763="Bangalore","India",B763="Bengaluru","India",B763="Chandigarh","India",B763="Chennai","India",B763="Cuttack","India",B763="Delhi","India",B763="Dharamsala","India",B763="Hyderabad","India",B763="Indore","India",B763="Jaipur","India",B763="Kanpur","India",B763="Kochi","India",B763="Kolkata","India",B763="Mumbai","India",B763="Nagpur","India",B763="Navi Mumbai","India",B763="Pune","India",B763="Raipur","India",B763="Rajkot","India",B763="Ranchi","India",B763="Visakhapatnam","India")</f>
        <v>India</v>
      </c>
      <c r="D763" s="1">
        <v>40649</v>
      </c>
      <c r="E763" t="str">
        <f t="shared" si="11"/>
        <v>IPL 2011</v>
      </c>
      <c r="F763">
        <v>2011</v>
      </c>
      <c r="G763">
        <v>14</v>
      </c>
      <c r="H763" t="s">
        <v>69</v>
      </c>
      <c r="I763" t="s">
        <v>34</v>
      </c>
      <c r="J763" t="s">
        <v>1150</v>
      </c>
      <c r="K763" t="s">
        <v>569</v>
      </c>
      <c r="L763" t="s">
        <v>69</v>
      </c>
      <c r="M763" t="str" cm="1">
        <f t="array" ref="M763">_xlfn.IFS(L763="Gujarat Titans","GT",L763="Rajasthan Royals","RR",L763="Royal Challengers Bangalore","RCB",L763="Punjab Kings","PUN",L763="Mumbai Indians","MI",L763="Lucknow Super Giants","LSG",L763="Sunrisers Hyderabad","SRH",L763="Delhi Capitals","DC",L763="Kolkata Knight Riders","KKR",L763="Chennai Super Kings","CSK",L763="Pune Warriors","PWI",L763="Kings XI Punjab","PUN",L763="Deccan Chargers","DEC",L763="Delhi Daredevils","DC",L763="Kochi Tuskers Kerala","KTK",L763="Rising Pune Supergiants","RPS",L763="Rising Pune Supergiant","RPS",L763="Gujarat Lions","GL")</f>
        <v>CSK</v>
      </c>
      <c r="N763" t="s">
        <v>24</v>
      </c>
      <c r="O763" t="s">
        <v>25</v>
      </c>
      <c r="P763" t="s">
        <v>69</v>
      </c>
      <c r="Q763" t="str" cm="1">
        <f t="array" ref="Q763">_xlfn.IFS(P763="Gujarat Titans","GT",P763="Rajasthan Royals","RR",P763="Royal Challengers Bangalore","RCB",P763="Punjab Kings","PUN",P763="Mumbai Indians","MI",P763="Lucknow Super Giants","LSG",P763="Sunrisers Hyderabad","SRH",P763="Delhi Capitals","DC",P763="Kolkata Knight Riders","KKR",P763="Chennai Super Kings","CSK",P763="Pune Warriors","PWI",P763="Kings XI Punjab","PUN",P763="Deccan Chargers","DEC",P763="Delhi Daredevils","DC",P763="Kochi Tuskers Kerala","KTK",P763="Rising Pune Supergiants","RPS",P763="Rising Pune Supergiant","RPS",P763="Gujarat Lions","GL")</f>
        <v>CSK</v>
      </c>
      <c r="R763" t="s">
        <v>43</v>
      </c>
      <c r="S763">
        <v>21</v>
      </c>
      <c r="T763" t="s">
        <v>27</v>
      </c>
      <c r="U763" t="s">
        <v>1267</v>
      </c>
      <c r="V763" t="s">
        <v>1863</v>
      </c>
      <c r="W763" t="s">
        <v>1864</v>
      </c>
      <c r="X763" t="s">
        <v>714</v>
      </c>
      <c r="Y763" t="s">
        <v>1815</v>
      </c>
    </row>
    <row r="764" spans="1:25" x14ac:dyDescent="0.2">
      <c r="A764">
        <v>501210</v>
      </c>
      <c r="B764" t="s">
        <v>54</v>
      </c>
      <c r="C764" t="str" cm="1">
        <f t="array" ref="C764">_xlfn.IFS(B764="Abu Dhabi","UAE",B764="Dubai","UAE",B764="Sharjah","UAE",B764="Bloemfontein","South Africa",B764="Cape Town","South Africa",B764="Centurion","South Africa",B764="Durban","South Africa",B764="Johannesburg","South Africa",B764="Kimberley","South Africa",B764="East London","England",B764="Port Elizabeth","England",B764="Ahmedabad","India",B764="Bangalore","India",B764="Bengaluru","India",B764="Chandigarh","India",B764="Chennai","India",B764="Cuttack","India",B764="Delhi","India",B764="Dharamsala","India",B764="Hyderabad","India",B764="Indore","India",B764="Jaipur","India",B764="Kanpur","India",B764="Kochi","India",B764="Kolkata","India",B764="Mumbai","India",B764="Nagpur","India",B764="Navi Mumbai","India",B764="Pune","India",B764="Raipur","India",B764="Rajkot","India",B764="Ranchi","India",B764="Visakhapatnam","India")</f>
        <v>India</v>
      </c>
      <c r="D764" s="1">
        <v>40648</v>
      </c>
      <c r="E764" t="str">
        <f t="shared" si="11"/>
        <v>IPL 2011</v>
      </c>
      <c r="F764">
        <v>2011</v>
      </c>
      <c r="G764">
        <v>13</v>
      </c>
      <c r="H764" t="s">
        <v>64</v>
      </c>
      <c r="I764" t="s">
        <v>1747</v>
      </c>
      <c r="J764" t="s">
        <v>577</v>
      </c>
      <c r="K764" t="s">
        <v>577</v>
      </c>
      <c r="L764" t="s">
        <v>1747</v>
      </c>
      <c r="M764" t="str" cm="1">
        <f t="array" ref="M764">_xlfn.IFS(L764="Gujarat Titans","GT",L764="Rajasthan Royals","RR",L764="Royal Challengers Bangalore","RCB",L764="Punjab Kings","PUN",L764="Mumbai Indians","MI",L764="Lucknow Super Giants","LSG",L764="Sunrisers Hyderabad","SRH",L764="Delhi Capitals","DC",L764="Kolkata Knight Riders","KKR",L764="Chennai Super Kings","CSK",L764="Pune Warriors","PWI",L764="Kings XI Punjab","PUN",L764="Deccan Chargers","DEC",L764="Delhi Daredevils","DC",L764="Kochi Tuskers Kerala","KTK",L764="Rising Pune Supergiants","RPS",L764="Rising Pune Supergiant","RPS",L764="Gujarat Lions","GL")</f>
        <v>KTK</v>
      </c>
      <c r="N764" t="s">
        <v>35</v>
      </c>
      <c r="O764" t="s">
        <v>25</v>
      </c>
      <c r="P764" t="s">
        <v>1747</v>
      </c>
      <c r="Q764" t="str" cm="1">
        <f t="array" ref="Q764">_xlfn.IFS(P764="Gujarat Titans","GT",P764="Rajasthan Royals","RR",P764="Royal Challengers Bangalore","RCB",P764="Punjab Kings","PUN",P764="Mumbai Indians","MI",P764="Lucknow Super Giants","LSG",P764="Sunrisers Hyderabad","SRH",P764="Delhi Capitals","DC",P764="Kolkata Knight Riders","KKR",P764="Chennai Super Kings","CSK",P764="Pune Warriors","PWI",P764="Kings XI Punjab","PUN",P764="Deccan Chargers","DEC",P764="Delhi Daredevils","DC",P764="Kochi Tuskers Kerala","KTK",P764="Rising Pune Supergiants","RPS",P764="Rising Pune Supergiant","RPS",P764="Gujarat Lions","GL")</f>
        <v>KTK</v>
      </c>
      <c r="R764" t="s">
        <v>26</v>
      </c>
      <c r="S764">
        <v>8</v>
      </c>
      <c r="T764" t="s">
        <v>27</v>
      </c>
      <c r="U764" t="s">
        <v>1196</v>
      </c>
      <c r="V764" t="s">
        <v>1865</v>
      </c>
      <c r="W764" t="s">
        <v>1866</v>
      </c>
      <c r="X764" t="s">
        <v>1560</v>
      </c>
      <c r="Y764" t="s">
        <v>379</v>
      </c>
    </row>
    <row r="765" spans="1:25" x14ac:dyDescent="0.2">
      <c r="A765">
        <v>501209</v>
      </c>
      <c r="B765" t="s">
        <v>606</v>
      </c>
      <c r="C765" t="str" cm="1">
        <f t="array" ref="C765">_xlfn.IFS(B765="Abu Dhabi","UAE",B765="Dubai","UAE",B765="Sharjah","UAE",B765="Bloemfontein","South Africa",B765="Cape Town","South Africa",B765="Centurion","South Africa",B765="Durban","South Africa",B765="Johannesburg","South Africa",B765="Kimberley","South Africa",B765="East London","England",B765="Port Elizabeth","England",B765="Ahmedabad","India",B765="Bangalore","India",B765="Bengaluru","India",B765="Chandigarh","India",B765="Chennai","India",B765="Cuttack","India",B765="Delhi","India",B765="Dharamsala","India",B765="Hyderabad","India",B765="Indore","India",B765="Jaipur","India",B765="Kanpur","India",B765="Kochi","India",B765="Kolkata","India",B765="Mumbai","India",B765="Nagpur","India",B765="Navi Mumbai","India",B765="Pune","India",B765="Raipur","India",B765="Rajkot","India",B765="Ranchi","India",B765="Visakhapatnam","India")</f>
        <v>India</v>
      </c>
      <c r="D765" s="1">
        <v>40648</v>
      </c>
      <c r="E765" t="str">
        <f t="shared" si="11"/>
        <v>IPL 2011</v>
      </c>
      <c r="F765">
        <v>2011</v>
      </c>
      <c r="G765">
        <v>12</v>
      </c>
      <c r="H765" t="s">
        <v>21</v>
      </c>
      <c r="I765" t="s">
        <v>79</v>
      </c>
      <c r="J765" t="s">
        <v>607</v>
      </c>
      <c r="K765" t="s">
        <v>607</v>
      </c>
      <c r="L765" t="s">
        <v>79</v>
      </c>
      <c r="M765" t="str" cm="1">
        <f t="array" ref="M765">_xlfn.IFS(L765="Gujarat Titans","GT",L765="Rajasthan Royals","RR",L765="Royal Challengers Bangalore","RCB",L765="Punjab Kings","PUN",L765="Mumbai Indians","MI",L765="Lucknow Super Giants","LSG",L765="Sunrisers Hyderabad","SRH",L765="Delhi Capitals","DC",L765="Kolkata Knight Riders","KKR",L765="Chennai Super Kings","CSK",L765="Pune Warriors","PWI",L765="Kings XI Punjab","PUN",L765="Deccan Chargers","DEC",L765="Delhi Daredevils","DC",L765="Kochi Tuskers Kerala","KTK",L765="Rising Pune Supergiants","RPS",L765="Rising Pune Supergiant","RPS",L765="Gujarat Lions","GL")</f>
        <v>KKR</v>
      </c>
      <c r="N765" t="s">
        <v>35</v>
      </c>
      <c r="O765" t="s">
        <v>25</v>
      </c>
      <c r="P765" t="s">
        <v>79</v>
      </c>
      <c r="Q765" t="str" cm="1">
        <f t="array" ref="Q765">_xlfn.IFS(P765="Gujarat Titans","GT",P765="Rajasthan Royals","RR",P765="Royal Challengers Bangalore","RCB",P765="Punjab Kings","PUN",P765="Mumbai Indians","MI",P765="Lucknow Super Giants","LSG",P765="Sunrisers Hyderabad","SRH",P765="Delhi Capitals","DC",P765="Kolkata Knight Riders","KKR",P765="Chennai Super Kings","CSK",P765="Pune Warriors","PWI",P765="Kings XI Punjab","PUN",P765="Deccan Chargers","DEC",P765="Delhi Daredevils","DC",P765="Kochi Tuskers Kerala","KTK",P765="Rising Pune Supergiants","RPS",P765="Rising Pune Supergiant","RPS",P765="Gujarat Lions","GL")</f>
        <v>KKR</v>
      </c>
      <c r="R765" t="s">
        <v>26</v>
      </c>
      <c r="S765">
        <v>9</v>
      </c>
      <c r="T765" t="s">
        <v>27</v>
      </c>
      <c r="U765" t="s">
        <v>910</v>
      </c>
      <c r="V765" t="s">
        <v>1867</v>
      </c>
      <c r="W765" t="s">
        <v>1868</v>
      </c>
      <c r="X765" t="s">
        <v>1341</v>
      </c>
      <c r="Y765" t="s">
        <v>1332</v>
      </c>
    </row>
    <row r="766" spans="1:25" x14ac:dyDescent="0.2">
      <c r="A766">
        <v>501208</v>
      </c>
      <c r="B766" t="s">
        <v>556</v>
      </c>
      <c r="C766" t="str" cm="1">
        <f t="array" ref="C766">_xlfn.IFS(B766="Abu Dhabi","UAE",B766="Dubai","UAE",B766="Sharjah","UAE",B766="Bloemfontein","South Africa",B766="Cape Town","South Africa",B766="Centurion","South Africa",B766="Durban","South Africa",B766="Johannesburg","South Africa",B766="Kimberley","South Africa",B766="East London","England",B766="Port Elizabeth","England",B766="Ahmedabad","India",B766="Bangalore","India",B766="Bengaluru","India",B766="Chandigarh","India",B766="Chennai","India",B766="Cuttack","India",B766="Delhi","India",B766="Dharamsala","India",B766="Hyderabad","India",B766="Indore","India",B766="Jaipur","India",B766="Kanpur","India",B766="Kochi","India",B766="Kolkata","India",B766="Mumbai","India",B766="Nagpur","India",B766="Navi Mumbai","India",B766="Pune","India",B766="Raipur","India",B766="Rajkot","India",B766="Ranchi","India",B766="Visakhapatnam","India")</f>
        <v>India</v>
      </c>
      <c r="D766" s="1">
        <v>40647</v>
      </c>
      <c r="E766" t="str">
        <f t="shared" si="11"/>
        <v>IPL 2011</v>
      </c>
      <c r="F766">
        <v>2011</v>
      </c>
      <c r="G766">
        <v>11</v>
      </c>
      <c r="H766" t="s">
        <v>1567</v>
      </c>
      <c r="I766" t="s">
        <v>34</v>
      </c>
      <c r="J766" t="s">
        <v>842</v>
      </c>
      <c r="K766" t="s">
        <v>557</v>
      </c>
      <c r="L766" t="s">
        <v>34</v>
      </c>
      <c r="M766" t="str" cm="1">
        <f t="array" ref="M766">_xlfn.IFS(L766="Gujarat Titans","GT",L766="Rajasthan Royals","RR",L766="Royal Challengers Bangalore","RCB",L766="Punjab Kings","PUN",L766="Mumbai Indians","MI",L766="Lucknow Super Giants","LSG",L766="Sunrisers Hyderabad","SRH",L766="Delhi Capitals","DC",L766="Kolkata Knight Riders","KKR",L766="Chennai Super Kings","CSK",L766="Pune Warriors","PWI",L766="Kings XI Punjab","PUN",L766="Deccan Chargers","DEC",L766="Delhi Daredevils","DC",L766="Kochi Tuskers Kerala","KTK",L766="Rising Pune Supergiants","RPS",L766="Rising Pune Supergiant","RPS",L766="Gujarat Lions","GL")</f>
        <v>RCB</v>
      </c>
      <c r="N766" t="s">
        <v>35</v>
      </c>
      <c r="O766" t="s">
        <v>25</v>
      </c>
      <c r="P766" t="s">
        <v>1567</v>
      </c>
      <c r="Q766" t="str" cm="1">
        <f t="array" ref="Q766">_xlfn.IFS(P766="Gujarat Titans","GT",P766="Rajasthan Royals","RR",P766="Royal Challengers Bangalore","RCB",P766="Punjab Kings","PUN",P766="Mumbai Indians","MI",P766="Lucknow Super Giants","LSG",P766="Sunrisers Hyderabad","SRH",P766="Delhi Capitals","DC",P766="Kolkata Knight Riders","KKR",P766="Chennai Super Kings","CSK",P766="Pune Warriors","PWI",P766="Kings XI Punjab","PUN",P766="Deccan Chargers","DEC",P766="Delhi Daredevils","DC",P766="Kochi Tuskers Kerala","KTK",P766="Rising Pune Supergiants","RPS",P766="Rising Pune Supergiant","RPS",P766="Gujarat Lions","GL")</f>
        <v>DEC</v>
      </c>
      <c r="R766" t="s">
        <v>43</v>
      </c>
      <c r="S766">
        <v>33</v>
      </c>
      <c r="T766" t="s">
        <v>27</v>
      </c>
      <c r="U766" t="s">
        <v>1310</v>
      </c>
      <c r="V766" t="s">
        <v>1869</v>
      </c>
      <c r="W766" t="s">
        <v>1870</v>
      </c>
      <c r="X766" t="s">
        <v>1736</v>
      </c>
      <c r="Y766" t="s">
        <v>298</v>
      </c>
    </row>
    <row r="767" spans="1:25" x14ac:dyDescent="0.2">
      <c r="A767">
        <v>501207</v>
      </c>
      <c r="B767" t="s">
        <v>54</v>
      </c>
      <c r="C767" t="str" cm="1">
        <f t="array" ref="C767">_xlfn.IFS(B767="Abu Dhabi","UAE",B767="Dubai","UAE",B767="Sharjah","UAE",B767="Bloemfontein","South Africa",B767="Cape Town","South Africa",B767="Centurion","South Africa",B767="Durban","South Africa",B767="Johannesburg","South Africa",B767="Kimberley","South Africa",B767="East London","England",B767="Port Elizabeth","England",B767="Ahmedabad","India",B767="Bangalore","India",B767="Bengaluru","India",B767="Chandigarh","India",B767="Chennai","India",B767="Cuttack","India",B767="Delhi","India",B767="Dharamsala","India",B767="Hyderabad","India",B767="Indore","India",B767="Jaipur","India",B767="Kanpur","India",B767="Kochi","India",B767="Kolkata","India",B767="Mumbai","India",B767="Nagpur","India",B767="Navi Mumbai","India",B767="Pune","India",B767="Raipur","India",B767="Rajkot","India",B767="Ranchi","India",B767="Visakhapatnam","India")</f>
        <v>India</v>
      </c>
      <c r="D767" s="1">
        <v>40646</v>
      </c>
      <c r="E767" t="str">
        <f t="shared" si="11"/>
        <v>IPL 2011</v>
      </c>
      <c r="F767">
        <v>2011</v>
      </c>
      <c r="G767">
        <v>10</v>
      </c>
      <c r="H767" t="s">
        <v>1395</v>
      </c>
      <c r="I767" t="s">
        <v>1747</v>
      </c>
      <c r="J767" t="s">
        <v>1744</v>
      </c>
      <c r="K767" t="s">
        <v>1744</v>
      </c>
      <c r="L767" t="s">
        <v>1747</v>
      </c>
      <c r="M767" t="str" cm="1">
        <f t="array" ref="M767">_xlfn.IFS(L767="Gujarat Titans","GT",L767="Rajasthan Royals","RR",L767="Royal Challengers Bangalore","RCB",L767="Punjab Kings","PUN",L767="Mumbai Indians","MI",L767="Lucknow Super Giants","LSG",L767="Sunrisers Hyderabad","SRH",L767="Delhi Capitals","DC",L767="Kolkata Knight Riders","KKR",L767="Chennai Super Kings","CSK",L767="Pune Warriors","PWI",L767="Kings XI Punjab","PUN",L767="Deccan Chargers","DEC",L767="Delhi Daredevils","DC",L767="Kochi Tuskers Kerala","KTK",L767="Rising Pune Supergiants","RPS",L767="Rising Pune Supergiant","RPS",L767="Gujarat Lions","GL")</f>
        <v>KTK</v>
      </c>
      <c r="N767" t="s">
        <v>24</v>
      </c>
      <c r="O767" t="s">
        <v>25</v>
      </c>
      <c r="P767" t="s">
        <v>1395</v>
      </c>
      <c r="Q767" t="str" cm="1">
        <f t="array" ref="Q767">_xlfn.IFS(P767="Gujarat Titans","GT",P767="Rajasthan Royals","RR",P767="Royal Challengers Bangalore","RCB",P767="Punjab Kings","PUN",P767="Mumbai Indians","MI",P767="Lucknow Super Giants","LSG",P767="Sunrisers Hyderabad","SRH",P767="Delhi Capitals","DC",P767="Kolkata Knight Riders","KKR",P767="Chennai Super Kings","CSK",P767="Pune Warriors","PWI",P767="Kings XI Punjab","PUN",P767="Deccan Chargers","DEC",P767="Delhi Daredevils","DC",P767="Kochi Tuskers Kerala","KTK",P767="Rising Pune Supergiants","RPS",P767="Rising Pune Supergiant","RPS",P767="Gujarat Lions","GL")</f>
        <v>PWI</v>
      </c>
      <c r="R767" t="s">
        <v>26</v>
      </c>
      <c r="S767">
        <v>4</v>
      </c>
      <c r="T767" t="s">
        <v>27</v>
      </c>
      <c r="U767" t="s">
        <v>1871</v>
      </c>
      <c r="V767" t="s">
        <v>1872</v>
      </c>
      <c r="W767" t="s">
        <v>1873</v>
      </c>
      <c r="X767" t="s">
        <v>1394</v>
      </c>
      <c r="Y767" t="s">
        <v>379</v>
      </c>
    </row>
    <row r="768" spans="1:25" x14ac:dyDescent="0.2">
      <c r="A768">
        <v>501206</v>
      </c>
      <c r="B768" t="s">
        <v>573</v>
      </c>
      <c r="C768" t="str" cm="1">
        <f t="array" ref="C768">_xlfn.IFS(B768="Abu Dhabi","UAE",B768="Dubai","UAE",B768="Sharjah","UAE",B768="Bloemfontein","South Africa",B768="Cape Town","South Africa",B768="Centurion","South Africa",B768="Durban","South Africa",B768="Johannesburg","South Africa",B768="Kimberley","South Africa",B768="East London","England",B768="Port Elizabeth","England",B768="Ahmedabad","India",B768="Bangalore","India",B768="Bengaluru","India",B768="Chandigarh","India",B768="Chennai","India",B768="Cuttack","India",B768="Delhi","India",B768="Dharamsala","India",B768="Hyderabad","India",B768="Indore","India",B768="Jaipur","India",B768="Kanpur","India",B768="Kochi","India",B768="Kolkata","India",B768="Mumbai","India",B768="Nagpur","India",B768="Navi Mumbai","India",B768="Pune","India",B768="Raipur","India",B768="Rajkot","India",B768="Ranchi","India",B768="Visakhapatnam","India")</f>
        <v>India</v>
      </c>
      <c r="D768" s="1">
        <v>40646</v>
      </c>
      <c r="E768" t="str">
        <f t="shared" si="11"/>
        <v>IPL 2011</v>
      </c>
      <c r="F768">
        <v>2011</v>
      </c>
      <c r="G768">
        <v>9</v>
      </c>
      <c r="H768" t="s">
        <v>446</v>
      </c>
      <c r="I768" t="s">
        <v>69</v>
      </c>
      <c r="J768" t="s">
        <v>1135</v>
      </c>
      <c r="K768" t="s">
        <v>2359</v>
      </c>
      <c r="L768" t="s">
        <v>446</v>
      </c>
      <c r="M768" t="str" cm="1">
        <f t="array" ref="M768">_xlfn.IFS(L768="Gujarat Titans","GT",L768="Rajasthan Royals","RR",L768="Royal Challengers Bangalore","RCB",L768="Punjab Kings","PUN",L768="Mumbai Indians","MI",L768="Lucknow Super Giants","LSG",L768="Sunrisers Hyderabad","SRH",L768="Delhi Capitals","DC",L768="Kolkata Knight Riders","KKR",L768="Chennai Super Kings","CSK",L768="Pune Warriors","PWI",L768="Kings XI Punjab","PUN",L768="Deccan Chargers","DEC",L768="Delhi Daredevils","DC",L768="Kochi Tuskers Kerala","KTK",L768="Rising Pune Supergiants","RPS",L768="Rising Pune Supergiant","RPS",L768="Gujarat Lions","GL")</f>
        <v>PUN</v>
      </c>
      <c r="N768" t="s">
        <v>35</v>
      </c>
      <c r="O768" t="s">
        <v>25</v>
      </c>
      <c r="P768" t="s">
        <v>446</v>
      </c>
      <c r="Q768" t="str" cm="1">
        <f t="array" ref="Q768">_xlfn.IFS(P768="Gujarat Titans","GT",P768="Rajasthan Royals","RR",P768="Royal Challengers Bangalore","RCB",P768="Punjab Kings","PUN",P768="Mumbai Indians","MI",P768="Lucknow Super Giants","LSG",P768="Sunrisers Hyderabad","SRH",P768="Delhi Capitals","DC",P768="Kolkata Knight Riders","KKR",P768="Chennai Super Kings","CSK",P768="Pune Warriors","PWI",P768="Kings XI Punjab","PUN",P768="Deccan Chargers","DEC",P768="Delhi Daredevils","DC",P768="Kochi Tuskers Kerala","KTK",P768="Rising Pune Supergiants","RPS",P768="Rising Pune Supergiant","RPS",P768="Gujarat Lions","GL")</f>
        <v>PUN</v>
      </c>
      <c r="R768" t="s">
        <v>26</v>
      </c>
      <c r="S768">
        <v>6</v>
      </c>
      <c r="T768" t="s">
        <v>27</v>
      </c>
      <c r="U768" t="s">
        <v>1860</v>
      </c>
      <c r="V768" t="s">
        <v>1874</v>
      </c>
      <c r="W768" t="s">
        <v>1875</v>
      </c>
      <c r="X768" t="s">
        <v>1393</v>
      </c>
      <c r="Y768" t="s">
        <v>1758</v>
      </c>
    </row>
    <row r="769" spans="1:25" x14ac:dyDescent="0.2">
      <c r="A769">
        <v>501204</v>
      </c>
      <c r="B769" t="s">
        <v>606</v>
      </c>
      <c r="C769" t="str" cm="1">
        <f t="array" ref="C769">_xlfn.IFS(B769="Abu Dhabi","UAE",B769="Dubai","UAE",B769="Sharjah","UAE",B769="Bloemfontein","South Africa",B769="Cape Town","South Africa",B769="Centurion","South Africa",B769="Durban","South Africa",B769="Johannesburg","South Africa",B769="Kimberley","South Africa",B769="East London","England",B769="Port Elizabeth","England",B769="Ahmedabad","India",B769="Bangalore","India",B769="Bengaluru","India",B769="Chandigarh","India",B769="Chennai","India",B769="Cuttack","India",B769="Delhi","India",B769="Dharamsala","India",B769="Hyderabad","India",B769="Indore","India",B769="Jaipur","India",B769="Kanpur","India",B769="Kochi","India",B769="Kolkata","India",B769="Mumbai","India",B769="Nagpur","India",B769="Navi Mumbai","India",B769="Pune","India",B769="Raipur","India",B769="Rajkot","India",B769="Ranchi","India",B769="Visakhapatnam","India")</f>
        <v>India</v>
      </c>
      <c r="D769" s="1">
        <v>40645</v>
      </c>
      <c r="E769" t="str">
        <f t="shared" si="11"/>
        <v>IPL 2011</v>
      </c>
      <c r="F769">
        <v>2011</v>
      </c>
      <c r="G769">
        <v>7</v>
      </c>
      <c r="H769" t="s">
        <v>21</v>
      </c>
      <c r="I769" t="s">
        <v>723</v>
      </c>
      <c r="J769" t="s">
        <v>607</v>
      </c>
      <c r="K769" t="s">
        <v>607</v>
      </c>
      <c r="L769" t="s">
        <v>723</v>
      </c>
      <c r="M769" t="str" cm="1">
        <f t="array" ref="M769">_xlfn.IFS(L769="Gujarat Titans","GT",L769="Rajasthan Royals","RR",L769="Royal Challengers Bangalore","RCB",L769="Punjab Kings","PUN",L769="Mumbai Indians","MI",L769="Lucknow Super Giants","LSG",L769="Sunrisers Hyderabad","SRH",L769="Delhi Capitals","DC",L769="Kolkata Knight Riders","KKR",L769="Chennai Super Kings","CSK",L769="Pune Warriors","PWI",L769="Kings XI Punjab","PUN",L769="Deccan Chargers","DEC",L769="Delhi Daredevils","DC",L769="Kochi Tuskers Kerala","KTK",L769="Rising Pune Supergiants","RPS",L769="Rising Pune Supergiant","RPS",L769="Gujarat Lions","GL")</f>
        <v>DC</v>
      </c>
      <c r="N769" t="s">
        <v>24</v>
      </c>
      <c r="O769" t="s">
        <v>25</v>
      </c>
      <c r="P769" t="s">
        <v>21</v>
      </c>
      <c r="Q769" t="str" cm="1">
        <f t="array" ref="Q769">_xlfn.IFS(P769="Gujarat Titans","GT",P769="Rajasthan Royals","RR",P769="Royal Challengers Bangalore","RCB",P769="Punjab Kings","PUN",P769="Mumbai Indians","MI",P769="Lucknow Super Giants","LSG",P769="Sunrisers Hyderabad","SRH",P769="Delhi Capitals","DC",P769="Kolkata Knight Riders","KKR",P769="Chennai Super Kings","CSK",P769="Pune Warriors","PWI",P769="Kings XI Punjab","PUN",P769="Deccan Chargers","DEC",P769="Delhi Daredevils","DC",P769="Kochi Tuskers Kerala","KTK",P769="Rising Pune Supergiants","RPS",P769="Rising Pune Supergiant","RPS",P769="Gujarat Lions","GL")</f>
        <v>RR</v>
      </c>
      <c r="R769" t="s">
        <v>26</v>
      </c>
      <c r="S769">
        <v>6</v>
      </c>
      <c r="T769" t="s">
        <v>27</v>
      </c>
      <c r="U769" t="s">
        <v>1834</v>
      </c>
      <c r="V769" t="s">
        <v>1876</v>
      </c>
      <c r="W769" t="s">
        <v>1877</v>
      </c>
      <c r="X769" t="s">
        <v>1341</v>
      </c>
      <c r="Y769" t="s">
        <v>1761</v>
      </c>
    </row>
    <row r="770" spans="1:25" x14ac:dyDescent="0.2">
      <c r="A770">
        <v>501205</v>
      </c>
      <c r="B770" t="s">
        <v>845</v>
      </c>
      <c r="C770" t="str" cm="1">
        <f t="array" ref="C770">_xlfn.IFS(B770="Abu Dhabi","UAE",B770="Dubai","UAE",B770="Sharjah","UAE",B770="Bloemfontein","South Africa",B770="Cape Town","South Africa",B770="Centurion","South Africa",B770="Durban","South Africa",B770="Johannesburg","South Africa",B770="Kimberley","South Africa",B770="East London","England",B770="Port Elizabeth","England",B770="Ahmedabad","India",B770="Bangalore","India",B770="Bengaluru","India",B770="Chandigarh","India",B770="Chennai","India",B770="Cuttack","India",B770="Delhi","India",B770="Dharamsala","India",B770="Hyderabad","India",B770="Indore","India",B770="Jaipur","India",B770="Kanpur","India",B770="Kochi","India",B770="Kolkata","India",B770="Mumbai","India",B770="Nagpur","India",B770="Navi Mumbai","India",B770="Pune","India",B770="Raipur","India",B770="Rajkot","India",B770="Ranchi","India",B770="Visakhapatnam","India")</f>
        <v>India</v>
      </c>
      <c r="D770" s="1">
        <v>40645</v>
      </c>
      <c r="E770" t="str">
        <f t="shared" si="11"/>
        <v>IPL 2011</v>
      </c>
      <c r="F770">
        <v>2011</v>
      </c>
      <c r="G770">
        <v>8</v>
      </c>
      <c r="H770" t="s">
        <v>34</v>
      </c>
      <c r="I770" t="s">
        <v>64</v>
      </c>
      <c r="J770" t="s">
        <v>846</v>
      </c>
      <c r="K770" t="s">
        <v>846</v>
      </c>
      <c r="L770" t="s">
        <v>64</v>
      </c>
      <c r="M770" t="str" cm="1">
        <f t="array" ref="M770">_xlfn.IFS(L770="Gujarat Titans","GT",L770="Rajasthan Royals","RR",L770="Royal Challengers Bangalore","RCB",L770="Punjab Kings","PUN",L770="Mumbai Indians","MI",L770="Lucknow Super Giants","LSG",L770="Sunrisers Hyderabad","SRH",L770="Delhi Capitals","DC",L770="Kolkata Knight Riders","KKR",L770="Chennai Super Kings","CSK",L770="Pune Warriors","PWI",L770="Kings XI Punjab","PUN",L770="Deccan Chargers","DEC",L770="Delhi Daredevils","DC",L770="Kochi Tuskers Kerala","KTK",L770="Rising Pune Supergiants","RPS",L770="Rising Pune Supergiant","RPS",L770="Gujarat Lions","GL")</f>
        <v>MI</v>
      </c>
      <c r="N770" t="s">
        <v>35</v>
      </c>
      <c r="O770" t="s">
        <v>25</v>
      </c>
      <c r="P770" t="s">
        <v>64</v>
      </c>
      <c r="Q770" t="str" cm="1">
        <f t="array" ref="Q770">_xlfn.IFS(P770="Gujarat Titans","GT",P770="Rajasthan Royals","RR",P770="Royal Challengers Bangalore","RCB",P770="Punjab Kings","PUN",P770="Mumbai Indians","MI",P770="Lucknow Super Giants","LSG",P770="Sunrisers Hyderabad","SRH",P770="Delhi Capitals","DC",P770="Kolkata Knight Riders","KKR",P770="Chennai Super Kings","CSK",P770="Pune Warriors","PWI",P770="Kings XI Punjab","PUN",P770="Deccan Chargers","DEC",P770="Delhi Daredevils","DC",P770="Kochi Tuskers Kerala","KTK",P770="Rising Pune Supergiants","RPS",P770="Rising Pune Supergiant","RPS",P770="Gujarat Lions","GL")</f>
        <v>MI</v>
      </c>
      <c r="R770" t="s">
        <v>26</v>
      </c>
      <c r="S770">
        <v>9</v>
      </c>
      <c r="T770" t="s">
        <v>27</v>
      </c>
      <c r="U770" t="s">
        <v>1444</v>
      </c>
      <c r="V770" t="s">
        <v>1878</v>
      </c>
      <c r="W770" t="s">
        <v>1879</v>
      </c>
      <c r="X770" t="s">
        <v>714</v>
      </c>
      <c r="Y770" t="s">
        <v>1815</v>
      </c>
    </row>
    <row r="771" spans="1:25" x14ac:dyDescent="0.2">
      <c r="A771">
        <v>501203</v>
      </c>
      <c r="B771" t="s">
        <v>39</v>
      </c>
      <c r="C771" t="str" cm="1">
        <f t="array" ref="C771">_xlfn.IFS(B771="Abu Dhabi","UAE",B771="Dubai","UAE",B771="Sharjah","UAE",B771="Bloemfontein","South Africa",B771="Cape Town","South Africa",B771="Centurion","South Africa",B771="Durban","South Africa",B771="Johannesburg","South Africa",B771="Kimberley","South Africa",B771="East London","England",B771="Port Elizabeth","England",B771="Ahmedabad","India",B771="Bangalore","India",B771="Bengaluru","India",B771="Chandigarh","India",B771="Chennai","India",B771="Cuttack","India",B771="Delhi","India",B771="Dharamsala","India",B771="Hyderabad","India",B771="Indore","India",B771="Jaipur","India",B771="Kanpur","India",B771="Kochi","India",B771="Kolkata","India",B771="Mumbai","India",B771="Nagpur","India",B771="Navi Mumbai","India",B771="Pune","India",B771="Raipur","India",B771="Rajkot","India",B771="Ranchi","India",B771="Visakhapatnam","India")</f>
        <v>India</v>
      </c>
      <c r="D771" s="1">
        <v>40644</v>
      </c>
      <c r="E771" t="str">
        <f t="shared" ref="E771:E834" si="12">"IPL"&amp;" "&amp;YEAR(D771)</f>
        <v>IPL 2011</v>
      </c>
      <c r="F771">
        <v>2011</v>
      </c>
      <c r="G771">
        <v>6</v>
      </c>
      <c r="H771" t="s">
        <v>79</v>
      </c>
      <c r="I771" t="s">
        <v>1567</v>
      </c>
      <c r="J771" t="s">
        <v>601</v>
      </c>
      <c r="K771" t="s">
        <v>601</v>
      </c>
      <c r="L771" t="s">
        <v>79</v>
      </c>
      <c r="M771" t="str" cm="1">
        <f t="array" ref="M771">_xlfn.IFS(L771="Gujarat Titans","GT",L771="Rajasthan Royals","RR",L771="Royal Challengers Bangalore","RCB",L771="Punjab Kings","PUN",L771="Mumbai Indians","MI",L771="Lucknow Super Giants","LSG",L771="Sunrisers Hyderabad","SRH",L771="Delhi Capitals","DC",L771="Kolkata Knight Riders","KKR",L771="Chennai Super Kings","CSK",L771="Pune Warriors","PWI",L771="Kings XI Punjab","PUN",L771="Deccan Chargers","DEC",L771="Delhi Daredevils","DC",L771="Kochi Tuskers Kerala","KTK",L771="Rising Pune Supergiants","RPS",L771="Rising Pune Supergiant","RPS",L771="Gujarat Lions","GL")</f>
        <v>KKR</v>
      </c>
      <c r="N771" t="s">
        <v>24</v>
      </c>
      <c r="O771" t="s">
        <v>25</v>
      </c>
      <c r="P771" t="s">
        <v>79</v>
      </c>
      <c r="Q771" t="str" cm="1">
        <f t="array" ref="Q771">_xlfn.IFS(P771="Gujarat Titans","GT",P771="Rajasthan Royals","RR",P771="Royal Challengers Bangalore","RCB",P771="Punjab Kings","PUN",P771="Mumbai Indians","MI",P771="Lucknow Super Giants","LSG",P771="Sunrisers Hyderabad","SRH",P771="Delhi Capitals","DC",P771="Kolkata Knight Riders","KKR",P771="Chennai Super Kings","CSK",P771="Pune Warriors","PWI",P771="Kings XI Punjab","PUN",P771="Deccan Chargers","DEC",P771="Delhi Daredevils","DC",P771="Kochi Tuskers Kerala","KTK",P771="Rising Pune Supergiants","RPS",P771="Rising Pune Supergiant","RPS",P771="Gujarat Lions","GL")</f>
        <v>KKR</v>
      </c>
      <c r="R771" t="s">
        <v>43</v>
      </c>
      <c r="S771">
        <v>9</v>
      </c>
      <c r="T771" t="s">
        <v>27</v>
      </c>
      <c r="U771" t="s">
        <v>1378</v>
      </c>
      <c r="V771" t="s">
        <v>1880</v>
      </c>
      <c r="W771" t="s">
        <v>1881</v>
      </c>
      <c r="X771" t="s">
        <v>1736</v>
      </c>
      <c r="Y771" t="s">
        <v>1579</v>
      </c>
    </row>
    <row r="772" spans="1:25" x14ac:dyDescent="0.2">
      <c r="A772">
        <v>501202</v>
      </c>
      <c r="B772" t="s">
        <v>54</v>
      </c>
      <c r="C772" t="str" cm="1">
        <f t="array" ref="C772">_xlfn.IFS(B772="Abu Dhabi","UAE",B772="Dubai","UAE",B772="Sharjah","UAE",B772="Bloemfontein","South Africa",B772="Cape Town","South Africa",B772="Centurion","South Africa",B772="Durban","South Africa",B772="Johannesburg","South Africa",B772="Kimberley","South Africa",B772="East London","England",B772="Port Elizabeth","England",B772="Ahmedabad","India",B772="Bangalore","India",B772="Bengaluru","India",B772="Chandigarh","India",B772="Chennai","India",B772="Cuttack","India",B772="Delhi","India",B772="Dharamsala","India",B772="Hyderabad","India",B772="Indore","India",B772="Jaipur","India",B772="Kanpur","India",B772="Kochi","India",B772="Kolkata","India",B772="Mumbai","India",B772="Nagpur","India",B772="Navi Mumbai","India",B772="Pune","India",B772="Raipur","India",B772="Rajkot","India",B772="Ranchi","India",B772="Visakhapatnam","India")</f>
        <v>India</v>
      </c>
      <c r="D772" s="1">
        <v>40643</v>
      </c>
      <c r="E772" t="str">
        <f t="shared" si="12"/>
        <v>IPL 2011</v>
      </c>
      <c r="F772">
        <v>2011</v>
      </c>
      <c r="G772">
        <v>5</v>
      </c>
      <c r="H772" t="s">
        <v>1395</v>
      </c>
      <c r="I772" t="s">
        <v>446</v>
      </c>
      <c r="J772" t="s">
        <v>1744</v>
      </c>
      <c r="K772" t="s">
        <v>1744</v>
      </c>
      <c r="L772" t="s">
        <v>446</v>
      </c>
      <c r="M772" t="str" cm="1">
        <f t="array" ref="M772">_xlfn.IFS(L772="Gujarat Titans","GT",L772="Rajasthan Royals","RR",L772="Royal Challengers Bangalore","RCB",L772="Punjab Kings","PUN",L772="Mumbai Indians","MI",L772="Lucknow Super Giants","LSG",L772="Sunrisers Hyderabad","SRH",L772="Delhi Capitals","DC",L772="Kolkata Knight Riders","KKR",L772="Chennai Super Kings","CSK",L772="Pune Warriors","PWI",L772="Kings XI Punjab","PUN",L772="Deccan Chargers","DEC",L772="Delhi Daredevils","DC",L772="Kochi Tuskers Kerala","KTK",L772="Rising Pune Supergiants","RPS",L772="Rising Pune Supergiant","RPS",L772="Gujarat Lions","GL")</f>
        <v>PUN</v>
      </c>
      <c r="N772" t="s">
        <v>24</v>
      </c>
      <c r="O772" t="s">
        <v>25</v>
      </c>
      <c r="P772" t="s">
        <v>1395</v>
      </c>
      <c r="Q772" t="str" cm="1">
        <f t="array" ref="Q772">_xlfn.IFS(P772="Gujarat Titans","GT",P772="Rajasthan Royals","RR",P772="Royal Challengers Bangalore","RCB",P772="Punjab Kings","PUN",P772="Mumbai Indians","MI",P772="Lucknow Super Giants","LSG",P772="Sunrisers Hyderabad","SRH",P772="Delhi Capitals","DC",P772="Kolkata Knight Riders","KKR",P772="Chennai Super Kings","CSK",P772="Pune Warriors","PWI",P772="Kings XI Punjab","PUN",P772="Deccan Chargers","DEC",P772="Delhi Daredevils","DC",P772="Kochi Tuskers Kerala","KTK",P772="Rising Pune Supergiants","RPS",P772="Rising Pune Supergiant","RPS",P772="Gujarat Lions","GL")</f>
        <v>PWI</v>
      </c>
      <c r="R772" t="s">
        <v>26</v>
      </c>
      <c r="S772">
        <v>7</v>
      </c>
      <c r="T772" t="s">
        <v>27</v>
      </c>
      <c r="U772" t="s">
        <v>1882</v>
      </c>
      <c r="V772" t="s">
        <v>1883</v>
      </c>
      <c r="W772" t="s">
        <v>1884</v>
      </c>
      <c r="X772" t="s">
        <v>1560</v>
      </c>
      <c r="Y772" t="s">
        <v>379</v>
      </c>
    </row>
    <row r="773" spans="1:25" x14ac:dyDescent="0.2">
      <c r="A773">
        <v>501201</v>
      </c>
      <c r="B773" t="s">
        <v>356</v>
      </c>
      <c r="C773" t="str" cm="1">
        <f t="array" ref="C773">_xlfn.IFS(B773="Abu Dhabi","UAE",B773="Dubai","UAE",B773="Sharjah","UAE",B773="Bloemfontein","South Africa",B773="Cape Town","South Africa",B773="Centurion","South Africa",B773="Durban","South Africa",B773="Johannesburg","South Africa",B773="Kimberley","South Africa",B773="East London","England",B773="Port Elizabeth","England",B773="Ahmedabad","India",B773="Bangalore","India",B773="Bengaluru","India",B773="Chandigarh","India",B773="Chennai","India",B773="Cuttack","India",B773="Delhi","India",B773="Dharamsala","India",B773="Hyderabad","India",B773="Indore","India",B773="Jaipur","India",B773="Kanpur","India",B773="Kochi","India",B773="Kolkata","India",B773="Mumbai","India",B773="Nagpur","India",B773="Navi Mumbai","India",B773="Pune","India",B773="Raipur","India",B773="Rajkot","India",B773="Ranchi","India",B773="Visakhapatnam","India")</f>
        <v>India</v>
      </c>
      <c r="D773" s="1">
        <v>40643</v>
      </c>
      <c r="E773" t="str">
        <f t="shared" si="12"/>
        <v>IPL 2011</v>
      </c>
      <c r="F773">
        <v>2011</v>
      </c>
      <c r="G773">
        <v>4</v>
      </c>
      <c r="H773" t="s">
        <v>723</v>
      </c>
      <c r="I773" t="s">
        <v>64</v>
      </c>
      <c r="J773" t="s">
        <v>855</v>
      </c>
      <c r="K773" t="s">
        <v>855</v>
      </c>
      <c r="L773" t="s">
        <v>723</v>
      </c>
      <c r="M773" t="str" cm="1">
        <f t="array" ref="M773">_xlfn.IFS(L773="Gujarat Titans","GT",L773="Rajasthan Royals","RR",L773="Royal Challengers Bangalore","RCB",L773="Punjab Kings","PUN",L773="Mumbai Indians","MI",L773="Lucknow Super Giants","LSG",L773="Sunrisers Hyderabad","SRH",L773="Delhi Capitals","DC",L773="Kolkata Knight Riders","KKR",L773="Chennai Super Kings","CSK",L773="Pune Warriors","PWI",L773="Kings XI Punjab","PUN",L773="Deccan Chargers","DEC",L773="Delhi Daredevils","DC",L773="Kochi Tuskers Kerala","KTK",L773="Rising Pune Supergiants","RPS",L773="Rising Pune Supergiant","RPS",L773="Gujarat Lions","GL")</f>
        <v>DC</v>
      </c>
      <c r="N773" t="s">
        <v>24</v>
      </c>
      <c r="O773" t="s">
        <v>25</v>
      </c>
      <c r="P773" t="s">
        <v>64</v>
      </c>
      <c r="Q773" t="str" cm="1">
        <f t="array" ref="Q773">_xlfn.IFS(P773="Gujarat Titans","GT",P773="Rajasthan Royals","RR",P773="Royal Challengers Bangalore","RCB",P773="Punjab Kings","PUN",P773="Mumbai Indians","MI",P773="Lucknow Super Giants","LSG",P773="Sunrisers Hyderabad","SRH",P773="Delhi Capitals","DC",P773="Kolkata Knight Riders","KKR",P773="Chennai Super Kings","CSK",P773="Pune Warriors","PWI",P773="Kings XI Punjab","PUN",P773="Deccan Chargers","DEC",P773="Delhi Daredevils","DC",P773="Kochi Tuskers Kerala","KTK",P773="Rising Pune Supergiants","RPS",P773="Rising Pune Supergiant","RPS",P773="Gujarat Lions","GL")</f>
        <v>MI</v>
      </c>
      <c r="R773" t="s">
        <v>26</v>
      </c>
      <c r="S773">
        <v>8</v>
      </c>
      <c r="T773" t="s">
        <v>27</v>
      </c>
      <c r="U773" t="s">
        <v>640</v>
      </c>
      <c r="V773" t="s">
        <v>1885</v>
      </c>
      <c r="W773" t="s">
        <v>1879</v>
      </c>
      <c r="X773" t="s">
        <v>1741</v>
      </c>
      <c r="Y773" t="s">
        <v>1761</v>
      </c>
    </row>
    <row r="774" spans="1:25" x14ac:dyDescent="0.2">
      <c r="A774">
        <v>501200</v>
      </c>
      <c r="B774" t="s">
        <v>1792</v>
      </c>
      <c r="C774" t="str" cm="1">
        <f t="array" ref="C774">_xlfn.IFS(B774="Abu Dhabi","UAE",B774="Dubai","UAE",B774="Sharjah","UAE",B774="Bloemfontein","South Africa",B774="Cape Town","South Africa",B774="Centurion","South Africa",B774="Durban","South Africa",B774="Johannesburg","South Africa",B774="Kimberley","South Africa",B774="East London","England",B774="Port Elizabeth","England",B774="Ahmedabad","India",B774="Bangalore","India",B774="Bengaluru","India",B774="Chandigarh","India",B774="Chennai","India",B774="Cuttack","India",B774="Delhi","India",B774="Dharamsala","India",B774="Hyderabad","India",B774="Indore","India",B774="Jaipur","India",B774="Kanpur","India",B774="Kochi","India",B774="Kolkata","India",B774="Mumbai","India",B774="Nagpur","India",B774="Navi Mumbai","India",B774="Pune","India",B774="Raipur","India",B774="Rajkot","India",B774="Ranchi","India",B774="Visakhapatnam","India")</f>
        <v>India</v>
      </c>
      <c r="D774" s="1">
        <v>40642</v>
      </c>
      <c r="E774" t="str">
        <f t="shared" si="12"/>
        <v>IPL 2011</v>
      </c>
      <c r="F774">
        <v>2011</v>
      </c>
      <c r="G774">
        <v>3</v>
      </c>
      <c r="H774" t="s">
        <v>1747</v>
      </c>
      <c r="I774" t="s">
        <v>34</v>
      </c>
      <c r="J774" t="s">
        <v>1793</v>
      </c>
      <c r="K774" t="s">
        <v>1793</v>
      </c>
      <c r="L774" t="s">
        <v>1747</v>
      </c>
      <c r="M774" t="str" cm="1">
        <f t="array" ref="M774">_xlfn.IFS(L774="Gujarat Titans","GT",L774="Rajasthan Royals","RR",L774="Royal Challengers Bangalore","RCB",L774="Punjab Kings","PUN",L774="Mumbai Indians","MI",L774="Lucknow Super Giants","LSG",L774="Sunrisers Hyderabad","SRH",L774="Delhi Capitals","DC",L774="Kolkata Knight Riders","KKR",L774="Chennai Super Kings","CSK",L774="Pune Warriors","PWI",L774="Kings XI Punjab","PUN",L774="Deccan Chargers","DEC",L774="Delhi Daredevils","DC",L774="Kochi Tuskers Kerala","KTK",L774="Rising Pune Supergiants","RPS",L774="Rising Pune Supergiant","RPS",L774="Gujarat Lions","GL")</f>
        <v>KTK</v>
      </c>
      <c r="N774" t="s">
        <v>24</v>
      </c>
      <c r="O774" t="s">
        <v>25</v>
      </c>
      <c r="P774" t="s">
        <v>34</v>
      </c>
      <c r="Q774" t="str" cm="1">
        <f t="array" ref="Q774">_xlfn.IFS(P774="Gujarat Titans","GT",P774="Rajasthan Royals","RR",P774="Royal Challengers Bangalore","RCB",P774="Punjab Kings","PUN",P774="Mumbai Indians","MI",P774="Lucknow Super Giants","LSG",P774="Sunrisers Hyderabad","SRH",P774="Delhi Capitals","DC",P774="Kolkata Knight Riders","KKR",P774="Chennai Super Kings","CSK",P774="Pune Warriors","PWI",P774="Kings XI Punjab","PUN",P774="Deccan Chargers","DEC",P774="Delhi Daredevils","DC",P774="Kochi Tuskers Kerala","KTK",P774="Rising Pune Supergiants","RPS",P774="Rising Pune Supergiant","RPS",P774="Gujarat Lions","GL")</f>
        <v>RCB</v>
      </c>
      <c r="R774" t="s">
        <v>26</v>
      </c>
      <c r="S774">
        <v>6</v>
      </c>
      <c r="T774" t="s">
        <v>27</v>
      </c>
      <c r="U774" t="s">
        <v>373</v>
      </c>
      <c r="V774" t="s">
        <v>1886</v>
      </c>
      <c r="W774" t="s">
        <v>1887</v>
      </c>
      <c r="X774" t="s">
        <v>714</v>
      </c>
      <c r="Y774" t="s">
        <v>1735</v>
      </c>
    </row>
    <row r="775" spans="1:25" x14ac:dyDescent="0.2">
      <c r="A775">
        <v>501199</v>
      </c>
      <c r="B775" t="s">
        <v>556</v>
      </c>
      <c r="C775" t="str" cm="1">
        <f t="array" ref="C775">_xlfn.IFS(B775="Abu Dhabi","UAE",B775="Dubai","UAE",B775="Sharjah","UAE",B775="Bloemfontein","South Africa",B775="Cape Town","South Africa",B775="Centurion","South Africa",B775="Durban","South Africa",B775="Johannesburg","South Africa",B775="Kimberley","South Africa",B775="East London","England",B775="Port Elizabeth","England",B775="Ahmedabad","India",B775="Bangalore","India",B775="Bengaluru","India",B775="Chandigarh","India",B775="Chennai","India",B775="Cuttack","India",B775="Delhi","India",B775="Dharamsala","India",B775="Hyderabad","India",B775="Indore","India",B775="Jaipur","India",B775="Kanpur","India",B775="Kochi","India",B775="Kolkata","India",B775="Mumbai","India",B775="Nagpur","India",B775="Navi Mumbai","India",B775="Pune","India",B775="Raipur","India",B775="Rajkot","India",B775="Ranchi","India",B775="Visakhapatnam","India")</f>
        <v>India</v>
      </c>
      <c r="D775" s="1">
        <v>40642</v>
      </c>
      <c r="E775" t="str">
        <f t="shared" si="12"/>
        <v>IPL 2011</v>
      </c>
      <c r="F775">
        <v>2011</v>
      </c>
      <c r="G775">
        <v>2</v>
      </c>
      <c r="H775" t="s">
        <v>1567</v>
      </c>
      <c r="I775" t="s">
        <v>21</v>
      </c>
      <c r="J775" t="s">
        <v>842</v>
      </c>
      <c r="K775" t="s">
        <v>557</v>
      </c>
      <c r="L775" t="s">
        <v>21</v>
      </c>
      <c r="M775" t="str" cm="1">
        <f t="array" ref="M775">_xlfn.IFS(L775="Gujarat Titans","GT",L775="Rajasthan Royals","RR",L775="Royal Challengers Bangalore","RCB",L775="Punjab Kings","PUN",L775="Mumbai Indians","MI",L775="Lucknow Super Giants","LSG",L775="Sunrisers Hyderabad","SRH",L775="Delhi Capitals","DC",L775="Kolkata Knight Riders","KKR",L775="Chennai Super Kings","CSK",L775="Pune Warriors","PWI",L775="Kings XI Punjab","PUN",L775="Deccan Chargers","DEC",L775="Delhi Daredevils","DC",L775="Kochi Tuskers Kerala","KTK",L775="Rising Pune Supergiants","RPS",L775="Rising Pune Supergiant","RPS",L775="Gujarat Lions","GL")</f>
        <v>RR</v>
      </c>
      <c r="N775" t="s">
        <v>35</v>
      </c>
      <c r="O775" t="s">
        <v>25</v>
      </c>
      <c r="P775" t="s">
        <v>21</v>
      </c>
      <c r="Q775" t="str" cm="1">
        <f t="array" ref="Q775">_xlfn.IFS(P775="Gujarat Titans","GT",P775="Rajasthan Royals","RR",P775="Royal Challengers Bangalore","RCB",P775="Punjab Kings","PUN",P775="Mumbai Indians","MI",P775="Lucknow Super Giants","LSG",P775="Sunrisers Hyderabad","SRH",P775="Delhi Capitals","DC",P775="Kolkata Knight Riders","KKR",P775="Chennai Super Kings","CSK",P775="Pune Warriors","PWI",P775="Kings XI Punjab","PUN",P775="Deccan Chargers","DEC",P775="Delhi Daredevils","DC",P775="Kochi Tuskers Kerala","KTK",P775="Rising Pune Supergiants","RPS",P775="Rising Pune Supergiant","RPS",P775="Gujarat Lions","GL")</f>
        <v>RR</v>
      </c>
      <c r="R775" t="s">
        <v>26</v>
      </c>
      <c r="S775">
        <v>8</v>
      </c>
      <c r="T775" t="s">
        <v>27</v>
      </c>
      <c r="U775" t="s">
        <v>1537</v>
      </c>
      <c r="V775" t="s">
        <v>1888</v>
      </c>
      <c r="W775" t="s">
        <v>1889</v>
      </c>
      <c r="X775" t="s">
        <v>1736</v>
      </c>
      <c r="Y775" t="s">
        <v>1579</v>
      </c>
    </row>
    <row r="776" spans="1:25" x14ac:dyDescent="0.2">
      <c r="A776">
        <v>501198</v>
      </c>
      <c r="B776" t="s">
        <v>380</v>
      </c>
      <c r="C776" t="str" cm="1">
        <f t="array" ref="C776">_xlfn.IFS(B776="Abu Dhabi","UAE",B776="Dubai","UAE",B776="Sharjah","UAE",B776="Bloemfontein","South Africa",B776="Cape Town","South Africa",B776="Centurion","South Africa",B776="Durban","South Africa",B776="Johannesburg","South Africa",B776="Kimberley","South Africa",B776="East London","England",B776="Port Elizabeth","England",B776="Ahmedabad","India",B776="Bangalore","India",B776="Bengaluru","India",B776="Chandigarh","India",B776="Chennai","India",B776="Cuttack","India",B776="Delhi","India",B776="Dharamsala","India",B776="Hyderabad","India",B776="Indore","India",B776="Jaipur","India",B776="Kanpur","India",B776="Kochi","India",B776="Kolkata","India",B776="Mumbai","India",B776="Nagpur","India",B776="Navi Mumbai","India",B776="Pune","India",B776="Raipur","India",B776="Rajkot","India",B776="Ranchi","India",B776="Visakhapatnam","India")</f>
        <v>India</v>
      </c>
      <c r="D776" s="1">
        <v>40641</v>
      </c>
      <c r="E776" t="str">
        <f t="shared" si="12"/>
        <v>IPL 2011</v>
      </c>
      <c r="F776">
        <v>2011</v>
      </c>
      <c r="G776">
        <v>1</v>
      </c>
      <c r="H776" t="s">
        <v>69</v>
      </c>
      <c r="I776" t="s">
        <v>79</v>
      </c>
      <c r="J776" t="s">
        <v>1150</v>
      </c>
      <c r="K776" t="s">
        <v>569</v>
      </c>
      <c r="L776" t="s">
        <v>69</v>
      </c>
      <c r="M776" t="str" cm="1">
        <f t="array" ref="M776">_xlfn.IFS(L776="Gujarat Titans","GT",L776="Rajasthan Royals","RR",L776="Royal Challengers Bangalore","RCB",L776="Punjab Kings","PUN",L776="Mumbai Indians","MI",L776="Lucknow Super Giants","LSG",L776="Sunrisers Hyderabad","SRH",L776="Delhi Capitals","DC",L776="Kolkata Knight Riders","KKR",L776="Chennai Super Kings","CSK",L776="Pune Warriors","PWI",L776="Kings XI Punjab","PUN",L776="Deccan Chargers","DEC",L776="Delhi Daredevils","DC",L776="Kochi Tuskers Kerala","KTK",L776="Rising Pune Supergiants","RPS",L776="Rising Pune Supergiant","RPS",L776="Gujarat Lions","GL")</f>
        <v>CSK</v>
      </c>
      <c r="N776" t="s">
        <v>24</v>
      </c>
      <c r="O776" t="s">
        <v>25</v>
      </c>
      <c r="P776" t="s">
        <v>69</v>
      </c>
      <c r="Q776" t="str" cm="1">
        <f t="array" ref="Q776">_xlfn.IFS(P776="Gujarat Titans","GT",P776="Rajasthan Royals","RR",P776="Royal Challengers Bangalore","RCB",P776="Punjab Kings","PUN",P776="Mumbai Indians","MI",P776="Lucknow Super Giants","LSG",P776="Sunrisers Hyderabad","SRH",P776="Delhi Capitals","DC",P776="Kolkata Knight Riders","KKR",P776="Chennai Super Kings","CSK",P776="Pune Warriors","PWI",P776="Kings XI Punjab","PUN",P776="Deccan Chargers","DEC",P776="Delhi Daredevils","DC",P776="Kochi Tuskers Kerala","KTK",P776="Rising Pune Supergiants","RPS",P776="Rising Pune Supergiant","RPS",P776="Gujarat Lions","GL")</f>
        <v>CSK</v>
      </c>
      <c r="R776" t="s">
        <v>43</v>
      </c>
      <c r="S776">
        <v>2</v>
      </c>
      <c r="T776" t="s">
        <v>27</v>
      </c>
      <c r="U776" t="s">
        <v>1890</v>
      </c>
      <c r="V776" t="s">
        <v>1891</v>
      </c>
      <c r="W776" t="s">
        <v>1892</v>
      </c>
      <c r="X776" t="s">
        <v>1560</v>
      </c>
      <c r="Y776" t="s">
        <v>379</v>
      </c>
    </row>
    <row r="777" spans="1:25" x14ac:dyDescent="0.2">
      <c r="A777">
        <v>419165</v>
      </c>
      <c r="B777" t="s">
        <v>54</v>
      </c>
      <c r="C777" t="str" cm="1">
        <f t="array" ref="C777">_xlfn.IFS(B777="Abu Dhabi","UAE",B777="Dubai","UAE",B777="Sharjah","UAE",B777="Bloemfontein","South Africa",B777="Cape Town","South Africa",B777="Centurion","South Africa",B777="Durban","South Africa",B777="Johannesburg","South Africa",B777="Kimberley","South Africa",B777="East London","England",B777="Port Elizabeth","England",B777="Ahmedabad","India",B777="Bangalore","India",B777="Bengaluru","India",B777="Chandigarh","India",B777="Chennai","India",B777="Cuttack","India",B777="Delhi","India",B777="Dharamsala","India",B777="Hyderabad","India",B777="Indore","India",B777="Jaipur","India",B777="Kanpur","India",B777="Kochi","India",B777="Kolkata","India",B777="Mumbai","India",B777="Nagpur","India",B777="Navi Mumbai","India",B777="Pune","India",B777="Raipur","India",B777="Rajkot","India",B777="Ranchi","India",B777="Visakhapatnam","India")</f>
        <v>India</v>
      </c>
      <c r="D777" s="1">
        <v>40293</v>
      </c>
      <c r="E777" t="str">
        <f t="shared" si="12"/>
        <v>IPL 2010</v>
      </c>
      <c r="F777" t="s">
        <v>1893</v>
      </c>
      <c r="G777" t="s">
        <v>20</v>
      </c>
      <c r="H777" t="s">
        <v>69</v>
      </c>
      <c r="I777" t="s">
        <v>64</v>
      </c>
      <c r="J777" t="s">
        <v>1744</v>
      </c>
      <c r="K777" t="s">
        <v>1744</v>
      </c>
      <c r="L777" t="s">
        <v>69</v>
      </c>
      <c r="M777" t="str" cm="1">
        <f t="array" ref="M777">_xlfn.IFS(L777="Gujarat Titans","GT",L777="Rajasthan Royals","RR",L777="Royal Challengers Bangalore","RCB",L777="Punjab Kings","PUN",L777="Mumbai Indians","MI",L777="Lucknow Super Giants","LSG",L777="Sunrisers Hyderabad","SRH",L777="Delhi Capitals","DC",L777="Kolkata Knight Riders","KKR",L777="Chennai Super Kings","CSK",L777="Pune Warriors","PWI",L777="Kings XI Punjab","PUN",L777="Deccan Chargers","DEC",L777="Delhi Daredevils","DC",L777="Kochi Tuskers Kerala","KTK",L777="Rising Pune Supergiants","RPS",L777="Rising Pune Supergiant","RPS",L777="Gujarat Lions","GL")</f>
        <v>CSK</v>
      </c>
      <c r="N777" t="s">
        <v>24</v>
      </c>
      <c r="O777" t="s">
        <v>25</v>
      </c>
      <c r="P777" t="s">
        <v>69</v>
      </c>
      <c r="Q777" t="str" cm="1">
        <f t="array" ref="Q777">_xlfn.IFS(P777="Gujarat Titans","GT",P777="Rajasthan Royals","RR",P777="Royal Challengers Bangalore","RCB",P777="Punjab Kings","PUN",P777="Mumbai Indians","MI",P777="Lucknow Super Giants","LSG",P777="Sunrisers Hyderabad","SRH",P777="Delhi Capitals","DC",P777="Kolkata Knight Riders","KKR",P777="Chennai Super Kings","CSK",P777="Pune Warriors","PWI",P777="Kings XI Punjab","PUN",P777="Deccan Chargers","DEC",P777="Delhi Daredevils","DC",P777="Kochi Tuskers Kerala","KTK",P777="Rising Pune Supergiants","RPS",P777="Rising Pune Supergiant","RPS",P777="Gujarat Lions","GL")</f>
        <v>CSK</v>
      </c>
      <c r="R777" t="s">
        <v>43</v>
      </c>
      <c r="S777">
        <v>22</v>
      </c>
      <c r="T777" t="s">
        <v>27</v>
      </c>
      <c r="U777" t="s">
        <v>932</v>
      </c>
      <c r="V777" t="s">
        <v>1894</v>
      </c>
      <c r="W777" t="s">
        <v>1895</v>
      </c>
      <c r="X777" t="s">
        <v>1736</v>
      </c>
      <c r="Y777" t="s">
        <v>1383</v>
      </c>
    </row>
    <row r="778" spans="1:25" x14ac:dyDescent="0.2">
      <c r="A778">
        <v>419164</v>
      </c>
      <c r="B778" t="s">
        <v>54</v>
      </c>
      <c r="C778" t="str" cm="1">
        <f t="array" ref="C778">_xlfn.IFS(B778="Abu Dhabi","UAE",B778="Dubai","UAE",B778="Sharjah","UAE",B778="Bloemfontein","South Africa",B778="Cape Town","South Africa",B778="Centurion","South Africa",B778="Durban","South Africa",B778="Johannesburg","South Africa",B778="Kimberley","South Africa",B778="East London","England",B778="Port Elizabeth","England",B778="Ahmedabad","India",B778="Bangalore","India",B778="Bengaluru","India",B778="Chandigarh","India",B778="Chennai","India",B778="Cuttack","India",B778="Delhi","India",B778="Dharamsala","India",B778="Hyderabad","India",B778="Indore","India",B778="Jaipur","India",B778="Kanpur","India",B778="Kochi","India",B778="Kolkata","India",B778="Mumbai","India",B778="Nagpur","India",B778="Navi Mumbai","India",B778="Pune","India",B778="Raipur","India",B778="Rajkot","India",B778="Ranchi","India",B778="Visakhapatnam","India")</f>
        <v>India</v>
      </c>
      <c r="D778" s="1">
        <v>40292</v>
      </c>
      <c r="E778" t="str">
        <f t="shared" si="12"/>
        <v>IPL 2010</v>
      </c>
      <c r="F778" t="s">
        <v>1893</v>
      </c>
      <c r="G778" t="s">
        <v>1896</v>
      </c>
      <c r="H778" t="s">
        <v>34</v>
      </c>
      <c r="I778" t="s">
        <v>1567</v>
      </c>
      <c r="J778" t="s">
        <v>1744</v>
      </c>
      <c r="K778" t="s">
        <v>1744</v>
      </c>
      <c r="L778" t="s">
        <v>1567</v>
      </c>
      <c r="M778" t="str" cm="1">
        <f t="array" ref="M778">_xlfn.IFS(L778="Gujarat Titans","GT",L778="Rajasthan Royals","RR",L778="Royal Challengers Bangalore","RCB",L778="Punjab Kings","PUN",L778="Mumbai Indians","MI",L778="Lucknow Super Giants","LSG",L778="Sunrisers Hyderabad","SRH",L778="Delhi Capitals","DC",L778="Kolkata Knight Riders","KKR",L778="Chennai Super Kings","CSK",L778="Pune Warriors","PWI",L778="Kings XI Punjab","PUN",L778="Deccan Chargers","DEC",L778="Delhi Daredevils","DC",L778="Kochi Tuskers Kerala","KTK",L778="Rising Pune Supergiants","RPS",L778="Rising Pune Supergiant","RPS",L778="Gujarat Lions","GL")</f>
        <v>DEC</v>
      </c>
      <c r="N778" t="s">
        <v>24</v>
      </c>
      <c r="O778" t="s">
        <v>25</v>
      </c>
      <c r="P778" t="s">
        <v>34</v>
      </c>
      <c r="Q778" t="str" cm="1">
        <f t="array" ref="Q778">_xlfn.IFS(P778="Gujarat Titans","GT",P778="Rajasthan Royals","RR",P778="Royal Challengers Bangalore","RCB",P778="Punjab Kings","PUN",P778="Mumbai Indians","MI",P778="Lucknow Super Giants","LSG",P778="Sunrisers Hyderabad","SRH",P778="Delhi Capitals","DC",P778="Kolkata Knight Riders","KKR",P778="Chennai Super Kings","CSK",P778="Pune Warriors","PWI",P778="Kings XI Punjab","PUN",P778="Deccan Chargers","DEC",P778="Delhi Daredevils","DC",P778="Kochi Tuskers Kerala","KTK",P778="Rising Pune Supergiants","RPS",P778="Rising Pune Supergiant","RPS",P778="Gujarat Lions","GL")</f>
        <v>RCB</v>
      </c>
      <c r="R778" t="s">
        <v>26</v>
      </c>
      <c r="S778">
        <v>9</v>
      </c>
      <c r="T778" t="s">
        <v>27</v>
      </c>
      <c r="U778" t="s">
        <v>1897</v>
      </c>
      <c r="V778" t="s">
        <v>1898</v>
      </c>
      <c r="W778" t="s">
        <v>1899</v>
      </c>
      <c r="X778" t="s">
        <v>1736</v>
      </c>
      <c r="Y778" t="s">
        <v>1383</v>
      </c>
    </row>
    <row r="779" spans="1:25" x14ac:dyDescent="0.2">
      <c r="A779">
        <v>419163</v>
      </c>
      <c r="B779" t="s">
        <v>54</v>
      </c>
      <c r="C779" t="str" cm="1">
        <f t="array" ref="C779">_xlfn.IFS(B779="Abu Dhabi","UAE",B779="Dubai","UAE",B779="Sharjah","UAE",B779="Bloemfontein","South Africa",B779="Cape Town","South Africa",B779="Centurion","South Africa",B779="Durban","South Africa",B779="Johannesburg","South Africa",B779="Kimberley","South Africa",B779="East London","England",B779="Port Elizabeth","England",B779="Ahmedabad","India",B779="Bangalore","India",B779="Bengaluru","India",B779="Chandigarh","India",B779="Chennai","India",B779="Cuttack","India",B779="Delhi","India",B779="Dharamsala","India",B779="Hyderabad","India",B779="Indore","India",B779="Jaipur","India",B779="Kanpur","India",B779="Kochi","India",B779="Kolkata","India",B779="Mumbai","India",B779="Nagpur","India",B779="Navi Mumbai","India",B779="Pune","India",B779="Raipur","India",B779="Rajkot","India",B779="Ranchi","India",B779="Visakhapatnam","India")</f>
        <v>India</v>
      </c>
      <c r="D779" s="1">
        <v>40290</v>
      </c>
      <c r="E779" t="str">
        <f t="shared" si="12"/>
        <v>IPL 2010</v>
      </c>
      <c r="F779" t="s">
        <v>1893</v>
      </c>
      <c r="G779" t="s">
        <v>1900</v>
      </c>
      <c r="H779" t="s">
        <v>69</v>
      </c>
      <c r="I779" t="s">
        <v>1567</v>
      </c>
      <c r="J779" t="s">
        <v>1744</v>
      </c>
      <c r="K779" t="s">
        <v>1744</v>
      </c>
      <c r="L779" t="s">
        <v>69</v>
      </c>
      <c r="M779" t="str" cm="1">
        <f t="array" ref="M779">_xlfn.IFS(L779="Gujarat Titans","GT",L779="Rajasthan Royals","RR",L779="Royal Challengers Bangalore","RCB",L779="Punjab Kings","PUN",L779="Mumbai Indians","MI",L779="Lucknow Super Giants","LSG",L779="Sunrisers Hyderabad","SRH",L779="Delhi Capitals","DC",L779="Kolkata Knight Riders","KKR",L779="Chennai Super Kings","CSK",L779="Pune Warriors","PWI",L779="Kings XI Punjab","PUN",L779="Deccan Chargers","DEC",L779="Delhi Daredevils","DC",L779="Kochi Tuskers Kerala","KTK",L779="Rising Pune Supergiants","RPS",L779="Rising Pune Supergiant","RPS",L779="Gujarat Lions","GL")</f>
        <v>CSK</v>
      </c>
      <c r="N779" t="s">
        <v>24</v>
      </c>
      <c r="O779" t="s">
        <v>25</v>
      </c>
      <c r="P779" t="s">
        <v>69</v>
      </c>
      <c r="Q779" t="str" cm="1">
        <f t="array" ref="Q779">_xlfn.IFS(P779="Gujarat Titans","GT",P779="Rajasthan Royals","RR",P779="Royal Challengers Bangalore","RCB",P779="Punjab Kings","PUN",P779="Mumbai Indians","MI",P779="Lucknow Super Giants","LSG",P779="Sunrisers Hyderabad","SRH",P779="Delhi Capitals","DC",P779="Kolkata Knight Riders","KKR",P779="Chennai Super Kings","CSK",P779="Pune Warriors","PWI",P779="Kings XI Punjab","PUN",P779="Deccan Chargers","DEC",P779="Delhi Daredevils","DC",P779="Kochi Tuskers Kerala","KTK",P779="Rising Pune Supergiants","RPS",P779="Rising Pune Supergiant","RPS",P779="Gujarat Lions","GL")</f>
        <v>CSK</v>
      </c>
      <c r="R779" t="s">
        <v>43</v>
      </c>
      <c r="S779">
        <v>38</v>
      </c>
      <c r="T779" t="s">
        <v>27</v>
      </c>
      <c r="U779" t="s">
        <v>1826</v>
      </c>
      <c r="V779" t="s">
        <v>1894</v>
      </c>
      <c r="W779" t="s">
        <v>1901</v>
      </c>
      <c r="X779" t="s">
        <v>1560</v>
      </c>
      <c r="Y779" t="s">
        <v>1761</v>
      </c>
    </row>
    <row r="780" spans="1:25" x14ac:dyDescent="0.2">
      <c r="A780">
        <v>419162</v>
      </c>
      <c r="B780" t="s">
        <v>54</v>
      </c>
      <c r="C780" t="str" cm="1">
        <f t="array" ref="C780">_xlfn.IFS(B780="Abu Dhabi","UAE",B780="Dubai","UAE",B780="Sharjah","UAE",B780="Bloemfontein","South Africa",B780="Cape Town","South Africa",B780="Centurion","South Africa",B780="Durban","South Africa",B780="Johannesburg","South Africa",B780="Kimberley","South Africa",B780="East London","England",B780="Port Elizabeth","England",B780="Ahmedabad","India",B780="Bangalore","India",B780="Bengaluru","India",B780="Chandigarh","India",B780="Chennai","India",B780="Cuttack","India",B780="Delhi","India",B780="Dharamsala","India",B780="Hyderabad","India",B780="Indore","India",B780="Jaipur","India",B780="Kanpur","India",B780="Kochi","India",B780="Kolkata","India",B780="Mumbai","India",B780="Nagpur","India",B780="Navi Mumbai","India",B780="Pune","India",B780="Raipur","India",B780="Rajkot","India",B780="Ranchi","India",B780="Visakhapatnam","India")</f>
        <v>India</v>
      </c>
      <c r="D780" s="1">
        <v>40289</v>
      </c>
      <c r="E780" t="str">
        <f t="shared" si="12"/>
        <v>IPL 2010</v>
      </c>
      <c r="F780" t="s">
        <v>1893</v>
      </c>
      <c r="G780" t="s">
        <v>1900</v>
      </c>
      <c r="H780" t="s">
        <v>34</v>
      </c>
      <c r="I780" t="s">
        <v>64</v>
      </c>
      <c r="J780" t="s">
        <v>1744</v>
      </c>
      <c r="K780" t="s">
        <v>1744</v>
      </c>
      <c r="L780" t="s">
        <v>64</v>
      </c>
      <c r="M780" t="str" cm="1">
        <f t="array" ref="M780">_xlfn.IFS(L780="Gujarat Titans","GT",L780="Rajasthan Royals","RR",L780="Royal Challengers Bangalore","RCB",L780="Punjab Kings","PUN",L780="Mumbai Indians","MI",L780="Lucknow Super Giants","LSG",L780="Sunrisers Hyderabad","SRH",L780="Delhi Capitals","DC",L780="Kolkata Knight Riders","KKR",L780="Chennai Super Kings","CSK",L780="Pune Warriors","PWI",L780="Kings XI Punjab","PUN",L780="Deccan Chargers","DEC",L780="Delhi Daredevils","DC",L780="Kochi Tuskers Kerala","KTK",L780="Rising Pune Supergiants","RPS",L780="Rising Pune Supergiant","RPS",L780="Gujarat Lions","GL")</f>
        <v>MI</v>
      </c>
      <c r="N780" t="s">
        <v>24</v>
      </c>
      <c r="O780" t="s">
        <v>25</v>
      </c>
      <c r="P780" t="s">
        <v>64</v>
      </c>
      <c r="Q780" t="str" cm="1">
        <f t="array" ref="Q780">_xlfn.IFS(P780="Gujarat Titans","GT",P780="Rajasthan Royals","RR",P780="Royal Challengers Bangalore","RCB",P780="Punjab Kings","PUN",P780="Mumbai Indians","MI",P780="Lucknow Super Giants","LSG",P780="Sunrisers Hyderabad","SRH",P780="Delhi Capitals","DC",P780="Kolkata Knight Riders","KKR",P780="Chennai Super Kings","CSK",P780="Pune Warriors","PWI",P780="Kings XI Punjab","PUN",P780="Deccan Chargers","DEC",P780="Delhi Daredevils","DC",P780="Kochi Tuskers Kerala","KTK",P780="Rising Pune Supergiants","RPS",P780="Rising Pune Supergiant","RPS",P780="Gujarat Lions","GL")</f>
        <v>MI</v>
      </c>
      <c r="R780" t="s">
        <v>43</v>
      </c>
      <c r="S780">
        <v>35</v>
      </c>
      <c r="T780" t="s">
        <v>27</v>
      </c>
      <c r="U780" t="s">
        <v>322</v>
      </c>
      <c r="V780" t="s">
        <v>1902</v>
      </c>
      <c r="W780" t="s">
        <v>1903</v>
      </c>
      <c r="X780" t="s">
        <v>1560</v>
      </c>
      <c r="Y780" t="s">
        <v>1761</v>
      </c>
    </row>
    <row r="781" spans="1:25" x14ac:dyDescent="0.2">
      <c r="A781">
        <v>419161</v>
      </c>
      <c r="B781" t="s">
        <v>39</v>
      </c>
      <c r="C781" t="str" cm="1">
        <f t="array" ref="C781">_xlfn.IFS(B781="Abu Dhabi","UAE",B781="Dubai","UAE",B781="Sharjah","UAE",B781="Bloemfontein","South Africa",B781="Cape Town","South Africa",B781="Centurion","South Africa",B781="Durban","South Africa",B781="Johannesburg","South Africa",B781="Kimberley","South Africa",B781="East London","England",B781="Port Elizabeth","England",B781="Ahmedabad","India",B781="Bangalore","India",B781="Bengaluru","India",B781="Chandigarh","India",B781="Chennai","India",B781="Cuttack","India",B781="Delhi","India",B781="Dharamsala","India",B781="Hyderabad","India",B781="Indore","India",B781="Jaipur","India",B781="Kanpur","India",B781="Kochi","India",B781="Kolkata","India",B781="Mumbai","India",B781="Nagpur","India",B781="Navi Mumbai","India",B781="Pune","India",B781="Raipur","India",B781="Rajkot","India",B781="Ranchi","India",B781="Visakhapatnam","India")</f>
        <v>India</v>
      </c>
      <c r="D781" s="1">
        <v>40287</v>
      </c>
      <c r="E781" t="str">
        <f t="shared" si="12"/>
        <v>IPL 2010</v>
      </c>
      <c r="F781" t="s">
        <v>1893</v>
      </c>
      <c r="G781">
        <v>56</v>
      </c>
      <c r="H781" t="s">
        <v>79</v>
      </c>
      <c r="I781" t="s">
        <v>64</v>
      </c>
      <c r="J781" t="s">
        <v>601</v>
      </c>
      <c r="K781" t="s">
        <v>601</v>
      </c>
      <c r="L781" t="s">
        <v>64</v>
      </c>
      <c r="M781" t="str" cm="1">
        <f t="array" ref="M781">_xlfn.IFS(L781="Gujarat Titans","GT",L781="Rajasthan Royals","RR",L781="Royal Challengers Bangalore","RCB",L781="Punjab Kings","PUN",L781="Mumbai Indians","MI",L781="Lucknow Super Giants","LSG",L781="Sunrisers Hyderabad","SRH",L781="Delhi Capitals","DC",L781="Kolkata Knight Riders","KKR",L781="Chennai Super Kings","CSK",L781="Pune Warriors","PWI",L781="Kings XI Punjab","PUN",L781="Deccan Chargers","DEC",L781="Delhi Daredevils","DC",L781="Kochi Tuskers Kerala","KTK",L781="Rising Pune Supergiants","RPS",L781="Rising Pune Supergiant","RPS",L781="Gujarat Lions","GL")</f>
        <v>MI</v>
      </c>
      <c r="N781" t="s">
        <v>24</v>
      </c>
      <c r="O781" t="s">
        <v>25</v>
      </c>
      <c r="P781" t="s">
        <v>79</v>
      </c>
      <c r="Q781" t="str" cm="1">
        <f t="array" ref="Q781">_xlfn.IFS(P781="Gujarat Titans","GT",P781="Rajasthan Royals","RR",P781="Royal Challengers Bangalore","RCB",P781="Punjab Kings","PUN",P781="Mumbai Indians","MI",P781="Lucknow Super Giants","LSG",P781="Sunrisers Hyderabad","SRH",P781="Delhi Capitals","DC",P781="Kolkata Knight Riders","KKR",P781="Chennai Super Kings","CSK",P781="Pune Warriors","PWI",P781="Kings XI Punjab","PUN",P781="Deccan Chargers","DEC",P781="Delhi Daredevils","DC",P781="Kochi Tuskers Kerala","KTK",P781="Rising Pune Supergiants","RPS",P781="Rising Pune Supergiant","RPS",P781="Gujarat Lions","GL")</f>
        <v>KKR</v>
      </c>
      <c r="R781" t="s">
        <v>26</v>
      </c>
      <c r="S781">
        <v>9</v>
      </c>
      <c r="T781" t="s">
        <v>27</v>
      </c>
      <c r="U781" t="s">
        <v>1904</v>
      </c>
      <c r="V781" t="s">
        <v>1905</v>
      </c>
      <c r="W781" t="s">
        <v>1906</v>
      </c>
      <c r="X781" t="s">
        <v>1907</v>
      </c>
      <c r="Y781" t="s">
        <v>1736</v>
      </c>
    </row>
    <row r="782" spans="1:25" x14ac:dyDescent="0.2">
      <c r="A782">
        <v>419160</v>
      </c>
      <c r="B782" t="s">
        <v>356</v>
      </c>
      <c r="C782" t="str" cm="1">
        <f t="array" ref="C782">_xlfn.IFS(B782="Abu Dhabi","UAE",B782="Dubai","UAE",B782="Sharjah","UAE",B782="Bloemfontein","South Africa",B782="Cape Town","South Africa",B782="Centurion","South Africa",B782="Durban","South Africa",B782="Johannesburg","South Africa",B782="Kimberley","South Africa",B782="East London","England",B782="Port Elizabeth","England",B782="Ahmedabad","India",B782="Bangalore","India",B782="Bengaluru","India",B782="Chandigarh","India",B782="Chennai","India",B782="Cuttack","India",B782="Delhi","India",B782="Dharamsala","India",B782="Hyderabad","India",B782="Indore","India",B782="Jaipur","India",B782="Kanpur","India",B782="Kochi","India",B782="Kolkata","India",B782="Mumbai","India",B782="Nagpur","India",B782="Navi Mumbai","India",B782="Pune","India",B782="Raipur","India",B782="Rajkot","India",B782="Ranchi","India",B782="Visakhapatnam","India")</f>
        <v>India</v>
      </c>
      <c r="D782" s="1">
        <v>40286</v>
      </c>
      <c r="E782" t="str">
        <f t="shared" si="12"/>
        <v>IPL 2010</v>
      </c>
      <c r="F782" t="s">
        <v>1893</v>
      </c>
      <c r="G782">
        <v>55</v>
      </c>
      <c r="H782" t="s">
        <v>723</v>
      </c>
      <c r="I782" t="s">
        <v>1567</v>
      </c>
      <c r="J782" t="s">
        <v>855</v>
      </c>
      <c r="K782" t="s">
        <v>855</v>
      </c>
      <c r="L782" t="s">
        <v>1567</v>
      </c>
      <c r="M782" t="str" cm="1">
        <f t="array" ref="M782">_xlfn.IFS(L782="Gujarat Titans","GT",L782="Rajasthan Royals","RR",L782="Royal Challengers Bangalore","RCB",L782="Punjab Kings","PUN",L782="Mumbai Indians","MI",L782="Lucknow Super Giants","LSG",L782="Sunrisers Hyderabad","SRH",L782="Delhi Capitals","DC",L782="Kolkata Knight Riders","KKR",L782="Chennai Super Kings","CSK",L782="Pune Warriors","PWI",L782="Kings XI Punjab","PUN",L782="Deccan Chargers","DEC",L782="Delhi Daredevils","DC",L782="Kochi Tuskers Kerala","KTK",L782="Rising Pune Supergiants","RPS",L782="Rising Pune Supergiant","RPS",L782="Gujarat Lions","GL")</f>
        <v>DEC</v>
      </c>
      <c r="N782" t="s">
        <v>24</v>
      </c>
      <c r="O782" t="s">
        <v>25</v>
      </c>
      <c r="P782" t="s">
        <v>1567</v>
      </c>
      <c r="Q782" t="str" cm="1">
        <f t="array" ref="Q782">_xlfn.IFS(P782="Gujarat Titans","GT",P782="Rajasthan Royals","RR",P782="Royal Challengers Bangalore","RCB",P782="Punjab Kings","PUN",P782="Mumbai Indians","MI",P782="Lucknow Super Giants","LSG",P782="Sunrisers Hyderabad","SRH",P782="Delhi Capitals","DC",P782="Kolkata Knight Riders","KKR",P782="Chennai Super Kings","CSK",P782="Pune Warriors","PWI",P782="Kings XI Punjab","PUN",P782="Deccan Chargers","DEC",P782="Delhi Daredevils","DC",P782="Kochi Tuskers Kerala","KTK",P782="Rising Pune Supergiants","RPS",P782="Rising Pune Supergiant","RPS",P782="Gujarat Lions","GL")</f>
        <v>DEC</v>
      </c>
      <c r="R782" t="s">
        <v>43</v>
      </c>
      <c r="S782">
        <v>11</v>
      </c>
      <c r="T782" t="s">
        <v>27</v>
      </c>
      <c r="U782" t="s">
        <v>1908</v>
      </c>
      <c r="V782" t="s">
        <v>1909</v>
      </c>
      <c r="W782" t="s">
        <v>1910</v>
      </c>
      <c r="X782" t="s">
        <v>1560</v>
      </c>
      <c r="Y782" t="s">
        <v>1579</v>
      </c>
    </row>
    <row r="783" spans="1:25" x14ac:dyDescent="0.2">
      <c r="A783">
        <v>419159</v>
      </c>
      <c r="B783" t="s">
        <v>1402</v>
      </c>
      <c r="C783" t="str" cm="1">
        <f t="array" ref="C783">_xlfn.IFS(B783="Abu Dhabi","UAE",B783="Dubai","UAE",B783="Sharjah","UAE",B783="Bloemfontein","South Africa",B783="Cape Town","South Africa",B783="Centurion","South Africa",B783="Durban","South Africa",B783="Johannesburg","South Africa",B783="Kimberley","South Africa",B783="East London","England",B783="Port Elizabeth","England",B783="Ahmedabad","India",B783="Bangalore","India",B783="Bengaluru","India",B783="Chandigarh","India",B783="Chennai","India",B783="Cuttack","India",B783="Delhi","India",B783="Dharamsala","India",B783="Hyderabad","India",B783="Indore","India",B783="Jaipur","India",B783="Kanpur","India",B783="Kochi","India",B783="Kolkata","India",B783="Mumbai","India",B783="Nagpur","India",B783="Navi Mumbai","India",B783="Pune","India",B783="Raipur","India",B783="Rajkot","India",B783="Ranchi","India",B783="Visakhapatnam","India")</f>
        <v>India</v>
      </c>
      <c r="D783" s="1">
        <v>40286</v>
      </c>
      <c r="E783" t="str">
        <f t="shared" si="12"/>
        <v>IPL 2010</v>
      </c>
      <c r="F783" t="s">
        <v>1893</v>
      </c>
      <c r="G783">
        <v>54</v>
      </c>
      <c r="H783" t="s">
        <v>446</v>
      </c>
      <c r="I783" t="s">
        <v>69</v>
      </c>
      <c r="J783" t="s">
        <v>1403</v>
      </c>
      <c r="K783" t="s">
        <v>1403</v>
      </c>
      <c r="L783" t="s">
        <v>69</v>
      </c>
      <c r="M783" t="str" cm="1">
        <f t="array" ref="M783">_xlfn.IFS(L783="Gujarat Titans","GT",L783="Rajasthan Royals","RR",L783="Royal Challengers Bangalore","RCB",L783="Punjab Kings","PUN",L783="Mumbai Indians","MI",L783="Lucknow Super Giants","LSG",L783="Sunrisers Hyderabad","SRH",L783="Delhi Capitals","DC",L783="Kolkata Knight Riders","KKR",L783="Chennai Super Kings","CSK",L783="Pune Warriors","PWI",L783="Kings XI Punjab","PUN",L783="Deccan Chargers","DEC",L783="Delhi Daredevils","DC",L783="Kochi Tuskers Kerala","KTK",L783="Rising Pune Supergiants","RPS",L783="Rising Pune Supergiant","RPS",L783="Gujarat Lions","GL")</f>
        <v>CSK</v>
      </c>
      <c r="N783" t="s">
        <v>35</v>
      </c>
      <c r="O783" t="s">
        <v>25</v>
      </c>
      <c r="P783" t="s">
        <v>69</v>
      </c>
      <c r="Q783" t="str" cm="1">
        <f t="array" ref="Q783">_xlfn.IFS(P783="Gujarat Titans","GT",P783="Rajasthan Royals","RR",P783="Royal Challengers Bangalore","RCB",P783="Punjab Kings","PUN",P783="Mumbai Indians","MI",P783="Lucknow Super Giants","LSG",P783="Sunrisers Hyderabad","SRH",P783="Delhi Capitals","DC",P783="Kolkata Knight Riders","KKR",P783="Chennai Super Kings","CSK",P783="Pune Warriors","PWI",P783="Kings XI Punjab","PUN",P783="Deccan Chargers","DEC",P783="Delhi Daredevils","DC",P783="Kochi Tuskers Kerala","KTK",P783="Rising Pune Supergiants","RPS",P783="Rising Pune Supergiant","RPS",P783="Gujarat Lions","GL")</f>
        <v>CSK</v>
      </c>
      <c r="R783" t="s">
        <v>26</v>
      </c>
      <c r="S783">
        <v>6</v>
      </c>
      <c r="T783" t="s">
        <v>27</v>
      </c>
      <c r="U783" t="s">
        <v>593</v>
      </c>
      <c r="V783" t="s">
        <v>1911</v>
      </c>
      <c r="W783" t="s">
        <v>1912</v>
      </c>
      <c r="X783" t="s">
        <v>1344</v>
      </c>
      <c r="Y783" t="s">
        <v>1741</v>
      </c>
    </row>
    <row r="784" spans="1:25" x14ac:dyDescent="0.2">
      <c r="A784">
        <v>419158</v>
      </c>
      <c r="B784" t="s">
        <v>39</v>
      </c>
      <c r="C784" t="str" cm="1">
        <f t="array" ref="C784">_xlfn.IFS(B784="Abu Dhabi","UAE",B784="Dubai","UAE",B784="Sharjah","UAE",B784="Bloemfontein","South Africa",B784="Cape Town","South Africa",B784="Centurion","South Africa",B784="Durban","South Africa",B784="Johannesburg","South Africa",B784="Kimberley","South Africa",B784="East London","England",B784="Port Elizabeth","England",B784="Ahmedabad","India",B784="Bangalore","India",B784="Bengaluru","India",B784="Chandigarh","India",B784="Chennai","India",B784="Cuttack","India",B784="Delhi","India",B784="Dharamsala","India",B784="Hyderabad","India",B784="Indore","India",B784="Jaipur","India",B784="Kanpur","India",B784="Kochi","India",B784="Kolkata","India",B784="Mumbai","India",B784="Nagpur","India",B784="Navi Mumbai","India",B784="Pune","India",B784="Raipur","India",B784="Rajkot","India",B784="Ranchi","India",B784="Visakhapatnam","India")</f>
        <v>India</v>
      </c>
      <c r="D784" s="1">
        <v>40285</v>
      </c>
      <c r="E784" t="str">
        <f t="shared" si="12"/>
        <v>IPL 2010</v>
      </c>
      <c r="F784" t="s">
        <v>1893</v>
      </c>
      <c r="G784">
        <v>53</v>
      </c>
      <c r="H784" t="s">
        <v>79</v>
      </c>
      <c r="I784" t="s">
        <v>21</v>
      </c>
      <c r="J784" t="s">
        <v>601</v>
      </c>
      <c r="K784" t="s">
        <v>601</v>
      </c>
      <c r="L784" t="s">
        <v>21</v>
      </c>
      <c r="M784" t="str" cm="1">
        <f t="array" ref="M784">_xlfn.IFS(L784="Gujarat Titans","GT",L784="Rajasthan Royals","RR",L784="Royal Challengers Bangalore","RCB",L784="Punjab Kings","PUN",L784="Mumbai Indians","MI",L784="Lucknow Super Giants","LSG",L784="Sunrisers Hyderabad","SRH",L784="Delhi Capitals","DC",L784="Kolkata Knight Riders","KKR",L784="Chennai Super Kings","CSK",L784="Pune Warriors","PWI",L784="Kings XI Punjab","PUN",L784="Deccan Chargers","DEC",L784="Delhi Daredevils","DC",L784="Kochi Tuskers Kerala","KTK",L784="Rising Pune Supergiants","RPS",L784="Rising Pune Supergiant","RPS",L784="Gujarat Lions","GL")</f>
        <v>RR</v>
      </c>
      <c r="N784" t="s">
        <v>24</v>
      </c>
      <c r="O784" t="s">
        <v>25</v>
      </c>
      <c r="P784" t="s">
        <v>79</v>
      </c>
      <c r="Q784" t="str" cm="1">
        <f t="array" ref="Q784">_xlfn.IFS(P784="Gujarat Titans","GT",P784="Rajasthan Royals","RR",P784="Royal Challengers Bangalore","RCB",P784="Punjab Kings","PUN",P784="Mumbai Indians","MI",P784="Lucknow Super Giants","LSG",P784="Sunrisers Hyderabad","SRH",P784="Delhi Capitals","DC",P784="Kolkata Knight Riders","KKR",P784="Chennai Super Kings","CSK",P784="Pune Warriors","PWI",P784="Kings XI Punjab","PUN",P784="Deccan Chargers","DEC",P784="Delhi Daredevils","DC",P784="Kochi Tuskers Kerala","KTK",P784="Rising Pune Supergiants","RPS",P784="Rising Pune Supergiant","RPS",P784="Gujarat Lions","GL")</f>
        <v>KKR</v>
      </c>
      <c r="R784" t="s">
        <v>26</v>
      </c>
      <c r="S784">
        <v>8</v>
      </c>
      <c r="T784" t="s">
        <v>27</v>
      </c>
      <c r="U784" t="s">
        <v>414</v>
      </c>
      <c r="V784" t="s">
        <v>1913</v>
      </c>
      <c r="W784" t="s">
        <v>1914</v>
      </c>
      <c r="X784" t="s">
        <v>1907</v>
      </c>
      <c r="Y784" t="s">
        <v>1761</v>
      </c>
    </row>
    <row r="785" spans="1:25" x14ac:dyDescent="0.2">
      <c r="A785">
        <v>419157</v>
      </c>
      <c r="B785" t="s">
        <v>845</v>
      </c>
      <c r="C785" t="str" cm="1">
        <f t="array" ref="C785">_xlfn.IFS(B785="Abu Dhabi","UAE",B785="Dubai","UAE",B785="Sharjah","UAE",B785="Bloemfontein","South Africa",B785="Cape Town","South Africa",B785="Centurion","South Africa",B785="Durban","South Africa",B785="Johannesburg","South Africa",B785="Kimberley","South Africa",B785="East London","England",B785="Port Elizabeth","England",B785="Ahmedabad","India",B785="Bangalore","India",B785="Bengaluru","India",B785="Chandigarh","India",B785="Chennai","India",B785="Cuttack","India",B785="Delhi","India",B785="Dharamsala","India",B785="Hyderabad","India",B785="Indore","India",B785="Jaipur","India",B785="Kanpur","India",B785="Kochi","India",B785="Kolkata","India",B785="Mumbai","India",B785="Nagpur","India",B785="Navi Mumbai","India",B785="Pune","India",B785="Raipur","India",B785="Rajkot","India",B785="Ranchi","India",B785="Visakhapatnam","India")</f>
        <v>India</v>
      </c>
      <c r="D785" s="1">
        <v>40285</v>
      </c>
      <c r="E785" t="str">
        <f t="shared" si="12"/>
        <v>IPL 2010</v>
      </c>
      <c r="F785" t="s">
        <v>1893</v>
      </c>
      <c r="G785">
        <v>52</v>
      </c>
      <c r="H785" t="s">
        <v>34</v>
      </c>
      <c r="I785" t="s">
        <v>64</v>
      </c>
      <c r="J785" t="s">
        <v>846</v>
      </c>
      <c r="K785" t="s">
        <v>846</v>
      </c>
      <c r="L785" t="s">
        <v>34</v>
      </c>
      <c r="M785" t="str" cm="1">
        <f t="array" ref="M785">_xlfn.IFS(L785="Gujarat Titans","GT",L785="Rajasthan Royals","RR",L785="Royal Challengers Bangalore","RCB",L785="Punjab Kings","PUN",L785="Mumbai Indians","MI",L785="Lucknow Super Giants","LSG",L785="Sunrisers Hyderabad","SRH",L785="Delhi Capitals","DC",L785="Kolkata Knight Riders","KKR",L785="Chennai Super Kings","CSK",L785="Pune Warriors","PWI",L785="Kings XI Punjab","PUN",L785="Deccan Chargers","DEC",L785="Delhi Daredevils","DC",L785="Kochi Tuskers Kerala","KTK",L785="Rising Pune Supergiants","RPS",L785="Rising Pune Supergiant","RPS",L785="Gujarat Lions","GL")</f>
        <v>RCB</v>
      </c>
      <c r="N785" t="s">
        <v>35</v>
      </c>
      <c r="O785" t="s">
        <v>25</v>
      </c>
      <c r="P785" t="s">
        <v>64</v>
      </c>
      <c r="Q785" t="str" cm="1">
        <f t="array" ref="Q785">_xlfn.IFS(P785="Gujarat Titans","GT",P785="Rajasthan Royals","RR",P785="Royal Challengers Bangalore","RCB",P785="Punjab Kings","PUN",P785="Mumbai Indians","MI",P785="Lucknow Super Giants","LSG",P785="Sunrisers Hyderabad","SRH",P785="Delhi Capitals","DC",P785="Kolkata Knight Riders","KKR",P785="Chennai Super Kings","CSK",P785="Pune Warriors","PWI",P785="Kings XI Punjab","PUN",P785="Deccan Chargers","DEC",P785="Delhi Daredevils","DC",P785="Kochi Tuskers Kerala","KTK",P785="Rising Pune Supergiants","RPS",P785="Rising Pune Supergiant","RPS",P785="Gujarat Lions","GL")</f>
        <v>MI</v>
      </c>
      <c r="R785" t="s">
        <v>43</v>
      </c>
      <c r="S785">
        <v>57</v>
      </c>
      <c r="T785" t="s">
        <v>27</v>
      </c>
      <c r="U785" t="s">
        <v>1915</v>
      </c>
      <c r="V785" t="s">
        <v>1916</v>
      </c>
      <c r="W785" t="s">
        <v>1917</v>
      </c>
      <c r="X785" t="s">
        <v>714</v>
      </c>
      <c r="Y785" t="s">
        <v>1383</v>
      </c>
    </row>
    <row r="786" spans="1:25" x14ac:dyDescent="0.2">
      <c r="A786">
        <v>419156</v>
      </c>
      <c r="B786" t="s">
        <v>1402</v>
      </c>
      <c r="C786" t="str" cm="1">
        <f t="array" ref="C786">_xlfn.IFS(B786="Abu Dhabi","UAE",B786="Dubai","UAE",B786="Sharjah","UAE",B786="Bloemfontein","South Africa",B786="Cape Town","South Africa",B786="Centurion","South Africa",B786="Durban","South Africa",B786="Johannesburg","South Africa",B786="Kimberley","South Africa",B786="East London","England",B786="Port Elizabeth","England",B786="Ahmedabad","India",B786="Bangalore","India",B786="Bengaluru","India",B786="Chandigarh","India",B786="Chennai","India",B786="Cuttack","India",B786="Delhi","India",B786="Dharamsala","India",B786="Hyderabad","India",B786="Indore","India",B786="Jaipur","India",B786="Kanpur","India",B786="Kochi","India",B786="Kolkata","India",B786="Mumbai","India",B786="Nagpur","India",B786="Navi Mumbai","India",B786="Pune","India",B786="Raipur","India",B786="Rajkot","India",B786="Ranchi","India",B786="Visakhapatnam","India")</f>
        <v>India</v>
      </c>
      <c r="D786" s="1">
        <v>40284</v>
      </c>
      <c r="E786" t="str">
        <f t="shared" si="12"/>
        <v>IPL 2010</v>
      </c>
      <c r="F786" t="s">
        <v>1893</v>
      </c>
      <c r="G786">
        <v>51</v>
      </c>
      <c r="H786" t="s">
        <v>446</v>
      </c>
      <c r="I786" t="s">
        <v>1567</v>
      </c>
      <c r="J786" t="s">
        <v>1403</v>
      </c>
      <c r="K786" t="s">
        <v>1403</v>
      </c>
      <c r="L786" t="s">
        <v>1567</v>
      </c>
      <c r="M786" t="str" cm="1">
        <f t="array" ref="M786">_xlfn.IFS(L786="Gujarat Titans","GT",L786="Rajasthan Royals","RR",L786="Royal Challengers Bangalore","RCB",L786="Punjab Kings","PUN",L786="Mumbai Indians","MI",L786="Lucknow Super Giants","LSG",L786="Sunrisers Hyderabad","SRH",L786="Delhi Capitals","DC",L786="Kolkata Knight Riders","KKR",L786="Chennai Super Kings","CSK",L786="Pune Warriors","PWI",L786="Kings XI Punjab","PUN",L786="Deccan Chargers","DEC",L786="Delhi Daredevils","DC",L786="Kochi Tuskers Kerala","KTK",L786="Rising Pune Supergiants","RPS",L786="Rising Pune Supergiant","RPS",L786="Gujarat Lions","GL")</f>
        <v>DEC</v>
      </c>
      <c r="N786" t="s">
        <v>35</v>
      </c>
      <c r="O786" t="s">
        <v>25</v>
      </c>
      <c r="P786" t="s">
        <v>1567</v>
      </c>
      <c r="Q786" t="str" cm="1">
        <f t="array" ref="Q786">_xlfn.IFS(P786="Gujarat Titans","GT",P786="Rajasthan Royals","RR",P786="Royal Challengers Bangalore","RCB",P786="Punjab Kings","PUN",P786="Mumbai Indians","MI",P786="Lucknow Super Giants","LSG",P786="Sunrisers Hyderabad","SRH",P786="Delhi Capitals","DC",P786="Kolkata Knight Riders","KKR",P786="Chennai Super Kings","CSK",P786="Pune Warriors","PWI",P786="Kings XI Punjab","PUN",P786="Deccan Chargers","DEC",P786="Delhi Daredevils","DC",P786="Kochi Tuskers Kerala","KTK",P786="Rising Pune Supergiants","RPS",P786="Rising Pune Supergiant","RPS",P786="Gujarat Lions","GL")</f>
        <v>DEC</v>
      </c>
      <c r="R786" t="s">
        <v>26</v>
      </c>
      <c r="S786">
        <v>5</v>
      </c>
      <c r="T786" t="s">
        <v>27</v>
      </c>
      <c r="U786" t="s">
        <v>544</v>
      </c>
      <c r="V786" t="s">
        <v>1918</v>
      </c>
      <c r="W786" t="s">
        <v>1919</v>
      </c>
      <c r="X786" t="s">
        <v>174</v>
      </c>
      <c r="Y786" t="s">
        <v>1741</v>
      </c>
    </row>
    <row r="787" spans="1:25" x14ac:dyDescent="0.2">
      <c r="A787">
        <v>419155</v>
      </c>
      <c r="B787" t="s">
        <v>380</v>
      </c>
      <c r="C787" t="str" cm="1">
        <f t="array" ref="C787">_xlfn.IFS(B787="Abu Dhabi","UAE",B787="Dubai","UAE",B787="Sharjah","UAE",B787="Bloemfontein","South Africa",B787="Cape Town","South Africa",B787="Centurion","South Africa",B787="Durban","South Africa",B787="Johannesburg","South Africa",B787="Kimberley","South Africa",B787="East London","England",B787="Port Elizabeth","England",B787="Ahmedabad","India",B787="Bangalore","India",B787="Bengaluru","India",B787="Chandigarh","India",B787="Chennai","India",B787="Cuttack","India",B787="Delhi","India",B787="Dharamsala","India",B787="Hyderabad","India",B787="Indore","India",B787="Jaipur","India",B787="Kanpur","India",B787="Kochi","India",B787="Kolkata","India",B787="Mumbai","India",B787="Nagpur","India",B787="Navi Mumbai","India",B787="Pune","India",B787="Raipur","India",B787="Rajkot","India",B787="Ranchi","India",B787="Visakhapatnam","India")</f>
        <v>India</v>
      </c>
      <c r="D787" s="1">
        <v>40283</v>
      </c>
      <c r="E787" t="str">
        <f t="shared" si="12"/>
        <v>IPL 2010</v>
      </c>
      <c r="F787" t="s">
        <v>1893</v>
      </c>
      <c r="G787">
        <v>50</v>
      </c>
      <c r="H787" t="s">
        <v>69</v>
      </c>
      <c r="I787" t="s">
        <v>723</v>
      </c>
      <c r="J787" t="s">
        <v>1150</v>
      </c>
      <c r="K787" t="s">
        <v>569</v>
      </c>
      <c r="L787" t="s">
        <v>69</v>
      </c>
      <c r="M787" t="str" cm="1">
        <f t="array" ref="M787">_xlfn.IFS(L787="Gujarat Titans","GT",L787="Rajasthan Royals","RR",L787="Royal Challengers Bangalore","RCB",L787="Punjab Kings","PUN",L787="Mumbai Indians","MI",L787="Lucknow Super Giants","LSG",L787="Sunrisers Hyderabad","SRH",L787="Delhi Capitals","DC",L787="Kolkata Knight Riders","KKR",L787="Chennai Super Kings","CSK",L787="Pune Warriors","PWI",L787="Kings XI Punjab","PUN",L787="Deccan Chargers","DEC",L787="Delhi Daredevils","DC",L787="Kochi Tuskers Kerala","KTK",L787="Rising Pune Supergiants","RPS",L787="Rising Pune Supergiant","RPS",L787="Gujarat Lions","GL")</f>
        <v>CSK</v>
      </c>
      <c r="N787" t="s">
        <v>24</v>
      </c>
      <c r="O787" t="s">
        <v>25</v>
      </c>
      <c r="P787" t="s">
        <v>723</v>
      </c>
      <c r="Q787" t="str" cm="1">
        <f t="array" ref="Q787">_xlfn.IFS(P787="Gujarat Titans","GT",P787="Rajasthan Royals","RR",P787="Royal Challengers Bangalore","RCB",P787="Punjab Kings","PUN",P787="Mumbai Indians","MI",P787="Lucknow Super Giants","LSG",P787="Sunrisers Hyderabad","SRH",P787="Delhi Capitals","DC",P787="Kolkata Knight Riders","KKR",P787="Chennai Super Kings","CSK",P787="Pune Warriors","PWI",P787="Kings XI Punjab","PUN",P787="Deccan Chargers","DEC",P787="Delhi Daredevils","DC",P787="Kochi Tuskers Kerala","KTK",P787="Rising Pune Supergiants","RPS",P787="Rising Pune Supergiant","RPS",P787="Gujarat Lions","GL")</f>
        <v>DC</v>
      </c>
      <c r="R787" t="s">
        <v>26</v>
      </c>
      <c r="S787">
        <v>6</v>
      </c>
      <c r="T787" t="s">
        <v>27</v>
      </c>
      <c r="U787" t="s">
        <v>910</v>
      </c>
      <c r="V787" t="s">
        <v>1920</v>
      </c>
      <c r="W787" t="s">
        <v>1921</v>
      </c>
      <c r="X787" t="s">
        <v>714</v>
      </c>
      <c r="Y787" t="s">
        <v>1332</v>
      </c>
    </row>
    <row r="788" spans="1:25" x14ac:dyDescent="0.2">
      <c r="A788">
        <v>419154</v>
      </c>
      <c r="B788" t="s">
        <v>606</v>
      </c>
      <c r="C788" t="str" cm="1">
        <f t="array" ref="C788">_xlfn.IFS(B788="Abu Dhabi","UAE",B788="Dubai","UAE",B788="Sharjah","UAE",B788="Bloemfontein","South Africa",B788="Cape Town","South Africa",B788="Centurion","South Africa",B788="Durban","South Africa",B788="Johannesburg","South Africa",B788="Kimberley","South Africa",B788="East London","England",B788="Port Elizabeth","England",B788="Ahmedabad","India",B788="Bangalore","India",B788="Bengaluru","India",B788="Chandigarh","India",B788="Chennai","India",B788="Cuttack","India",B788="Delhi","India",B788="Dharamsala","India",B788="Hyderabad","India",B788="Indore","India",B788="Jaipur","India",B788="Kanpur","India",B788="Kochi","India",B788="Kolkata","India",B788="Mumbai","India",B788="Nagpur","India",B788="Navi Mumbai","India",B788="Pune","India",B788="Raipur","India",B788="Rajkot","India",B788="Ranchi","India",B788="Visakhapatnam","India")</f>
        <v>India</v>
      </c>
      <c r="D788" s="1">
        <v>40282</v>
      </c>
      <c r="E788" t="str">
        <f t="shared" si="12"/>
        <v>IPL 2010</v>
      </c>
      <c r="F788" t="s">
        <v>1893</v>
      </c>
      <c r="G788">
        <v>49</v>
      </c>
      <c r="H788" t="s">
        <v>21</v>
      </c>
      <c r="I788" t="s">
        <v>34</v>
      </c>
      <c r="J788" t="s">
        <v>607</v>
      </c>
      <c r="K788" t="s">
        <v>607</v>
      </c>
      <c r="L788" t="s">
        <v>21</v>
      </c>
      <c r="M788" t="str" cm="1">
        <f t="array" ref="M788">_xlfn.IFS(L788="Gujarat Titans","GT",L788="Rajasthan Royals","RR",L788="Royal Challengers Bangalore","RCB",L788="Punjab Kings","PUN",L788="Mumbai Indians","MI",L788="Lucknow Super Giants","LSG",L788="Sunrisers Hyderabad","SRH",L788="Delhi Capitals","DC",L788="Kolkata Knight Riders","KKR",L788="Chennai Super Kings","CSK",L788="Pune Warriors","PWI",L788="Kings XI Punjab","PUN",L788="Deccan Chargers","DEC",L788="Delhi Daredevils","DC",L788="Kochi Tuskers Kerala","KTK",L788="Rising Pune Supergiants","RPS",L788="Rising Pune Supergiant","RPS",L788="Gujarat Lions","GL")</f>
        <v>RR</v>
      </c>
      <c r="N788" t="s">
        <v>24</v>
      </c>
      <c r="O788" t="s">
        <v>25</v>
      </c>
      <c r="P788" t="s">
        <v>34</v>
      </c>
      <c r="Q788" t="str" cm="1">
        <f t="array" ref="Q788">_xlfn.IFS(P788="Gujarat Titans","GT",P788="Rajasthan Royals","RR",P788="Royal Challengers Bangalore","RCB",P788="Punjab Kings","PUN",P788="Mumbai Indians","MI",P788="Lucknow Super Giants","LSG",P788="Sunrisers Hyderabad","SRH",P788="Delhi Capitals","DC",P788="Kolkata Knight Riders","KKR",P788="Chennai Super Kings","CSK",P788="Pune Warriors","PWI",P788="Kings XI Punjab","PUN",P788="Deccan Chargers","DEC",P788="Delhi Daredevils","DC",P788="Kochi Tuskers Kerala","KTK",P788="Rising Pune Supergiants","RPS",P788="Rising Pune Supergiant","RPS",P788="Gujarat Lions","GL")</f>
        <v>RCB</v>
      </c>
      <c r="R788" t="s">
        <v>26</v>
      </c>
      <c r="S788">
        <v>5</v>
      </c>
      <c r="T788" t="s">
        <v>27</v>
      </c>
      <c r="U788" t="s">
        <v>1669</v>
      </c>
      <c r="V788" t="s">
        <v>1922</v>
      </c>
      <c r="W788" t="s">
        <v>1923</v>
      </c>
      <c r="X788" t="s">
        <v>1560</v>
      </c>
      <c r="Y788" t="s">
        <v>298</v>
      </c>
    </row>
    <row r="789" spans="1:25" x14ac:dyDescent="0.2">
      <c r="A789">
        <v>419153</v>
      </c>
      <c r="B789" t="s">
        <v>380</v>
      </c>
      <c r="C789" t="str" cm="1">
        <f t="array" ref="C789">_xlfn.IFS(B789="Abu Dhabi","UAE",B789="Dubai","UAE",B789="Sharjah","UAE",B789="Bloemfontein","South Africa",B789="Cape Town","South Africa",B789="Centurion","South Africa",B789="Durban","South Africa",B789="Johannesburg","South Africa",B789="Kimberley","South Africa",B789="East London","England",B789="Port Elizabeth","England",B789="Ahmedabad","India",B789="Bangalore","India",B789="Bengaluru","India",B789="Chandigarh","India",B789="Chennai","India",B789="Cuttack","India",B789="Delhi","India",B789="Dharamsala","India",B789="Hyderabad","India",B789="Indore","India",B789="Jaipur","India",B789="Kanpur","India",B789="Kochi","India",B789="Kolkata","India",B789="Mumbai","India",B789="Nagpur","India",B789="Navi Mumbai","India",B789="Pune","India",B789="Raipur","India",B789="Rajkot","India",B789="Ranchi","India",B789="Visakhapatnam","India")</f>
        <v>India</v>
      </c>
      <c r="D789" s="1">
        <v>40281</v>
      </c>
      <c r="E789" t="str">
        <f t="shared" si="12"/>
        <v>IPL 2010</v>
      </c>
      <c r="F789" t="s">
        <v>1893</v>
      </c>
      <c r="G789">
        <v>48</v>
      </c>
      <c r="H789" t="s">
        <v>69</v>
      </c>
      <c r="I789" t="s">
        <v>79</v>
      </c>
      <c r="J789" t="s">
        <v>1150</v>
      </c>
      <c r="K789" t="s">
        <v>569</v>
      </c>
      <c r="L789" t="s">
        <v>79</v>
      </c>
      <c r="M789" t="str" cm="1">
        <f t="array" ref="M789">_xlfn.IFS(L789="Gujarat Titans","GT",L789="Rajasthan Royals","RR",L789="Royal Challengers Bangalore","RCB",L789="Punjab Kings","PUN",L789="Mumbai Indians","MI",L789="Lucknow Super Giants","LSG",L789="Sunrisers Hyderabad","SRH",L789="Delhi Capitals","DC",L789="Kolkata Knight Riders","KKR",L789="Chennai Super Kings","CSK",L789="Pune Warriors","PWI",L789="Kings XI Punjab","PUN",L789="Deccan Chargers","DEC",L789="Delhi Daredevils","DC",L789="Kochi Tuskers Kerala","KTK",L789="Rising Pune Supergiants","RPS",L789="Rising Pune Supergiant","RPS",L789="Gujarat Lions","GL")</f>
        <v>KKR</v>
      </c>
      <c r="N789" t="s">
        <v>24</v>
      </c>
      <c r="O789" t="s">
        <v>25</v>
      </c>
      <c r="P789" t="s">
        <v>69</v>
      </c>
      <c r="Q789" t="str" cm="1">
        <f t="array" ref="Q789">_xlfn.IFS(P789="Gujarat Titans","GT",P789="Rajasthan Royals","RR",P789="Royal Challengers Bangalore","RCB",P789="Punjab Kings","PUN",P789="Mumbai Indians","MI",P789="Lucknow Super Giants","LSG",P789="Sunrisers Hyderabad","SRH",P789="Delhi Capitals","DC",P789="Kolkata Knight Riders","KKR",P789="Chennai Super Kings","CSK",P789="Pune Warriors","PWI",P789="Kings XI Punjab","PUN",P789="Deccan Chargers","DEC",P789="Delhi Daredevils","DC",P789="Kochi Tuskers Kerala","KTK",P789="Rising Pune Supergiants","RPS",P789="Rising Pune Supergiant","RPS",P789="Gujarat Lions","GL")</f>
        <v>CSK</v>
      </c>
      <c r="R789" t="s">
        <v>26</v>
      </c>
      <c r="S789">
        <v>9</v>
      </c>
      <c r="T789" t="s">
        <v>27</v>
      </c>
      <c r="U789" t="s">
        <v>71</v>
      </c>
      <c r="V789" t="s">
        <v>1924</v>
      </c>
      <c r="W789" t="s">
        <v>1925</v>
      </c>
      <c r="X789" t="s">
        <v>1332</v>
      </c>
      <c r="Y789" t="s">
        <v>1383</v>
      </c>
    </row>
    <row r="790" spans="1:25" x14ac:dyDescent="0.2">
      <c r="A790">
        <v>419152</v>
      </c>
      <c r="B790" t="s">
        <v>54</v>
      </c>
      <c r="C790" t="str" cm="1">
        <f t="array" ref="C790">_xlfn.IFS(B790="Abu Dhabi","UAE",B790="Dubai","UAE",B790="Sharjah","UAE",B790="Bloemfontein","South Africa",B790="Cape Town","South Africa",B790="Centurion","South Africa",B790="Durban","South Africa",B790="Johannesburg","South Africa",B790="Kimberley","South Africa",B790="East London","England",B790="Port Elizabeth","England",B790="Ahmedabad","India",B790="Bangalore","India",B790="Bengaluru","India",B790="Chandigarh","India",B790="Chennai","India",B790="Cuttack","India",B790="Delhi","India",B790="Dharamsala","India",B790="Hyderabad","India",B790="Indore","India",B790="Jaipur","India",B790="Kanpur","India",B790="Kochi","India",B790="Kolkata","India",B790="Mumbai","India",B790="Nagpur","India",B790="Navi Mumbai","India",B790="Pune","India",B790="Raipur","India",B790="Rajkot","India",B790="Ranchi","India",B790="Visakhapatnam","India")</f>
        <v>India</v>
      </c>
      <c r="D790" s="1">
        <v>40281</v>
      </c>
      <c r="E790" t="str">
        <f t="shared" si="12"/>
        <v>IPL 2010</v>
      </c>
      <c r="F790" t="s">
        <v>1893</v>
      </c>
      <c r="G790">
        <v>47</v>
      </c>
      <c r="H790" t="s">
        <v>64</v>
      </c>
      <c r="I790" t="s">
        <v>723</v>
      </c>
      <c r="J790" t="s">
        <v>1131</v>
      </c>
      <c r="K790" t="s">
        <v>1131</v>
      </c>
      <c r="L790" t="s">
        <v>64</v>
      </c>
      <c r="M790" t="str" cm="1">
        <f t="array" ref="M790">_xlfn.IFS(L790="Gujarat Titans","GT",L790="Rajasthan Royals","RR",L790="Royal Challengers Bangalore","RCB",L790="Punjab Kings","PUN",L790="Mumbai Indians","MI",L790="Lucknow Super Giants","LSG",L790="Sunrisers Hyderabad","SRH",L790="Delhi Capitals","DC",L790="Kolkata Knight Riders","KKR",L790="Chennai Super Kings","CSK",L790="Pune Warriors","PWI",L790="Kings XI Punjab","PUN",L790="Deccan Chargers","DEC",L790="Delhi Daredevils","DC",L790="Kochi Tuskers Kerala","KTK",L790="Rising Pune Supergiants","RPS",L790="Rising Pune Supergiant","RPS",L790="Gujarat Lions","GL")</f>
        <v>MI</v>
      </c>
      <c r="N790" t="s">
        <v>24</v>
      </c>
      <c r="O790" t="s">
        <v>25</v>
      </c>
      <c r="P790" t="s">
        <v>64</v>
      </c>
      <c r="Q790" t="str" cm="1">
        <f t="array" ref="Q790">_xlfn.IFS(P790="Gujarat Titans","GT",P790="Rajasthan Royals","RR",P790="Royal Challengers Bangalore","RCB",P790="Punjab Kings","PUN",P790="Mumbai Indians","MI",P790="Lucknow Super Giants","LSG",P790="Sunrisers Hyderabad","SRH",P790="Delhi Capitals","DC",P790="Kolkata Knight Riders","KKR",P790="Chennai Super Kings","CSK",P790="Pune Warriors","PWI",P790="Kings XI Punjab","PUN",P790="Deccan Chargers","DEC",P790="Delhi Daredevils","DC",P790="Kochi Tuskers Kerala","KTK",P790="Rising Pune Supergiants","RPS",P790="Rising Pune Supergiant","RPS",P790="Gujarat Lions","GL")</f>
        <v>MI</v>
      </c>
      <c r="R790" t="s">
        <v>43</v>
      </c>
      <c r="S790">
        <v>39</v>
      </c>
      <c r="T790" t="s">
        <v>27</v>
      </c>
      <c r="U790" t="s">
        <v>322</v>
      </c>
      <c r="V790" t="s">
        <v>1926</v>
      </c>
      <c r="W790" t="s">
        <v>1927</v>
      </c>
      <c r="X790" t="s">
        <v>1394</v>
      </c>
      <c r="Y790" t="s">
        <v>1928</v>
      </c>
    </row>
    <row r="791" spans="1:25" x14ac:dyDescent="0.2">
      <c r="A791">
        <v>419151</v>
      </c>
      <c r="B791" t="s">
        <v>1929</v>
      </c>
      <c r="C791" t="str" cm="1">
        <f t="array" ref="C791">_xlfn.IFS(B791="Abu Dhabi","UAE",B791="Dubai","UAE",B791="Sharjah","UAE",B791="Bloemfontein","South Africa",B791="Cape Town","South Africa",B791="Centurion","South Africa",B791="Durban","South Africa",B791="Johannesburg","South Africa",B791="Kimberley","South Africa",B791="East London","England",B791="Port Elizabeth","England",B791="Ahmedabad","India",B791="Bangalore","India",B791="Bengaluru","India",B791="Chandigarh","India",B791="Chennai","India",B791="Cuttack","India",B791="Delhi","India",B791="Dharamsala","India",B791="Hyderabad","India",B791="Indore","India",B791="Jaipur","India",B791="Kanpur","India",B791="Kochi","India",B791="Kolkata","India",B791="Mumbai","India",B791="Nagpur","India",B791="Navi Mumbai","India",B791="Pune","India",B791="Raipur","India",B791="Rajkot","India",B791="Ranchi","India",B791="Visakhapatnam","India")</f>
        <v>India</v>
      </c>
      <c r="D791" s="1">
        <v>40280</v>
      </c>
      <c r="E791" t="str">
        <f t="shared" si="12"/>
        <v>IPL 2010</v>
      </c>
      <c r="F791" t="s">
        <v>1893</v>
      </c>
      <c r="G791">
        <v>46</v>
      </c>
      <c r="H791" t="s">
        <v>1567</v>
      </c>
      <c r="I791" t="s">
        <v>34</v>
      </c>
      <c r="J791" t="s">
        <v>1930</v>
      </c>
      <c r="K791" t="s">
        <v>2361</v>
      </c>
      <c r="L791" t="s">
        <v>34</v>
      </c>
      <c r="M791" t="str" cm="1">
        <f t="array" ref="M791">_xlfn.IFS(L791="Gujarat Titans","GT",L791="Rajasthan Royals","RR",L791="Royal Challengers Bangalore","RCB",L791="Punjab Kings","PUN",L791="Mumbai Indians","MI",L791="Lucknow Super Giants","LSG",L791="Sunrisers Hyderabad","SRH",L791="Delhi Capitals","DC",L791="Kolkata Knight Riders","KKR",L791="Chennai Super Kings","CSK",L791="Pune Warriors","PWI",L791="Kings XI Punjab","PUN",L791="Deccan Chargers","DEC",L791="Delhi Daredevils","DC",L791="Kochi Tuskers Kerala","KTK",L791="Rising Pune Supergiants","RPS",L791="Rising Pune Supergiant","RPS",L791="Gujarat Lions","GL")</f>
        <v>RCB</v>
      </c>
      <c r="N791" t="s">
        <v>35</v>
      </c>
      <c r="O791" t="s">
        <v>25</v>
      </c>
      <c r="P791" t="s">
        <v>1567</v>
      </c>
      <c r="Q791" t="str" cm="1">
        <f t="array" ref="Q791">_xlfn.IFS(P791="Gujarat Titans","GT",P791="Rajasthan Royals","RR",P791="Royal Challengers Bangalore","RCB",P791="Punjab Kings","PUN",P791="Mumbai Indians","MI",P791="Lucknow Super Giants","LSG",P791="Sunrisers Hyderabad","SRH",P791="Delhi Capitals","DC",P791="Kolkata Knight Riders","KKR",P791="Chennai Super Kings","CSK",P791="Pune Warriors","PWI",P791="Kings XI Punjab","PUN",P791="Deccan Chargers","DEC",P791="Delhi Daredevils","DC",P791="Kochi Tuskers Kerala","KTK",P791="Rising Pune Supergiants","RPS",P791="Rising Pune Supergiant","RPS",P791="Gujarat Lions","GL")</f>
        <v>DEC</v>
      </c>
      <c r="R791" t="s">
        <v>43</v>
      </c>
      <c r="S791">
        <v>13</v>
      </c>
      <c r="T791" t="s">
        <v>27</v>
      </c>
      <c r="U791" t="s">
        <v>1485</v>
      </c>
      <c r="V791" t="s">
        <v>1931</v>
      </c>
      <c r="W791" t="s">
        <v>1932</v>
      </c>
      <c r="X791" t="s">
        <v>1736</v>
      </c>
      <c r="Y791" t="s">
        <v>1761</v>
      </c>
    </row>
    <row r="792" spans="1:25" x14ac:dyDescent="0.2">
      <c r="A792">
        <v>419150</v>
      </c>
      <c r="B792" t="s">
        <v>606</v>
      </c>
      <c r="C792" t="str" cm="1">
        <f t="array" ref="C792">_xlfn.IFS(B792="Abu Dhabi","UAE",B792="Dubai","UAE",B792="Sharjah","UAE",B792="Bloemfontein","South Africa",B792="Cape Town","South Africa",B792="Centurion","South Africa",B792="Durban","South Africa",B792="Johannesburg","South Africa",B792="Kimberley","South Africa",B792="East London","England",B792="Port Elizabeth","England",B792="Ahmedabad","India",B792="Bangalore","India",B792="Bengaluru","India",B792="Chandigarh","India",B792="Chennai","India",B792="Cuttack","India",B792="Delhi","India",B792="Dharamsala","India",B792="Hyderabad","India",B792="Indore","India",B792="Jaipur","India",B792="Kanpur","India",B792="Kochi","India",B792="Kolkata","India",B792="Mumbai","India",B792="Nagpur","India",B792="Navi Mumbai","India",B792="Pune","India",B792="Raipur","India",B792="Rajkot","India",B792="Ranchi","India",B792="Visakhapatnam","India")</f>
        <v>India</v>
      </c>
      <c r="D792" s="1">
        <v>40279</v>
      </c>
      <c r="E792" t="str">
        <f t="shared" si="12"/>
        <v>IPL 2010</v>
      </c>
      <c r="F792" t="s">
        <v>1893</v>
      </c>
      <c r="G792">
        <v>45</v>
      </c>
      <c r="H792" t="s">
        <v>21</v>
      </c>
      <c r="I792" t="s">
        <v>64</v>
      </c>
      <c r="J792" t="s">
        <v>607</v>
      </c>
      <c r="K792" t="s">
        <v>607</v>
      </c>
      <c r="L792" t="s">
        <v>21</v>
      </c>
      <c r="M792" t="str" cm="1">
        <f t="array" ref="M792">_xlfn.IFS(L792="Gujarat Titans","GT",L792="Rajasthan Royals","RR",L792="Royal Challengers Bangalore","RCB",L792="Punjab Kings","PUN",L792="Mumbai Indians","MI",L792="Lucknow Super Giants","LSG",L792="Sunrisers Hyderabad","SRH",L792="Delhi Capitals","DC",L792="Kolkata Knight Riders","KKR",L792="Chennai Super Kings","CSK",L792="Pune Warriors","PWI",L792="Kings XI Punjab","PUN",L792="Deccan Chargers","DEC",L792="Delhi Daredevils","DC",L792="Kochi Tuskers Kerala","KTK",L792="Rising Pune Supergiants","RPS",L792="Rising Pune Supergiant","RPS",L792="Gujarat Lions","GL")</f>
        <v>RR</v>
      </c>
      <c r="N792" t="s">
        <v>35</v>
      </c>
      <c r="O792" t="s">
        <v>25</v>
      </c>
      <c r="P792" t="s">
        <v>64</v>
      </c>
      <c r="Q792" t="str" cm="1">
        <f t="array" ref="Q792">_xlfn.IFS(P792="Gujarat Titans","GT",P792="Rajasthan Royals","RR",P792="Royal Challengers Bangalore","RCB",P792="Punjab Kings","PUN",P792="Mumbai Indians","MI",P792="Lucknow Super Giants","LSG",P792="Sunrisers Hyderabad","SRH",P792="Delhi Capitals","DC",P792="Kolkata Knight Riders","KKR",P792="Chennai Super Kings","CSK",P792="Pune Warriors","PWI",P792="Kings XI Punjab","PUN",P792="Deccan Chargers","DEC",P792="Delhi Daredevils","DC",P792="Kochi Tuskers Kerala","KTK",P792="Rising Pune Supergiants","RPS",P792="Rising Pune Supergiant","RPS",P792="Gujarat Lions","GL")</f>
        <v>MI</v>
      </c>
      <c r="R792" t="s">
        <v>43</v>
      </c>
      <c r="S792">
        <v>37</v>
      </c>
      <c r="T792" t="s">
        <v>27</v>
      </c>
      <c r="U792" t="s">
        <v>1444</v>
      </c>
      <c r="V792" t="s">
        <v>1933</v>
      </c>
      <c r="W792" t="s">
        <v>1934</v>
      </c>
      <c r="X792" t="s">
        <v>1560</v>
      </c>
      <c r="Y792" t="s">
        <v>1579</v>
      </c>
    </row>
    <row r="793" spans="1:25" x14ac:dyDescent="0.2">
      <c r="A793">
        <v>419149</v>
      </c>
      <c r="B793" t="s">
        <v>356</v>
      </c>
      <c r="C793" t="str" cm="1">
        <f t="array" ref="C793">_xlfn.IFS(B793="Abu Dhabi","UAE",B793="Dubai","UAE",B793="Sharjah","UAE",B793="Bloemfontein","South Africa",B793="Cape Town","South Africa",B793="Centurion","South Africa",B793="Durban","South Africa",B793="Johannesburg","South Africa",B793="Kimberley","South Africa",B793="East London","England",B793="Port Elizabeth","England",B793="Ahmedabad","India",B793="Bangalore","India",B793="Bengaluru","India",B793="Chandigarh","India",B793="Chennai","India",B793="Cuttack","India",B793="Delhi","India",B793="Dharamsala","India",B793="Hyderabad","India",B793="Indore","India",B793="Jaipur","India",B793="Kanpur","India",B793="Kochi","India",B793="Kolkata","India",B793="Mumbai","India",B793="Nagpur","India",B793="Navi Mumbai","India",B793="Pune","India",B793="Raipur","India",B793="Rajkot","India",B793="Ranchi","India",B793="Visakhapatnam","India")</f>
        <v>India</v>
      </c>
      <c r="D793" s="1">
        <v>40279</v>
      </c>
      <c r="E793" t="str">
        <f t="shared" si="12"/>
        <v>IPL 2010</v>
      </c>
      <c r="F793" t="s">
        <v>1893</v>
      </c>
      <c r="G793">
        <v>44</v>
      </c>
      <c r="H793" t="s">
        <v>723</v>
      </c>
      <c r="I793" t="s">
        <v>446</v>
      </c>
      <c r="J793" t="s">
        <v>855</v>
      </c>
      <c r="K793" t="s">
        <v>855</v>
      </c>
      <c r="L793" t="s">
        <v>723</v>
      </c>
      <c r="M793" t="str" cm="1">
        <f t="array" ref="M793">_xlfn.IFS(L793="Gujarat Titans","GT",L793="Rajasthan Royals","RR",L793="Royal Challengers Bangalore","RCB",L793="Punjab Kings","PUN",L793="Mumbai Indians","MI",L793="Lucknow Super Giants","LSG",L793="Sunrisers Hyderabad","SRH",L793="Delhi Capitals","DC",L793="Kolkata Knight Riders","KKR",L793="Chennai Super Kings","CSK",L793="Pune Warriors","PWI",L793="Kings XI Punjab","PUN",L793="Deccan Chargers","DEC",L793="Delhi Daredevils","DC",L793="Kochi Tuskers Kerala","KTK",L793="Rising Pune Supergiants","RPS",L793="Rising Pune Supergiant","RPS",L793="Gujarat Lions","GL")</f>
        <v>DC</v>
      </c>
      <c r="N793" t="s">
        <v>24</v>
      </c>
      <c r="O793" t="s">
        <v>25</v>
      </c>
      <c r="P793" t="s">
        <v>446</v>
      </c>
      <c r="Q793" t="str" cm="1">
        <f t="array" ref="Q793">_xlfn.IFS(P793="Gujarat Titans","GT",P793="Rajasthan Royals","RR",P793="Royal Challengers Bangalore","RCB",P793="Punjab Kings","PUN",P793="Mumbai Indians","MI",P793="Lucknow Super Giants","LSG",P793="Sunrisers Hyderabad","SRH",P793="Delhi Capitals","DC",P793="Kolkata Knight Riders","KKR",P793="Chennai Super Kings","CSK",P793="Pune Warriors","PWI",P793="Kings XI Punjab","PUN",P793="Deccan Chargers","DEC",P793="Delhi Daredevils","DC",P793="Kochi Tuskers Kerala","KTK",P793="Rising Pune Supergiants","RPS",P793="Rising Pune Supergiant","RPS",P793="Gujarat Lions","GL")</f>
        <v>PUN</v>
      </c>
      <c r="R793" t="s">
        <v>26</v>
      </c>
      <c r="S793">
        <v>7</v>
      </c>
      <c r="T793" t="s">
        <v>27</v>
      </c>
      <c r="U793" t="s">
        <v>1163</v>
      </c>
      <c r="V793" t="s">
        <v>1935</v>
      </c>
      <c r="W793" t="s">
        <v>1936</v>
      </c>
      <c r="X793" t="s">
        <v>1344</v>
      </c>
      <c r="Y793" t="s">
        <v>1741</v>
      </c>
    </row>
    <row r="794" spans="1:25" x14ac:dyDescent="0.2">
      <c r="A794">
        <v>419148</v>
      </c>
      <c r="B794" t="s">
        <v>845</v>
      </c>
      <c r="C794" t="str" cm="1">
        <f t="array" ref="C794">_xlfn.IFS(B794="Abu Dhabi","UAE",B794="Dubai","UAE",B794="Sharjah","UAE",B794="Bloemfontein","South Africa",B794="Cape Town","South Africa",B794="Centurion","South Africa",B794="Durban","South Africa",B794="Johannesburg","South Africa",B794="Kimberley","South Africa",B794="East London","England",B794="Port Elizabeth","England",B794="Ahmedabad","India",B794="Bangalore","India",B794="Bengaluru","India",B794="Chandigarh","India",B794="Chennai","India",B794="Cuttack","India",B794="Delhi","India",B794="Dharamsala","India",B794="Hyderabad","India",B794="Indore","India",B794="Jaipur","India",B794="Kanpur","India",B794="Kochi","India",B794="Kolkata","India",B794="Mumbai","India",B794="Nagpur","India",B794="Navi Mumbai","India",B794="Pune","India",B794="Raipur","India",B794="Rajkot","India",B794="Ranchi","India",B794="Visakhapatnam","India")</f>
        <v>India</v>
      </c>
      <c r="D794" s="1">
        <v>40278</v>
      </c>
      <c r="E794" t="str">
        <f t="shared" si="12"/>
        <v>IPL 2010</v>
      </c>
      <c r="F794" t="s">
        <v>1893</v>
      </c>
      <c r="G794">
        <v>43</v>
      </c>
      <c r="H794" t="s">
        <v>34</v>
      </c>
      <c r="I794" t="s">
        <v>79</v>
      </c>
      <c r="J794" t="s">
        <v>846</v>
      </c>
      <c r="K794" t="s">
        <v>846</v>
      </c>
      <c r="L794" t="s">
        <v>34</v>
      </c>
      <c r="M794" t="str" cm="1">
        <f t="array" ref="M794">_xlfn.IFS(L794="Gujarat Titans","GT",L794="Rajasthan Royals","RR",L794="Royal Challengers Bangalore","RCB",L794="Punjab Kings","PUN",L794="Mumbai Indians","MI",L794="Lucknow Super Giants","LSG",L794="Sunrisers Hyderabad","SRH",L794="Delhi Capitals","DC",L794="Kolkata Knight Riders","KKR",L794="Chennai Super Kings","CSK",L794="Pune Warriors","PWI",L794="Kings XI Punjab","PUN",L794="Deccan Chargers","DEC",L794="Delhi Daredevils","DC",L794="Kochi Tuskers Kerala","KTK",L794="Rising Pune Supergiants","RPS",L794="Rising Pune Supergiant","RPS",L794="Gujarat Lions","GL")</f>
        <v>RCB</v>
      </c>
      <c r="N794" t="s">
        <v>35</v>
      </c>
      <c r="O794" t="s">
        <v>25</v>
      </c>
      <c r="P794" t="s">
        <v>34</v>
      </c>
      <c r="Q794" t="str" cm="1">
        <f t="array" ref="Q794">_xlfn.IFS(P794="Gujarat Titans","GT",P794="Rajasthan Royals","RR",P794="Royal Challengers Bangalore","RCB",P794="Punjab Kings","PUN",P794="Mumbai Indians","MI",P794="Lucknow Super Giants","LSG",P794="Sunrisers Hyderabad","SRH",P794="Delhi Capitals","DC",P794="Kolkata Knight Riders","KKR",P794="Chennai Super Kings","CSK",P794="Pune Warriors","PWI",P794="Kings XI Punjab","PUN",P794="Deccan Chargers","DEC",P794="Delhi Daredevils","DC",P794="Kochi Tuskers Kerala","KTK",P794="Rising Pune Supergiants","RPS",P794="Rising Pune Supergiant","RPS",P794="Gujarat Lions","GL")</f>
        <v>RCB</v>
      </c>
      <c r="R794" t="s">
        <v>26</v>
      </c>
      <c r="S794">
        <v>7</v>
      </c>
      <c r="T794" t="s">
        <v>27</v>
      </c>
      <c r="U794" t="s">
        <v>1496</v>
      </c>
      <c r="V794" t="s">
        <v>1937</v>
      </c>
      <c r="W794" t="s">
        <v>1938</v>
      </c>
      <c r="X794" t="s">
        <v>1735</v>
      </c>
      <c r="Y794" t="s">
        <v>1928</v>
      </c>
    </row>
    <row r="795" spans="1:25" x14ac:dyDescent="0.2">
      <c r="A795">
        <v>419147</v>
      </c>
      <c r="B795" t="s">
        <v>1929</v>
      </c>
      <c r="C795" t="str" cm="1">
        <f t="array" ref="C795">_xlfn.IFS(B795="Abu Dhabi","UAE",B795="Dubai","UAE",B795="Sharjah","UAE",B795="Bloemfontein","South Africa",B795="Cape Town","South Africa",B795="Centurion","South Africa",B795="Durban","South Africa",B795="Johannesburg","South Africa",B795="Kimberley","South Africa",B795="East London","England",B795="Port Elizabeth","England",B795="Ahmedabad","India",B795="Bangalore","India",B795="Bengaluru","India",B795="Chandigarh","India",B795="Chennai","India",B795="Cuttack","India",B795="Delhi","India",B795="Dharamsala","India",B795="Hyderabad","India",B795="Indore","India",B795="Jaipur","India",B795="Kanpur","India",B795="Kochi","India",B795="Kolkata","India",B795="Mumbai","India",B795="Nagpur","India",B795="Navi Mumbai","India",B795="Pune","India",B795="Raipur","India",B795="Rajkot","India",B795="Ranchi","India",B795="Visakhapatnam","India")</f>
        <v>India</v>
      </c>
      <c r="D795" s="1">
        <v>40278</v>
      </c>
      <c r="E795" t="str">
        <f t="shared" si="12"/>
        <v>IPL 2010</v>
      </c>
      <c r="F795" t="s">
        <v>1893</v>
      </c>
      <c r="G795">
        <v>42</v>
      </c>
      <c r="H795" t="s">
        <v>1567</v>
      </c>
      <c r="I795" t="s">
        <v>69</v>
      </c>
      <c r="J795" t="s">
        <v>1930</v>
      </c>
      <c r="K795" t="s">
        <v>2361</v>
      </c>
      <c r="L795" t="s">
        <v>69</v>
      </c>
      <c r="M795" t="str" cm="1">
        <f t="array" ref="M795">_xlfn.IFS(L795="Gujarat Titans","GT",L795="Rajasthan Royals","RR",L795="Royal Challengers Bangalore","RCB",L795="Punjab Kings","PUN",L795="Mumbai Indians","MI",L795="Lucknow Super Giants","LSG",L795="Sunrisers Hyderabad","SRH",L795="Delhi Capitals","DC",L795="Kolkata Knight Riders","KKR",L795="Chennai Super Kings","CSK",L795="Pune Warriors","PWI",L795="Kings XI Punjab","PUN",L795="Deccan Chargers","DEC",L795="Delhi Daredevils","DC",L795="Kochi Tuskers Kerala","KTK",L795="Rising Pune Supergiants","RPS",L795="Rising Pune Supergiant","RPS",L795="Gujarat Lions","GL")</f>
        <v>CSK</v>
      </c>
      <c r="N795" t="s">
        <v>24</v>
      </c>
      <c r="O795" t="s">
        <v>25</v>
      </c>
      <c r="P795" t="s">
        <v>1567</v>
      </c>
      <c r="Q795" t="str" cm="1">
        <f t="array" ref="Q795">_xlfn.IFS(P795="Gujarat Titans","GT",P795="Rajasthan Royals","RR",P795="Royal Challengers Bangalore","RCB",P795="Punjab Kings","PUN",P795="Mumbai Indians","MI",P795="Lucknow Super Giants","LSG",P795="Sunrisers Hyderabad","SRH",P795="Delhi Capitals","DC",P795="Kolkata Knight Riders","KKR",P795="Chennai Super Kings","CSK",P795="Pune Warriors","PWI",P795="Kings XI Punjab","PUN",P795="Deccan Chargers","DEC",P795="Delhi Daredevils","DC",P795="Kochi Tuskers Kerala","KTK",P795="Rising Pune Supergiants","RPS",P795="Rising Pune Supergiant","RPS",P795="Gujarat Lions","GL")</f>
        <v>DEC</v>
      </c>
      <c r="R795" t="s">
        <v>26</v>
      </c>
      <c r="S795">
        <v>6</v>
      </c>
      <c r="T795" t="s">
        <v>27</v>
      </c>
      <c r="U795" t="s">
        <v>1939</v>
      </c>
      <c r="V795" t="s">
        <v>1940</v>
      </c>
      <c r="W795" t="s">
        <v>1941</v>
      </c>
      <c r="X795" t="s">
        <v>714</v>
      </c>
      <c r="Y795" t="s">
        <v>1383</v>
      </c>
    </row>
    <row r="796" spans="1:25" x14ac:dyDescent="0.2">
      <c r="A796">
        <v>419146</v>
      </c>
      <c r="B796" t="s">
        <v>573</v>
      </c>
      <c r="C796" t="str" cm="1">
        <f t="array" ref="C796">_xlfn.IFS(B796="Abu Dhabi","UAE",B796="Dubai","UAE",B796="Sharjah","UAE",B796="Bloemfontein","South Africa",B796="Cape Town","South Africa",B796="Centurion","South Africa",B796="Durban","South Africa",B796="Johannesburg","South Africa",B796="Kimberley","South Africa",B796="East London","England",B796="Port Elizabeth","England",B796="Ahmedabad","India",B796="Bangalore","India",B796="Bengaluru","India",B796="Chandigarh","India",B796="Chennai","India",B796="Cuttack","India",B796="Delhi","India",B796="Dharamsala","India",B796="Hyderabad","India",B796="Indore","India",B796="Jaipur","India",B796="Kanpur","India",B796="Kochi","India",B796="Kolkata","India",B796="Mumbai","India",B796="Nagpur","India",B796="Navi Mumbai","India",B796="Pune","India",B796="Raipur","India",B796="Rajkot","India",B796="Ranchi","India",B796="Visakhapatnam","India")</f>
        <v>India</v>
      </c>
      <c r="D796" s="1">
        <v>40277</v>
      </c>
      <c r="E796" t="str">
        <f t="shared" si="12"/>
        <v>IPL 2010</v>
      </c>
      <c r="F796" t="s">
        <v>1893</v>
      </c>
      <c r="G796">
        <v>41</v>
      </c>
      <c r="H796" t="s">
        <v>446</v>
      </c>
      <c r="I796" t="s">
        <v>64</v>
      </c>
      <c r="J796" t="s">
        <v>1135</v>
      </c>
      <c r="K796" t="s">
        <v>2359</v>
      </c>
      <c r="L796" t="s">
        <v>64</v>
      </c>
      <c r="M796" t="str" cm="1">
        <f t="array" ref="M796">_xlfn.IFS(L796="Gujarat Titans","GT",L796="Rajasthan Royals","RR",L796="Royal Challengers Bangalore","RCB",L796="Punjab Kings","PUN",L796="Mumbai Indians","MI",L796="Lucknow Super Giants","LSG",L796="Sunrisers Hyderabad","SRH",L796="Delhi Capitals","DC",L796="Kolkata Knight Riders","KKR",L796="Chennai Super Kings","CSK",L796="Pune Warriors","PWI",L796="Kings XI Punjab","PUN",L796="Deccan Chargers","DEC",L796="Delhi Daredevils","DC",L796="Kochi Tuskers Kerala","KTK",L796="Rising Pune Supergiants","RPS",L796="Rising Pune Supergiant","RPS",L796="Gujarat Lions","GL")</f>
        <v>MI</v>
      </c>
      <c r="N796" t="s">
        <v>24</v>
      </c>
      <c r="O796" t="s">
        <v>25</v>
      </c>
      <c r="P796" t="s">
        <v>446</v>
      </c>
      <c r="Q796" t="str" cm="1">
        <f t="array" ref="Q796">_xlfn.IFS(P796="Gujarat Titans","GT",P796="Rajasthan Royals","RR",P796="Royal Challengers Bangalore","RCB",P796="Punjab Kings","PUN",P796="Mumbai Indians","MI",P796="Lucknow Super Giants","LSG",P796="Sunrisers Hyderabad","SRH",P796="Delhi Capitals","DC",P796="Kolkata Knight Riders","KKR",P796="Chennai Super Kings","CSK",P796="Pune Warriors","PWI",P796="Kings XI Punjab","PUN",P796="Deccan Chargers","DEC",P796="Delhi Daredevils","DC",P796="Kochi Tuskers Kerala","KTK",P796="Rising Pune Supergiants","RPS",P796="Rising Pune Supergiant","RPS",P796="Gujarat Lions","GL")</f>
        <v>PUN</v>
      </c>
      <c r="R796" t="s">
        <v>26</v>
      </c>
      <c r="S796">
        <v>6</v>
      </c>
      <c r="T796" t="s">
        <v>27</v>
      </c>
      <c r="U796" t="s">
        <v>1630</v>
      </c>
      <c r="V796" t="s">
        <v>1942</v>
      </c>
      <c r="W796" t="s">
        <v>1943</v>
      </c>
      <c r="X796" t="s">
        <v>174</v>
      </c>
      <c r="Y796" t="s">
        <v>1741</v>
      </c>
    </row>
    <row r="797" spans="1:25" x14ac:dyDescent="0.2">
      <c r="A797">
        <v>419145</v>
      </c>
      <c r="B797" t="s">
        <v>845</v>
      </c>
      <c r="C797" t="str" cm="1">
        <f t="array" ref="C797">_xlfn.IFS(B797="Abu Dhabi","UAE",B797="Dubai","UAE",B797="Sharjah","UAE",B797="Bloemfontein","South Africa",B797="Cape Town","South Africa",B797="Centurion","South Africa",B797="Durban","South Africa",B797="Johannesburg","South Africa",B797="Kimberley","South Africa",B797="East London","England",B797="Port Elizabeth","England",B797="Ahmedabad","India",B797="Bangalore","India",B797="Bengaluru","India",B797="Chandigarh","India",B797="Chennai","India",B797="Cuttack","India",B797="Delhi","India",B797="Dharamsala","India",B797="Hyderabad","India",B797="Indore","India",B797="Jaipur","India",B797="Kanpur","India",B797="Kochi","India",B797="Kolkata","India",B797="Mumbai","India",B797="Nagpur","India",B797="Navi Mumbai","India",B797="Pune","India",B797="Raipur","India",B797="Rajkot","India",B797="Ranchi","India",B797="Visakhapatnam","India")</f>
        <v>India</v>
      </c>
      <c r="D797" s="1">
        <v>40276</v>
      </c>
      <c r="E797" t="str">
        <f t="shared" si="12"/>
        <v>IPL 2010</v>
      </c>
      <c r="F797" t="s">
        <v>1893</v>
      </c>
      <c r="G797">
        <v>40</v>
      </c>
      <c r="H797" t="s">
        <v>34</v>
      </c>
      <c r="I797" t="s">
        <v>1567</v>
      </c>
      <c r="J797" t="s">
        <v>846</v>
      </c>
      <c r="K797" t="s">
        <v>846</v>
      </c>
      <c r="L797" t="s">
        <v>1567</v>
      </c>
      <c r="M797" t="str" cm="1">
        <f t="array" ref="M797">_xlfn.IFS(L797="Gujarat Titans","GT",L797="Rajasthan Royals","RR",L797="Royal Challengers Bangalore","RCB",L797="Punjab Kings","PUN",L797="Mumbai Indians","MI",L797="Lucknow Super Giants","LSG",L797="Sunrisers Hyderabad","SRH",L797="Delhi Capitals","DC",L797="Kolkata Knight Riders","KKR",L797="Chennai Super Kings","CSK",L797="Pune Warriors","PWI",L797="Kings XI Punjab","PUN",L797="Deccan Chargers","DEC",L797="Delhi Daredevils","DC",L797="Kochi Tuskers Kerala","KTK",L797="Rising Pune Supergiants","RPS",L797="Rising Pune Supergiant","RPS",L797="Gujarat Lions","GL")</f>
        <v>DEC</v>
      </c>
      <c r="N797" t="s">
        <v>35</v>
      </c>
      <c r="O797" t="s">
        <v>25</v>
      </c>
      <c r="P797" t="s">
        <v>1567</v>
      </c>
      <c r="Q797" t="str" cm="1">
        <f t="array" ref="Q797">_xlfn.IFS(P797="Gujarat Titans","GT",P797="Rajasthan Royals","RR",P797="Royal Challengers Bangalore","RCB",P797="Punjab Kings","PUN",P797="Mumbai Indians","MI",P797="Lucknow Super Giants","LSG",P797="Sunrisers Hyderabad","SRH",P797="Delhi Capitals","DC",P797="Kolkata Knight Riders","KKR",P797="Chennai Super Kings","CSK",P797="Pune Warriors","PWI",P797="Kings XI Punjab","PUN",P797="Deccan Chargers","DEC",P797="Delhi Daredevils","DC",P797="Kochi Tuskers Kerala","KTK",P797="Rising Pune Supergiants","RPS",P797="Rising Pune Supergiant","RPS",P797="Gujarat Lions","GL")</f>
        <v>DEC</v>
      </c>
      <c r="R797" t="s">
        <v>26</v>
      </c>
      <c r="S797">
        <v>7</v>
      </c>
      <c r="T797" t="s">
        <v>27</v>
      </c>
      <c r="U797" t="s">
        <v>1944</v>
      </c>
      <c r="V797" t="s">
        <v>1945</v>
      </c>
      <c r="W797" t="s">
        <v>1946</v>
      </c>
      <c r="X797" t="s">
        <v>1394</v>
      </c>
      <c r="Y797" t="s">
        <v>1928</v>
      </c>
    </row>
    <row r="798" spans="1:25" x14ac:dyDescent="0.2">
      <c r="A798">
        <v>419144</v>
      </c>
      <c r="B798" t="s">
        <v>39</v>
      </c>
      <c r="C798" t="str" cm="1">
        <f t="array" ref="C798">_xlfn.IFS(B798="Abu Dhabi","UAE",B798="Dubai","UAE",B798="Sharjah","UAE",B798="Bloemfontein","South Africa",B798="Cape Town","South Africa",B798="Centurion","South Africa",B798="Durban","South Africa",B798="Johannesburg","South Africa",B798="Kimberley","South Africa",B798="East London","England",B798="Port Elizabeth","England",B798="Ahmedabad","India",B798="Bangalore","India",B798="Bengaluru","India",B798="Chandigarh","India",B798="Chennai","India",B798="Cuttack","India",B798="Delhi","India",B798="Dharamsala","India",B798="Hyderabad","India",B798="Indore","India",B798="Jaipur","India",B798="Kanpur","India",B798="Kochi","India",B798="Kolkata","India",B798="Mumbai","India",B798="Nagpur","India",B798="Navi Mumbai","India",B798="Pune","India",B798="Raipur","India",B798="Rajkot","India",B798="Ranchi","India",B798="Visakhapatnam","India")</f>
        <v>India</v>
      </c>
      <c r="D798" s="1">
        <v>40275</v>
      </c>
      <c r="E798" t="str">
        <f t="shared" si="12"/>
        <v>IPL 2010</v>
      </c>
      <c r="F798" t="s">
        <v>1893</v>
      </c>
      <c r="G798">
        <v>39</v>
      </c>
      <c r="H798" t="s">
        <v>79</v>
      </c>
      <c r="I798" t="s">
        <v>723</v>
      </c>
      <c r="J798" t="s">
        <v>601</v>
      </c>
      <c r="K798" t="s">
        <v>601</v>
      </c>
      <c r="L798" t="s">
        <v>79</v>
      </c>
      <c r="M798" t="str" cm="1">
        <f t="array" ref="M798">_xlfn.IFS(L798="Gujarat Titans","GT",L798="Rajasthan Royals","RR",L798="Royal Challengers Bangalore","RCB",L798="Punjab Kings","PUN",L798="Mumbai Indians","MI",L798="Lucknow Super Giants","LSG",L798="Sunrisers Hyderabad","SRH",L798="Delhi Capitals","DC",L798="Kolkata Knight Riders","KKR",L798="Chennai Super Kings","CSK",L798="Pune Warriors","PWI",L798="Kings XI Punjab","PUN",L798="Deccan Chargers","DEC",L798="Delhi Daredevils","DC",L798="Kochi Tuskers Kerala","KTK",L798="Rising Pune Supergiants","RPS",L798="Rising Pune Supergiant","RPS",L798="Gujarat Lions","GL")</f>
        <v>KKR</v>
      </c>
      <c r="N798" t="s">
        <v>24</v>
      </c>
      <c r="O798" t="s">
        <v>25</v>
      </c>
      <c r="P798" t="s">
        <v>79</v>
      </c>
      <c r="Q798" t="str" cm="1">
        <f t="array" ref="Q798">_xlfn.IFS(P798="Gujarat Titans","GT",P798="Rajasthan Royals","RR",P798="Royal Challengers Bangalore","RCB",P798="Punjab Kings","PUN",P798="Mumbai Indians","MI",P798="Lucknow Super Giants","LSG",P798="Sunrisers Hyderabad","SRH",P798="Delhi Capitals","DC",P798="Kolkata Knight Riders","KKR",P798="Chennai Super Kings","CSK",P798="Pune Warriors","PWI",P798="Kings XI Punjab","PUN",P798="Deccan Chargers","DEC",P798="Delhi Daredevils","DC",P798="Kochi Tuskers Kerala","KTK",P798="Rising Pune Supergiants","RPS",P798="Rising Pune Supergiant","RPS",P798="Gujarat Lions","GL")</f>
        <v>KKR</v>
      </c>
      <c r="R798" t="s">
        <v>43</v>
      </c>
      <c r="S798">
        <v>14</v>
      </c>
      <c r="T798" t="s">
        <v>27</v>
      </c>
      <c r="U798" t="s">
        <v>1659</v>
      </c>
      <c r="V798" t="s">
        <v>1947</v>
      </c>
      <c r="W798" t="s">
        <v>1948</v>
      </c>
      <c r="X798" t="s">
        <v>1907</v>
      </c>
      <c r="Y798" t="s">
        <v>1736</v>
      </c>
    </row>
    <row r="799" spans="1:25" x14ac:dyDescent="0.2">
      <c r="A799">
        <v>419143</v>
      </c>
      <c r="B799" t="s">
        <v>606</v>
      </c>
      <c r="C799" t="str" cm="1">
        <f t="array" ref="C799">_xlfn.IFS(B799="Abu Dhabi","UAE",B799="Dubai","UAE",B799="Sharjah","UAE",B799="Bloemfontein","South Africa",B799="Cape Town","South Africa",B799="Centurion","South Africa",B799="Durban","South Africa",B799="Johannesburg","South Africa",B799="Kimberley","South Africa",B799="East London","England",B799="Port Elizabeth","England",B799="Ahmedabad","India",B799="Bangalore","India",B799="Bengaluru","India",B799="Chandigarh","India",B799="Chennai","India",B799="Cuttack","India",B799="Delhi","India",B799="Dharamsala","India",B799="Hyderabad","India",B799="Indore","India",B799="Jaipur","India",B799="Kanpur","India",B799="Kochi","India",B799="Kolkata","India",B799="Mumbai","India",B799="Nagpur","India",B799="Navi Mumbai","India",B799="Pune","India",B799="Raipur","India",B799="Rajkot","India",B799="Ranchi","India",B799="Visakhapatnam","India")</f>
        <v>India</v>
      </c>
      <c r="D799" s="1">
        <v>40275</v>
      </c>
      <c r="E799" t="str">
        <f t="shared" si="12"/>
        <v>IPL 2010</v>
      </c>
      <c r="F799" t="s">
        <v>1893</v>
      </c>
      <c r="G799">
        <v>38</v>
      </c>
      <c r="H799" t="s">
        <v>21</v>
      </c>
      <c r="I799" t="s">
        <v>446</v>
      </c>
      <c r="J799" t="s">
        <v>607</v>
      </c>
      <c r="K799" t="s">
        <v>607</v>
      </c>
      <c r="L799" t="s">
        <v>446</v>
      </c>
      <c r="M799" t="str" cm="1">
        <f t="array" ref="M799">_xlfn.IFS(L799="Gujarat Titans","GT",L799="Rajasthan Royals","RR",L799="Royal Challengers Bangalore","RCB",L799="Punjab Kings","PUN",L799="Mumbai Indians","MI",L799="Lucknow Super Giants","LSG",L799="Sunrisers Hyderabad","SRH",L799="Delhi Capitals","DC",L799="Kolkata Knight Riders","KKR",L799="Chennai Super Kings","CSK",L799="Pune Warriors","PWI",L799="Kings XI Punjab","PUN",L799="Deccan Chargers","DEC",L799="Delhi Daredevils","DC",L799="Kochi Tuskers Kerala","KTK",L799="Rising Pune Supergiants","RPS",L799="Rising Pune Supergiant","RPS",L799="Gujarat Lions","GL")</f>
        <v>PUN</v>
      </c>
      <c r="N799" t="s">
        <v>24</v>
      </c>
      <c r="O799" t="s">
        <v>25</v>
      </c>
      <c r="P799" t="s">
        <v>21</v>
      </c>
      <c r="Q799" t="str" cm="1">
        <f t="array" ref="Q799">_xlfn.IFS(P799="Gujarat Titans","GT",P799="Rajasthan Royals","RR",P799="Royal Challengers Bangalore","RCB",P799="Punjab Kings","PUN",P799="Mumbai Indians","MI",P799="Lucknow Super Giants","LSG",P799="Sunrisers Hyderabad","SRH",P799="Delhi Capitals","DC",P799="Kolkata Knight Riders","KKR",P799="Chennai Super Kings","CSK",P799="Pune Warriors","PWI",P799="Kings XI Punjab","PUN",P799="Deccan Chargers","DEC",P799="Delhi Daredevils","DC",P799="Kochi Tuskers Kerala","KTK",P799="Rising Pune Supergiants","RPS",P799="Rising Pune Supergiant","RPS",P799="Gujarat Lions","GL")</f>
        <v>RR</v>
      </c>
      <c r="R799" t="s">
        <v>26</v>
      </c>
      <c r="S799">
        <v>9</v>
      </c>
      <c r="T799" t="s">
        <v>27</v>
      </c>
      <c r="U799" t="s">
        <v>1949</v>
      </c>
      <c r="V799" t="s">
        <v>1950</v>
      </c>
      <c r="W799" t="s">
        <v>1951</v>
      </c>
      <c r="X799" t="s">
        <v>298</v>
      </c>
      <c r="Y799" t="s">
        <v>1579</v>
      </c>
    </row>
    <row r="800" spans="1:25" x14ac:dyDescent="0.2">
      <c r="A800">
        <v>419142</v>
      </c>
      <c r="B800" t="s">
        <v>380</v>
      </c>
      <c r="C800" t="str" cm="1">
        <f t="array" ref="C800">_xlfn.IFS(B800="Abu Dhabi","UAE",B800="Dubai","UAE",B800="Sharjah","UAE",B800="Bloemfontein","South Africa",B800="Cape Town","South Africa",B800="Centurion","South Africa",B800="Durban","South Africa",B800="Johannesburg","South Africa",B800="Kimberley","South Africa",B800="East London","England",B800="Port Elizabeth","England",B800="Ahmedabad","India",B800="Bangalore","India",B800="Bengaluru","India",B800="Chandigarh","India",B800="Chennai","India",B800="Cuttack","India",B800="Delhi","India",B800="Dharamsala","India",B800="Hyderabad","India",B800="Indore","India",B800="Jaipur","India",B800="Kanpur","India",B800="Kochi","India",B800="Kolkata","India",B800="Mumbai","India",B800="Nagpur","India",B800="Navi Mumbai","India",B800="Pune","India",B800="Raipur","India",B800="Rajkot","India",B800="Ranchi","India",B800="Visakhapatnam","India")</f>
        <v>India</v>
      </c>
      <c r="D800" s="1">
        <v>40274</v>
      </c>
      <c r="E800" t="str">
        <f t="shared" si="12"/>
        <v>IPL 2010</v>
      </c>
      <c r="F800" t="s">
        <v>1893</v>
      </c>
      <c r="G800">
        <v>37</v>
      </c>
      <c r="H800" t="s">
        <v>69</v>
      </c>
      <c r="I800" t="s">
        <v>64</v>
      </c>
      <c r="J800" t="s">
        <v>1150</v>
      </c>
      <c r="K800" t="s">
        <v>569</v>
      </c>
      <c r="L800" t="s">
        <v>69</v>
      </c>
      <c r="M800" t="str" cm="1">
        <f t="array" ref="M800">_xlfn.IFS(L800="Gujarat Titans","GT",L800="Rajasthan Royals","RR",L800="Royal Challengers Bangalore","RCB",L800="Punjab Kings","PUN",L800="Mumbai Indians","MI",L800="Lucknow Super Giants","LSG",L800="Sunrisers Hyderabad","SRH",L800="Delhi Capitals","DC",L800="Kolkata Knight Riders","KKR",L800="Chennai Super Kings","CSK",L800="Pune Warriors","PWI",L800="Kings XI Punjab","PUN",L800="Deccan Chargers","DEC",L800="Delhi Daredevils","DC",L800="Kochi Tuskers Kerala","KTK",L800="Rising Pune Supergiants","RPS",L800="Rising Pune Supergiant","RPS",L800="Gujarat Lions","GL")</f>
        <v>CSK</v>
      </c>
      <c r="N800" t="s">
        <v>24</v>
      </c>
      <c r="O800" t="s">
        <v>25</v>
      </c>
      <c r="P800" t="s">
        <v>69</v>
      </c>
      <c r="Q800" t="str" cm="1">
        <f t="array" ref="Q800">_xlfn.IFS(P800="Gujarat Titans","GT",P800="Rajasthan Royals","RR",P800="Royal Challengers Bangalore","RCB",P800="Punjab Kings","PUN",P800="Mumbai Indians","MI",P800="Lucknow Super Giants","LSG",P800="Sunrisers Hyderabad","SRH",P800="Delhi Capitals","DC",P800="Kolkata Knight Riders","KKR",P800="Chennai Super Kings","CSK",P800="Pune Warriors","PWI",P800="Kings XI Punjab","PUN",P800="Deccan Chargers","DEC",P800="Delhi Daredevils","DC",P800="Kochi Tuskers Kerala","KTK",P800="Rising Pune Supergiants","RPS",P800="Rising Pune Supergiant","RPS",P800="Gujarat Lions","GL")</f>
        <v>CSK</v>
      </c>
      <c r="R800" t="s">
        <v>43</v>
      </c>
      <c r="S800">
        <v>24</v>
      </c>
      <c r="T800" t="s">
        <v>27</v>
      </c>
      <c r="U800" t="s">
        <v>932</v>
      </c>
      <c r="V800" t="s">
        <v>1952</v>
      </c>
      <c r="W800" t="s">
        <v>1953</v>
      </c>
      <c r="X800" t="s">
        <v>1394</v>
      </c>
      <c r="Y800" t="s">
        <v>1928</v>
      </c>
    </row>
    <row r="801" spans="1:25" x14ac:dyDescent="0.2">
      <c r="A801">
        <v>419141</v>
      </c>
      <c r="B801" t="s">
        <v>1929</v>
      </c>
      <c r="C801" t="str" cm="1">
        <f t="array" ref="C801">_xlfn.IFS(B801="Abu Dhabi","UAE",B801="Dubai","UAE",B801="Sharjah","UAE",B801="Bloemfontein","South Africa",B801="Cape Town","South Africa",B801="Centurion","South Africa",B801="Durban","South Africa",B801="Johannesburg","South Africa",B801="Kimberley","South Africa",B801="East London","England",B801="Port Elizabeth","England",B801="Ahmedabad","India",B801="Bangalore","India",B801="Bengaluru","India",B801="Chandigarh","India",B801="Chennai","India",B801="Cuttack","India",B801="Delhi","India",B801="Dharamsala","India",B801="Hyderabad","India",B801="Indore","India",B801="Jaipur","India",B801="Kanpur","India",B801="Kochi","India",B801="Kolkata","India",B801="Mumbai","India",B801="Nagpur","India",B801="Navi Mumbai","India",B801="Pune","India",B801="Raipur","India",B801="Rajkot","India",B801="Ranchi","India",B801="Visakhapatnam","India")</f>
        <v>India</v>
      </c>
      <c r="D801" s="1">
        <v>40273</v>
      </c>
      <c r="E801" t="str">
        <f t="shared" si="12"/>
        <v>IPL 2010</v>
      </c>
      <c r="F801" t="s">
        <v>1893</v>
      </c>
      <c r="G801">
        <v>36</v>
      </c>
      <c r="H801" t="s">
        <v>1567</v>
      </c>
      <c r="I801" t="s">
        <v>21</v>
      </c>
      <c r="J801" t="s">
        <v>1930</v>
      </c>
      <c r="K801" t="s">
        <v>2361</v>
      </c>
      <c r="L801" t="s">
        <v>21</v>
      </c>
      <c r="M801" t="str" cm="1">
        <f t="array" ref="M801">_xlfn.IFS(L801="Gujarat Titans","GT",L801="Rajasthan Royals","RR",L801="Royal Challengers Bangalore","RCB",L801="Punjab Kings","PUN",L801="Mumbai Indians","MI",L801="Lucknow Super Giants","LSG",L801="Sunrisers Hyderabad","SRH",L801="Delhi Capitals","DC",L801="Kolkata Knight Riders","KKR",L801="Chennai Super Kings","CSK",L801="Pune Warriors","PWI",L801="Kings XI Punjab","PUN",L801="Deccan Chargers","DEC",L801="Delhi Daredevils","DC",L801="Kochi Tuskers Kerala","KTK",L801="Rising Pune Supergiants","RPS",L801="Rising Pune Supergiant","RPS",L801="Gujarat Lions","GL")</f>
        <v>RR</v>
      </c>
      <c r="N801" t="s">
        <v>24</v>
      </c>
      <c r="O801" t="s">
        <v>25</v>
      </c>
      <c r="P801" t="s">
        <v>21</v>
      </c>
      <c r="Q801" t="str" cm="1">
        <f t="array" ref="Q801">_xlfn.IFS(P801="Gujarat Titans","GT",P801="Rajasthan Royals","RR",P801="Royal Challengers Bangalore","RCB",P801="Punjab Kings","PUN",P801="Mumbai Indians","MI",P801="Lucknow Super Giants","LSG",P801="Sunrisers Hyderabad","SRH",P801="Delhi Capitals","DC",P801="Kolkata Knight Riders","KKR",P801="Chennai Super Kings","CSK",P801="Pune Warriors","PWI",P801="Kings XI Punjab","PUN",P801="Deccan Chargers","DEC",P801="Delhi Daredevils","DC",P801="Kochi Tuskers Kerala","KTK",P801="Rising Pune Supergiants","RPS",P801="Rising Pune Supergiant","RPS",P801="Gujarat Lions","GL")</f>
        <v>RR</v>
      </c>
      <c r="R801" t="s">
        <v>43</v>
      </c>
      <c r="S801">
        <v>2</v>
      </c>
      <c r="T801" t="s">
        <v>27</v>
      </c>
      <c r="U801" t="s">
        <v>1834</v>
      </c>
      <c r="V801" t="s">
        <v>1954</v>
      </c>
      <c r="W801" t="s">
        <v>1955</v>
      </c>
      <c r="X801" t="s">
        <v>714</v>
      </c>
      <c r="Y801" t="s">
        <v>1383</v>
      </c>
    </row>
    <row r="802" spans="1:25" x14ac:dyDescent="0.2">
      <c r="A802">
        <v>419139</v>
      </c>
      <c r="B802" t="s">
        <v>39</v>
      </c>
      <c r="C802" t="str" cm="1">
        <f t="array" ref="C802">_xlfn.IFS(B802="Abu Dhabi","UAE",B802="Dubai","UAE",B802="Sharjah","UAE",B802="Bloemfontein","South Africa",B802="Cape Town","South Africa",B802="Centurion","South Africa",B802="Durban","South Africa",B802="Johannesburg","South Africa",B802="Kimberley","South Africa",B802="East London","England",B802="Port Elizabeth","England",B802="Ahmedabad","India",B802="Bangalore","India",B802="Bengaluru","India",B802="Chandigarh","India",B802="Chennai","India",B802="Cuttack","India",B802="Delhi","India",B802="Dharamsala","India",B802="Hyderabad","India",B802="Indore","India",B802="Jaipur","India",B802="Kanpur","India",B802="Kochi","India",B802="Kolkata","India",B802="Mumbai","India",B802="Nagpur","India",B802="Navi Mumbai","India",B802="Pune","India",B802="Raipur","India",B802="Rajkot","India",B802="Ranchi","India",B802="Visakhapatnam","India")</f>
        <v>India</v>
      </c>
      <c r="D802" s="1">
        <v>40272</v>
      </c>
      <c r="E802" t="str">
        <f t="shared" si="12"/>
        <v>IPL 2010</v>
      </c>
      <c r="F802" t="s">
        <v>1893</v>
      </c>
      <c r="G802">
        <v>34</v>
      </c>
      <c r="H802" t="s">
        <v>79</v>
      </c>
      <c r="I802" t="s">
        <v>446</v>
      </c>
      <c r="J802" t="s">
        <v>601</v>
      </c>
      <c r="K802" t="s">
        <v>601</v>
      </c>
      <c r="L802" t="s">
        <v>79</v>
      </c>
      <c r="M802" t="str" cm="1">
        <f t="array" ref="M802">_xlfn.IFS(L802="Gujarat Titans","GT",L802="Rajasthan Royals","RR",L802="Royal Challengers Bangalore","RCB",L802="Punjab Kings","PUN",L802="Mumbai Indians","MI",L802="Lucknow Super Giants","LSG",L802="Sunrisers Hyderabad","SRH",L802="Delhi Capitals","DC",L802="Kolkata Knight Riders","KKR",L802="Chennai Super Kings","CSK",L802="Pune Warriors","PWI",L802="Kings XI Punjab","PUN",L802="Deccan Chargers","DEC",L802="Delhi Daredevils","DC",L802="Kochi Tuskers Kerala","KTK",L802="Rising Pune Supergiants","RPS",L802="Rising Pune Supergiant","RPS",L802="Gujarat Lions","GL")</f>
        <v>KKR</v>
      </c>
      <c r="N802" t="s">
        <v>24</v>
      </c>
      <c r="O802" t="s">
        <v>25</v>
      </c>
      <c r="P802" t="s">
        <v>446</v>
      </c>
      <c r="Q802" t="str" cm="1">
        <f t="array" ref="Q802">_xlfn.IFS(P802="Gujarat Titans","GT",P802="Rajasthan Royals","RR",P802="Royal Challengers Bangalore","RCB",P802="Punjab Kings","PUN",P802="Mumbai Indians","MI",P802="Lucknow Super Giants","LSG",P802="Sunrisers Hyderabad","SRH",P802="Delhi Capitals","DC",P802="Kolkata Knight Riders","KKR",P802="Chennai Super Kings","CSK",P802="Pune Warriors","PWI",P802="Kings XI Punjab","PUN",P802="Deccan Chargers","DEC",P802="Delhi Daredevils","DC",P802="Kochi Tuskers Kerala","KTK",P802="Rising Pune Supergiants","RPS",P802="Rising Pune Supergiant","RPS",P802="Gujarat Lions","GL")</f>
        <v>PUN</v>
      </c>
      <c r="R802" t="s">
        <v>26</v>
      </c>
      <c r="S802">
        <v>8</v>
      </c>
      <c r="T802" t="s">
        <v>27</v>
      </c>
      <c r="U802" t="s">
        <v>1848</v>
      </c>
      <c r="V802" t="s">
        <v>1956</v>
      </c>
      <c r="W802" t="s">
        <v>1957</v>
      </c>
      <c r="X802" t="s">
        <v>1394</v>
      </c>
      <c r="Y802" t="s">
        <v>1928</v>
      </c>
    </row>
    <row r="803" spans="1:25" x14ac:dyDescent="0.2">
      <c r="A803">
        <v>419140</v>
      </c>
      <c r="B803" t="s">
        <v>356</v>
      </c>
      <c r="C803" t="str" cm="1">
        <f t="array" ref="C803">_xlfn.IFS(B803="Abu Dhabi","UAE",B803="Dubai","UAE",B803="Sharjah","UAE",B803="Bloemfontein","South Africa",B803="Cape Town","South Africa",B803="Centurion","South Africa",B803="Durban","South Africa",B803="Johannesburg","South Africa",B803="Kimberley","South Africa",B803="East London","England",B803="Port Elizabeth","England",B803="Ahmedabad","India",B803="Bangalore","India",B803="Bengaluru","India",B803="Chandigarh","India",B803="Chennai","India",B803="Cuttack","India",B803="Delhi","India",B803="Dharamsala","India",B803="Hyderabad","India",B803="Indore","India",B803="Jaipur","India",B803="Kanpur","India",B803="Kochi","India",B803="Kolkata","India",B803="Mumbai","India",B803="Nagpur","India",B803="Navi Mumbai","India",B803="Pune","India",B803="Raipur","India",B803="Rajkot","India",B803="Ranchi","India",B803="Visakhapatnam","India")</f>
        <v>India</v>
      </c>
      <c r="D803" s="1">
        <v>40272</v>
      </c>
      <c r="E803" t="str">
        <f t="shared" si="12"/>
        <v>IPL 2010</v>
      </c>
      <c r="F803" t="s">
        <v>1893</v>
      </c>
      <c r="G803">
        <v>35</v>
      </c>
      <c r="H803" t="s">
        <v>723</v>
      </c>
      <c r="I803" t="s">
        <v>34</v>
      </c>
      <c r="J803" t="s">
        <v>855</v>
      </c>
      <c r="K803" t="s">
        <v>855</v>
      </c>
      <c r="L803" t="s">
        <v>723</v>
      </c>
      <c r="M803" t="str" cm="1">
        <f t="array" ref="M803">_xlfn.IFS(L803="Gujarat Titans","GT",L803="Rajasthan Royals","RR",L803="Royal Challengers Bangalore","RCB",L803="Punjab Kings","PUN",L803="Mumbai Indians","MI",L803="Lucknow Super Giants","LSG",L803="Sunrisers Hyderabad","SRH",L803="Delhi Capitals","DC",L803="Kolkata Knight Riders","KKR",L803="Chennai Super Kings","CSK",L803="Pune Warriors","PWI",L803="Kings XI Punjab","PUN",L803="Deccan Chargers","DEC",L803="Delhi Daredevils","DC",L803="Kochi Tuskers Kerala","KTK",L803="Rising Pune Supergiants","RPS",L803="Rising Pune Supergiant","RPS",L803="Gujarat Lions","GL")</f>
        <v>DC</v>
      </c>
      <c r="N803" t="s">
        <v>24</v>
      </c>
      <c r="O803" t="s">
        <v>25</v>
      </c>
      <c r="P803" t="s">
        <v>723</v>
      </c>
      <c r="Q803" t="str" cm="1">
        <f t="array" ref="Q803">_xlfn.IFS(P803="Gujarat Titans","GT",P803="Rajasthan Royals","RR",P803="Royal Challengers Bangalore","RCB",P803="Punjab Kings","PUN",P803="Mumbai Indians","MI",P803="Lucknow Super Giants","LSG",P803="Sunrisers Hyderabad","SRH",P803="Delhi Capitals","DC",P803="Kolkata Knight Riders","KKR",P803="Chennai Super Kings","CSK",P803="Pune Warriors","PWI",P803="Kings XI Punjab","PUN",P803="Deccan Chargers","DEC",P803="Delhi Daredevils","DC",P803="Kochi Tuskers Kerala","KTK",P803="Rising Pune Supergiants","RPS",P803="Rising Pune Supergiant","RPS",P803="Gujarat Lions","GL")</f>
        <v>DC</v>
      </c>
      <c r="R803" t="s">
        <v>43</v>
      </c>
      <c r="S803">
        <v>37</v>
      </c>
      <c r="T803" t="s">
        <v>27</v>
      </c>
      <c r="U803" t="s">
        <v>1958</v>
      </c>
      <c r="V803" t="s">
        <v>1959</v>
      </c>
      <c r="W803" t="s">
        <v>1960</v>
      </c>
      <c r="X803" t="s">
        <v>1344</v>
      </c>
      <c r="Y803" t="s">
        <v>174</v>
      </c>
    </row>
    <row r="804" spans="1:25" x14ac:dyDescent="0.2">
      <c r="A804">
        <v>419138</v>
      </c>
      <c r="B804" t="s">
        <v>54</v>
      </c>
      <c r="C804" t="str" cm="1">
        <f t="array" ref="C804">_xlfn.IFS(B804="Abu Dhabi","UAE",B804="Dubai","UAE",B804="Sharjah","UAE",B804="Bloemfontein","South Africa",B804="Cape Town","South Africa",B804="Centurion","South Africa",B804="Durban","South Africa",B804="Johannesburg","South Africa",B804="Kimberley","South Africa",B804="East London","England",B804="Port Elizabeth","England",B804="Ahmedabad","India",B804="Bangalore","India",B804="Bengaluru","India",B804="Chandigarh","India",B804="Chennai","India",B804="Cuttack","India",B804="Delhi","India",B804="Dharamsala","India",B804="Hyderabad","India",B804="Indore","India",B804="Jaipur","India",B804="Kanpur","India",B804="Kochi","India",B804="Kolkata","India",B804="Mumbai","India",B804="Nagpur","India",B804="Navi Mumbai","India",B804="Pune","India",B804="Raipur","India",B804="Rajkot","India",B804="Ranchi","India",B804="Visakhapatnam","India")</f>
        <v>India</v>
      </c>
      <c r="D804" s="1">
        <v>40271</v>
      </c>
      <c r="E804" t="str">
        <f t="shared" si="12"/>
        <v>IPL 2010</v>
      </c>
      <c r="F804" t="s">
        <v>1893</v>
      </c>
      <c r="G804">
        <v>33</v>
      </c>
      <c r="H804" t="s">
        <v>64</v>
      </c>
      <c r="I804" t="s">
        <v>1567</v>
      </c>
      <c r="J804" t="s">
        <v>1131</v>
      </c>
      <c r="K804" t="s">
        <v>1131</v>
      </c>
      <c r="L804" t="s">
        <v>64</v>
      </c>
      <c r="M804" t="str" cm="1">
        <f t="array" ref="M804">_xlfn.IFS(L804="Gujarat Titans","GT",L804="Rajasthan Royals","RR",L804="Royal Challengers Bangalore","RCB",L804="Punjab Kings","PUN",L804="Mumbai Indians","MI",L804="Lucknow Super Giants","LSG",L804="Sunrisers Hyderabad","SRH",L804="Delhi Capitals","DC",L804="Kolkata Knight Riders","KKR",L804="Chennai Super Kings","CSK",L804="Pune Warriors","PWI",L804="Kings XI Punjab","PUN",L804="Deccan Chargers","DEC",L804="Delhi Daredevils","DC",L804="Kochi Tuskers Kerala","KTK",L804="Rising Pune Supergiants","RPS",L804="Rising Pune Supergiant","RPS",L804="Gujarat Lions","GL")</f>
        <v>MI</v>
      </c>
      <c r="N804" t="s">
        <v>24</v>
      </c>
      <c r="O804" t="s">
        <v>25</v>
      </c>
      <c r="P804" t="s">
        <v>64</v>
      </c>
      <c r="Q804" t="str" cm="1">
        <f t="array" ref="Q804">_xlfn.IFS(P804="Gujarat Titans","GT",P804="Rajasthan Royals","RR",P804="Royal Challengers Bangalore","RCB",P804="Punjab Kings","PUN",P804="Mumbai Indians","MI",P804="Lucknow Super Giants","LSG",P804="Sunrisers Hyderabad","SRH",P804="Delhi Capitals","DC",P804="Kolkata Knight Riders","KKR",P804="Chennai Super Kings","CSK",P804="Pune Warriors","PWI",P804="Kings XI Punjab","PUN",P804="Deccan Chargers","DEC",P804="Delhi Daredevils","DC",P804="Kochi Tuskers Kerala","KTK",P804="Rising Pune Supergiants","RPS",P804="Rising Pune Supergiant","RPS",P804="Gujarat Lions","GL")</f>
        <v>MI</v>
      </c>
      <c r="R804" t="s">
        <v>43</v>
      </c>
      <c r="S804">
        <v>63</v>
      </c>
      <c r="T804" t="s">
        <v>27</v>
      </c>
      <c r="U804" t="s">
        <v>553</v>
      </c>
      <c r="V804" t="s">
        <v>1961</v>
      </c>
      <c r="W804" t="s">
        <v>1962</v>
      </c>
      <c r="X804" t="s">
        <v>1560</v>
      </c>
      <c r="Y804" t="s">
        <v>298</v>
      </c>
    </row>
    <row r="805" spans="1:25" x14ac:dyDescent="0.2">
      <c r="A805">
        <v>419137</v>
      </c>
      <c r="B805" t="s">
        <v>380</v>
      </c>
      <c r="C805" t="str" cm="1">
        <f t="array" ref="C805">_xlfn.IFS(B805="Abu Dhabi","UAE",B805="Dubai","UAE",B805="Sharjah","UAE",B805="Bloemfontein","South Africa",B805="Cape Town","South Africa",B805="Centurion","South Africa",B805="Durban","South Africa",B805="Johannesburg","South Africa",B805="Kimberley","South Africa",B805="East London","England",B805="Port Elizabeth","England",B805="Ahmedabad","India",B805="Bangalore","India",B805="Bengaluru","India",B805="Chandigarh","India",B805="Chennai","India",B805="Cuttack","India",B805="Delhi","India",B805="Dharamsala","India",B805="Hyderabad","India",B805="Indore","India",B805="Jaipur","India",B805="Kanpur","India",B805="Kochi","India",B805="Kolkata","India",B805="Mumbai","India",B805="Nagpur","India",B805="Navi Mumbai","India",B805="Pune","India",B805="Raipur","India",B805="Rajkot","India",B805="Ranchi","India",B805="Visakhapatnam","India")</f>
        <v>India</v>
      </c>
      <c r="D805" s="1">
        <v>40271</v>
      </c>
      <c r="E805" t="str">
        <f t="shared" si="12"/>
        <v>IPL 2010</v>
      </c>
      <c r="F805" t="s">
        <v>1893</v>
      </c>
      <c r="G805">
        <v>32</v>
      </c>
      <c r="H805" t="s">
        <v>69</v>
      </c>
      <c r="I805" t="s">
        <v>21</v>
      </c>
      <c r="J805" t="s">
        <v>1150</v>
      </c>
      <c r="K805" t="s">
        <v>569</v>
      </c>
      <c r="L805" t="s">
        <v>69</v>
      </c>
      <c r="M805" t="str" cm="1">
        <f t="array" ref="M805">_xlfn.IFS(L805="Gujarat Titans","GT",L805="Rajasthan Royals","RR",L805="Royal Challengers Bangalore","RCB",L805="Punjab Kings","PUN",L805="Mumbai Indians","MI",L805="Lucknow Super Giants","LSG",L805="Sunrisers Hyderabad","SRH",L805="Delhi Capitals","DC",L805="Kolkata Knight Riders","KKR",L805="Chennai Super Kings","CSK",L805="Pune Warriors","PWI",L805="Kings XI Punjab","PUN",L805="Deccan Chargers","DEC",L805="Delhi Daredevils","DC",L805="Kochi Tuskers Kerala","KTK",L805="Rising Pune Supergiants","RPS",L805="Rising Pune Supergiant","RPS",L805="Gujarat Lions","GL")</f>
        <v>CSK</v>
      </c>
      <c r="N805" t="s">
        <v>24</v>
      </c>
      <c r="O805" t="s">
        <v>25</v>
      </c>
      <c r="P805" t="s">
        <v>69</v>
      </c>
      <c r="Q805" t="str" cm="1">
        <f t="array" ref="Q805">_xlfn.IFS(P805="Gujarat Titans","GT",P805="Rajasthan Royals","RR",P805="Royal Challengers Bangalore","RCB",P805="Punjab Kings","PUN",P805="Mumbai Indians","MI",P805="Lucknow Super Giants","LSG",P805="Sunrisers Hyderabad","SRH",P805="Delhi Capitals","DC",P805="Kolkata Knight Riders","KKR",P805="Chennai Super Kings","CSK",P805="Pune Warriors","PWI",P805="Kings XI Punjab","PUN",P805="Deccan Chargers","DEC",P805="Delhi Daredevils","DC",P805="Kochi Tuskers Kerala","KTK",P805="Rising Pune Supergiants","RPS",P805="Rising Pune Supergiant","RPS",P805="Gujarat Lions","GL")</f>
        <v>CSK</v>
      </c>
      <c r="R805" t="s">
        <v>43</v>
      </c>
      <c r="S805">
        <v>23</v>
      </c>
      <c r="T805" t="s">
        <v>27</v>
      </c>
      <c r="U805" t="s">
        <v>1347</v>
      </c>
      <c r="V805" t="s">
        <v>1963</v>
      </c>
      <c r="W805" t="s">
        <v>1964</v>
      </c>
      <c r="X805" t="s">
        <v>1736</v>
      </c>
      <c r="Y805" t="s">
        <v>1761</v>
      </c>
    </row>
    <row r="806" spans="1:25" x14ac:dyDescent="0.2">
      <c r="A806">
        <v>419136</v>
      </c>
      <c r="B806" t="s">
        <v>573</v>
      </c>
      <c r="C806" t="str" cm="1">
        <f t="array" ref="C806">_xlfn.IFS(B806="Abu Dhabi","UAE",B806="Dubai","UAE",B806="Sharjah","UAE",B806="Bloemfontein","South Africa",B806="Cape Town","South Africa",B806="Centurion","South Africa",B806="Durban","South Africa",B806="Johannesburg","South Africa",B806="Kimberley","South Africa",B806="East London","England",B806="Port Elizabeth","England",B806="Ahmedabad","India",B806="Bangalore","India",B806="Bengaluru","India",B806="Chandigarh","India",B806="Chennai","India",B806="Cuttack","India",B806="Delhi","India",B806="Dharamsala","India",B806="Hyderabad","India",B806="Indore","India",B806="Jaipur","India",B806="Kanpur","India",B806="Kochi","India",B806="Kolkata","India",B806="Mumbai","India",B806="Nagpur","India",B806="Navi Mumbai","India",B806="Pune","India",B806="Raipur","India",B806="Rajkot","India",B806="Ranchi","India",B806="Visakhapatnam","India")</f>
        <v>India</v>
      </c>
      <c r="D806" s="1">
        <v>40270</v>
      </c>
      <c r="E806" t="str">
        <f t="shared" si="12"/>
        <v>IPL 2010</v>
      </c>
      <c r="F806" t="s">
        <v>1893</v>
      </c>
      <c r="G806">
        <v>31</v>
      </c>
      <c r="H806" t="s">
        <v>446</v>
      </c>
      <c r="I806" t="s">
        <v>34</v>
      </c>
      <c r="J806" t="s">
        <v>1135</v>
      </c>
      <c r="K806" t="s">
        <v>2359</v>
      </c>
      <c r="L806" t="s">
        <v>446</v>
      </c>
      <c r="M806" t="str" cm="1">
        <f t="array" ref="M806">_xlfn.IFS(L806="Gujarat Titans","GT",L806="Rajasthan Royals","RR",L806="Royal Challengers Bangalore","RCB",L806="Punjab Kings","PUN",L806="Mumbai Indians","MI",L806="Lucknow Super Giants","LSG",L806="Sunrisers Hyderabad","SRH",L806="Delhi Capitals","DC",L806="Kolkata Knight Riders","KKR",L806="Chennai Super Kings","CSK",L806="Pune Warriors","PWI",L806="Kings XI Punjab","PUN",L806="Deccan Chargers","DEC",L806="Delhi Daredevils","DC",L806="Kochi Tuskers Kerala","KTK",L806="Rising Pune Supergiants","RPS",L806="Rising Pune Supergiant","RPS",L806="Gujarat Lions","GL")</f>
        <v>PUN</v>
      </c>
      <c r="N806" t="s">
        <v>24</v>
      </c>
      <c r="O806" t="s">
        <v>25</v>
      </c>
      <c r="P806" t="s">
        <v>34</v>
      </c>
      <c r="Q806" t="str" cm="1">
        <f t="array" ref="Q806">_xlfn.IFS(P806="Gujarat Titans","GT",P806="Rajasthan Royals","RR",P806="Royal Challengers Bangalore","RCB",P806="Punjab Kings","PUN",P806="Mumbai Indians","MI",P806="Lucknow Super Giants","LSG",P806="Sunrisers Hyderabad","SRH",P806="Delhi Capitals","DC",P806="Kolkata Knight Riders","KKR",P806="Chennai Super Kings","CSK",P806="Pune Warriors","PWI",P806="Kings XI Punjab","PUN",P806="Deccan Chargers","DEC",P806="Delhi Daredevils","DC",P806="Kochi Tuskers Kerala","KTK",P806="Rising Pune Supergiants","RPS",P806="Rising Pune Supergiant","RPS",P806="Gujarat Lions","GL")</f>
        <v>RCB</v>
      </c>
      <c r="R806" t="s">
        <v>26</v>
      </c>
      <c r="S806">
        <v>6</v>
      </c>
      <c r="T806" t="s">
        <v>27</v>
      </c>
      <c r="U806" t="s">
        <v>1669</v>
      </c>
      <c r="V806" t="s">
        <v>1965</v>
      </c>
      <c r="W806" t="s">
        <v>1966</v>
      </c>
      <c r="X806" t="s">
        <v>1344</v>
      </c>
      <c r="Y806" t="s">
        <v>174</v>
      </c>
    </row>
    <row r="807" spans="1:25" x14ac:dyDescent="0.2">
      <c r="A807">
        <v>419135</v>
      </c>
      <c r="B807" t="s">
        <v>39</v>
      </c>
      <c r="C807" t="str" cm="1">
        <f t="array" ref="C807">_xlfn.IFS(B807="Abu Dhabi","UAE",B807="Dubai","UAE",B807="Sharjah","UAE",B807="Bloemfontein","South Africa",B807="Cape Town","South Africa",B807="Centurion","South Africa",B807="Durban","South Africa",B807="Johannesburg","South Africa",B807="Kimberley","South Africa",B807="East London","England",B807="Port Elizabeth","England",B807="Ahmedabad","India",B807="Bangalore","India",B807="Bengaluru","India",B807="Chandigarh","India",B807="Chennai","India",B807="Cuttack","India",B807="Delhi","India",B807="Dharamsala","India",B807="Hyderabad","India",B807="Indore","India",B807="Jaipur","India",B807="Kanpur","India",B807="Kochi","India",B807="Kolkata","India",B807="Mumbai","India",B807="Nagpur","India",B807="Navi Mumbai","India",B807="Pune","India",B807="Raipur","India",B807="Rajkot","India",B807="Ranchi","India",B807="Visakhapatnam","India")</f>
        <v>India</v>
      </c>
      <c r="D807" s="1">
        <v>40269</v>
      </c>
      <c r="E807" t="str">
        <f t="shared" si="12"/>
        <v>IPL 2010</v>
      </c>
      <c r="F807" t="s">
        <v>1893</v>
      </c>
      <c r="G807">
        <v>30</v>
      </c>
      <c r="H807" t="s">
        <v>79</v>
      </c>
      <c r="I807" t="s">
        <v>1567</v>
      </c>
      <c r="J807" t="s">
        <v>601</v>
      </c>
      <c r="K807" t="s">
        <v>601</v>
      </c>
      <c r="L807" t="s">
        <v>79</v>
      </c>
      <c r="M807" t="str" cm="1">
        <f t="array" ref="M807">_xlfn.IFS(L807="Gujarat Titans","GT",L807="Rajasthan Royals","RR",L807="Royal Challengers Bangalore","RCB",L807="Punjab Kings","PUN",L807="Mumbai Indians","MI",L807="Lucknow Super Giants","LSG",L807="Sunrisers Hyderabad","SRH",L807="Delhi Capitals","DC",L807="Kolkata Knight Riders","KKR",L807="Chennai Super Kings","CSK",L807="Pune Warriors","PWI",L807="Kings XI Punjab","PUN",L807="Deccan Chargers","DEC",L807="Delhi Daredevils","DC",L807="Kochi Tuskers Kerala","KTK",L807="Rising Pune Supergiants","RPS",L807="Rising Pune Supergiant","RPS",L807="Gujarat Lions","GL")</f>
        <v>KKR</v>
      </c>
      <c r="N807" t="s">
        <v>24</v>
      </c>
      <c r="O807" t="s">
        <v>25</v>
      </c>
      <c r="P807" t="s">
        <v>79</v>
      </c>
      <c r="Q807" t="str" cm="1">
        <f t="array" ref="Q807">_xlfn.IFS(P807="Gujarat Titans","GT",P807="Rajasthan Royals","RR",P807="Royal Challengers Bangalore","RCB",P807="Punjab Kings","PUN",P807="Mumbai Indians","MI",P807="Lucknow Super Giants","LSG",P807="Sunrisers Hyderabad","SRH",P807="Delhi Capitals","DC",P807="Kolkata Knight Riders","KKR",P807="Chennai Super Kings","CSK",P807="Pune Warriors","PWI",P807="Kings XI Punjab","PUN",P807="Deccan Chargers","DEC",P807="Delhi Daredevils","DC",P807="Kochi Tuskers Kerala","KTK",P807="Rising Pune Supergiants","RPS",P807="Rising Pune Supergiant","RPS",P807="Gujarat Lions","GL")</f>
        <v>KKR</v>
      </c>
      <c r="R807" t="s">
        <v>43</v>
      </c>
      <c r="S807">
        <v>24</v>
      </c>
      <c r="T807" t="s">
        <v>27</v>
      </c>
      <c r="U807" t="s">
        <v>1659</v>
      </c>
      <c r="V807" t="s">
        <v>1967</v>
      </c>
      <c r="W807" t="s">
        <v>1968</v>
      </c>
      <c r="X807" t="s">
        <v>1735</v>
      </c>
      <c r="Y807" t="s">
        <v>1928</v>
      </c>
    </row>
    <row r="808" spans="1:25" x14ac:dyDescent="0.2">
      <c r="A808">
        <v>419134</v>
      </c>
      <c r="B808" t="s">
        <v>356</v>
      </c>
      <c r="C808" t="str" cm="1">
        <f t="array" ref="C808">_xlfn.IFS(B808="Abu Dhabi","UAE",B808="Dubai","UAE",B808="Sharjah","UAE",B808="Bloemfontein","South Africa",B808="Cape Town","South Africa",B808="Centurion","South Africa",B808="Durban","South Africa",B808="Johannesburg","South Africa",B808="Kimberley","South Africa",B808="East London","England",B808="Port Elizabeth","England",B808="Ahmedabad","India",B808="Bangalore","India",B808="Bengaluru","India",B808="Chandigarh","India",B808="Chennai","India",B808="Cuttack","India",B808="Delhi","India",B808="Dharamsala","India",B808="Hyderabad","India",B808="Indore","India",B808="Jaipur","India",B808="Kanpur","India",B808="Kochi","India",B808="Kolkata","India",B808="Mumbai","India",B808="Nagpur","India",B808="Navi Mumbai","India",B808="Pune","India",B808="Raipur","India",B808="Rajkot","India",B808="Ranchi","India",B808="Visakhapatnam","India")</f>
        <v>India</v>
      </c>
      <c r="D808" s="1">
        <v>40268</v>
      </c>
      <c r="E808" t="str">
        <f t="shared" si="12"/>
        <v>IPL 2010</v>
      </c>
      <c r="F808" t="s">
        <v>1893</v>
      </c>
      <c r="G808">
        <v>29</v>
      </c>
      <c r="H808" t="s">
        <v>723</v>
      </c>
      <c r="I808" t="s">
        <v>21</v>
      </c>
      <c r="J808" t="s">
        <v>855</v>
      </c>
      <c r="K808" t="s">
        <v>855</v>
      </c>
      <c r="L808" t="s">
        <v>723</v>
      </c>
      <c r="M808" t="str" cm="1">
        <f t="array" ref="M808">_xlfn.IFS(L808="Gujarat Titans","GT",L808="Rajasthan Royals","RR",L808="Royal Challengers Bangalore","RCB",L808="Punjab Kings","PUN",L808="Mumbai Indians","MI",L808="Lucknow Super Giants","LSG",L808="Sunrisers Hyderabad","SRH",L808="Delhi Capitals","DC",L808="Kolkata Knight Riders","KKR",L808="Chennai Super Kings","CSK",L808="Pune Warriors","PWI",L808="Kings XI Punjab","PUN",L808="Deccan Chargers","DEC",L808="Delhi Daredevils","DC",L808="Kochi Tuskers Kerala","KTK",L808="Rising Pune Supergiants","RPS",L808="Rising Pune Supergiant","RPS",L808="Gujarat Lions","GL")</f>
        <v>DC</v>
      </c>
      <c r="N808" t="s">
        <v>24</v>
      </c>
      <c r="O808" t="s">
        <v>25</v>
      </c>
      <c r="P808" t="s">
        <v>723</v>
      </c>
      <c r="Q808" t="str" cm="1">
        <f t="array" ref="Q808">_xlfn.IFS(P808="Gujarat Titans","GT",P808="Rajasthan Royals","RR",P808="Royal Challengers Bangalore","RCB",P808="Punjab Kings","PUN",P808="Mumbai Indians","MI",P808="Lucknow Super Giants","LSG",P808="Sunrisers Hyderabad","SRH",P808="Delhi Capitals","DC",P808="Kolkata Knight Riders","KKR",P808="Chennai Super Kings","CSK",P808="Pune Warriors","PWI",P808="Kings XI Punjab","PUN",P808="Deccan Chargers","DEC",P808="Delhi Daredevils","DC",P808="Kochi Tuskers Kerala","KTK",P808="Rising Pune Supergiants","RPS",P808="Rising Pune Supergiant","RPS",P808="Gujarat Lions","GL")</f>
        <v>DC</v>
      </c>
      <c r="R808" t="s">
        <v>43</v>
      </c>
      <c r="S808">
        <v>67</v>
      </c>
      <c r="T808" t="s">
        <v>27</v>
      </c>
      <c r="U808" t="s">
        <v>200</v>
      </c>
      <c r="V808" t="s">
        <v>1969</v>
      </c>
      <c r="W808" t="s">
        <v>1970</v>
      </c>
      <c r="X808" t="s">
        <v>714</v>
      </c>
      <c r="Y808" t="s">
        <v>1383</v>
      </c>
    </row>
    <row r="809" spans="1:25" x14ac:dyDescent="0.2">
      <c r="A809">
        <v>419133</v>
      </c>
      <c r="B809" t="s">
        <v>380</v>
      </c>
      <c r="C809" t="str" cm="1">
        <f t="array" ref="C809">_xlfn.IFS(B809="Abu Dhabi","UAE",B809="Dubai","UAE",B809="Sharjah","UAE",B809="Bloemfontein","South Africa",B809="Cape Town","South Africa",B809="Centurion","South Africa",B809="Durban","South Africa",B809="Johannesburg","South Africa",B809="Kimberley","South Africa",B809="East London","England",B809="Port Elizabeth","England",B809="Ahmedabad","India",B809="Bangalore","India",B809="Bengaluru","India",B809="Chandigarh","India",B809="Chennai","India",B809="Cuttack","India",B809="Delhi","India",B809="Dharamsala","India",B809="Hyderabad","India",B809="Indore","India",B809="Jaipur","India",B809="Kanpur","India",B809="Kochi","India",B809="Kolkata","India",B809="Mumbai","India",B809="Nagpur","India",B809="Navi Mumbai","India",B809="Pune","India",B809="Raipur","India",B809="Rajkot","India",B809="Ranchi","India",B809="Visakhapatnam","India")</f>
        <v>India</v>
      </c>
      <c r="D809" s="1">
        <v>40268</v>
      </c>
      <c r="E809" t="str">
        <f t="shared" si="12"/>
        <v>IPL 2010</v>
      </c>
      <c r="F809" t="s">
        <v>1893</v>
      </c>
      <c r="G809">
        <v>28</v>
      </c>
      <c r="H809" t="s">
        <v>69</v>
      </c>
      <c r="I809" t="s">
        <v>34</v>
      </c>
      <c r="J809" t="s">
        <v>1150</v>
      </c>
      <c r="K809" t="s">
        <v>569</v>
      </c>
      <c r="L809" t="s">
        <v>34</v>
      </c>
      <c r="M809" t="str" cm="1">
        <f t="array" ref="M809">_xlfn.IFS(L809="Gujarat Titans","GT",L809="Rajasthan Royals","RR",L809="Royal Challengers Bangalore","RCB",L809="Punjab Kings","PUN",L809="Mumbai Indians","MI",L809="Lucknow Super Giants","LSG",L809="Sunrisers Hyderabad","SRH",L809="Delhi Capitals","DC",L809="Kolkata Knight Riders","KKR",L809="Chennai Super Kings","CSK",L809="Pune Warriors","PWI",L809="Kings XI Punjab","PUN",L809="Deccan Chargers","DEC",L809="Delhi Daredevils","DC",L809="Kochi Tuskers Kerala","KTK",L809="Rising Pune Supergiants","RPS",L809="Rising Pune Supergiant","RPS",L809="Gujarat Lions","GL")</f>
        <v>RCB</v>
      </c>
      <c r="N809" t="s">
        <v>24</v>
      </c>
      <c r="O809" t="s">
        <v>25</v>
      </c>
      <c r="P809" t="s">
        <v>69</v>
      </c>
      <c r="Q809" t="str" cm="1">
        <f t="array" ref="Q809">_xlfn.IFS(P809="Gujarat Titans","GT",P809="Rajasthan Royals","RR",P809="Royal Challengers Bangalore","RCB",P809="Punjab Kings","PUN",P809="Mumbai Indians","MI",P809="Lucknow Super Giants","LSG",P809="Sunrisers Hyderabad","SRH",P809="Delhi Capitals","DC",P809="Kolkata Knight Riders","KKR",P809="Chennai Super Kings","CSK",P809="Pune Warriors","PWI",P809="Kings XI Punjab","PUN",P809="Deccan Chargers","DEC",P809="Delhi Daredevils","DC",P809="Kochi Tuskers Kerala","KTK",P809="Rising Pune Supergiants","RPS",P809="Rising Pune Supergiant","RPS",P809="Gujarat Lions","GL")</f>
        <v>CSK</v>
      </c>
      <c r="R809" t="s">
        <v>26</v>
      </c>
      <c r="S809">
        <v>5</v>
      </c>
      <c r="T809" t="s">
        <v>27</v>
      </c>
      <c r="U809" t="s">
        <v>1347</v>
      </c>
      <c r="V809" t="s">
        <v>1971</v>
      </c>
      <c r="W809" t="s">
        <v>1972</v>
      </c>
      <c r="X809" t="s">
        <v>1907</v>
      </c>
      <c r="Y809" t="s">
        <v>1736</v>
      </c>
    </row>
    <row r="810" spans="1:25" x14ac:dyDescent="0.2">
      <c r="A810">
        <v>419132</v>
      </c>
      <c r="B810" t="s">
        <v>54</v>
      </c>
      <c r="C810" t="str" cm="1">
        <f t="array" ref="C810">_xlfn.IFS(B810="Abu Dhabi","UAE",B810="Dubai","UAE",B810="Sharjah","UAE",B810="Bloemfontein","South Africa",B810="Cape Town","South Africa",B810="Centurion","South Africa",B810="Durban","South Africa",B810="Johannesburg","South Africa",B810="Kimberley","South Africa",B810="East London","England",B810="Port Elizabeth","England",B810="Ahmedabad","India",B810="Bangalore","India",B810="Bengaluru","India",B810="Chandigarh","India",B810="Chennai","India",B810="Cuttack","India",B810="Delhi","India",B810="Dharamsala","India",B810="Hyderabad","India",B810="Indore","India",B810="Jaipur","India",B810="Kanpur","India",B810="Kochi","India",B810="Kolkata","India",B810="Mumbai","India",B810="Nagpur","India",B810="Navi Mumbai","India",B810="Pune","India",B810="Raipur","India",B810="Rajkot","India",B810="Ranchi","India",B810="Visakhapatnam","India")</f>
        <v>India</v>
      </c>
      <c r="D810" s="1">
        <v>40267</v>
      </c>
      <c r="E810" t="str">
        <f t="shared" si="12"/>
        <v>IPL 2010</v>
      </c>
      <c r="F810" t="s">
        <v>1893</v>
      </c>
      <c r="G810">
        <v>27</v>
      </c>
      <c r="H810" t="s">
        <v>64</v>
      </c>
      <c r="I810" t="s">
        <v>446</v>
      </c>
      <c r="J810" t="s">
        <v>1131</v>
      </c>
      <c r="K810" t="s">
        <v>1131</v>
      </c>
      <c r="L810" t="s">
        <v>64</v>
      </c>
      <c r="M810" t="str" cm="1">
        <f t="array" ref="M810">_xlfn.IFS(L810="Gujarat Titans","GT",L810="Rajasthan Royals","RR",L810="Royal Challengers Bangalore","RCB",L810="Punjab Kings","PUN",L810="Mumbai Indians","MI",L810="Lucknow Super Giants","LSG",L810="Sunrisers Hyderabad","SRH",L810="Delhi Capitals","DC",L810="Kolkata Knight Riders","KKR",L810="Chennai Super Kings","CSK",L810="Pune Warriors","PWI",L810="Kings XI Punjab","PUN",L810="Deccan Chargers","DEC",L810="Delhi Daredevils","DC",L810="Kochi Tuskers Kerala","KTK",L810="Rising Pune Supergiants","RPS",L810="Rising Pune Supergiant","RPS",L810="Gujarat Lions","GL")</f>
        <v>MI</v>
      </c>
      <c r="N810" t="s">
        <v>35</v>
      </c>
      <c r="O810" t="s">
        <v>25</v>
      </c>
      <c r="P810" t="s">
        <v>64</v>
      </c>
      <c r="Q810" t="str" cm="1">
        <f t="array" ref="Q810">_xlfn.IFS(P810="Gujarat Titans","GT",P810="Rajasthan Royals","RR",P810="Royal Challengers Bangalore","RCB",P810="Punjab Kings","PUN",P810="Mumbai Indians","MI",P810="Lucknow Super Giants","LSG",P810="Sunrisers Hyderabad","SRH",P810="Delhi Capitals","DC",P810="Kolkata Knight Riders","KKR",P810="Chennai Super Kings","CSK",P810="Pune Warriors","PWI",P810="Kings XI Punjab","PUN",P810="Deccan Chargers","DEC",P810="Delhi Daredevils","DC",P810="Kochi Tuskers Kerala","KTK",P810="Rising Pune Supergiants","RPS",P810="Rising Pune Supergiant","RPS",P810="Gujarat Lions","GL")</f>
        <v>MI</v>
      </c>
      <c r="R810" t="s">
        <v>26</v>
      </c>
      <c r="S810">
        <v>4</v>
      </c>
      <c r="T810" t="s">
        <v>27</v>
      </c>
      <c r="U810" t="s">
        <v>640</v>
      </c>
      <c r="V810" t="s">
        <v>1973</v>
      </c>
      <c r="W810" t="s">
        <v>1974</v>
      </c>
      <c r="X810" t="s">
        <v>1560</v>
      </c>
      <c r="Y810" t="s">
        <v>1579</v>
      </c>
    </row>
    <row r="811" spans="1:25" x14ac:dyDescent="0.2">
      <c r="A811">
        <v>419131</v>
      </c>
      <c r="B811" t="s">
        <v>356</v>
      </c>
      <c r="C811" t="str" cm="1">
        <f t="array" ref="C811">_xlfn.IFS(B811="Abu Dhabi","UAE",B811="Dubai","UAE",B811="Sharjah","UAE",B811="Bloemfontein","South Africa",B811="Cape Town","South Africa",B811="Centurion","South Africa",B811="Durban","South Africa",B811="Johannesburg","South Africa",B811="Kimberley","South Africa",B811="East London","England",B811="Port Elizabeth","England",B811="Ahmedabad","India",B811="Bangalore","India",B811="Bengaluru","India",B811="Chandigarh","India",B811="Chennai","India",B811="Cuttack","India",B811="Delhi","India",B811="Dharamsala","India",B811="Hyderabad","India",B811="Indore","India",B811="Jaipur","India",B811="Kanpur","India",B811="Kochi","India",B811="Kolkata","India",B811="Mumbai","India",B811="Nagpur","India",B811="Navi Mumbai","India",B811="Pune","India",B811="Raipur","India",B811="Rajkot","India",B811="Ranchi","India",B811="Visakhapatnam","India")</f>
        <v>India</v>
      </c>
      <c r="D811" s="1">
        <v>40266</v>
      </c>
      <c r="E811" t="str">
        <f t="shared" si="12"/>
        <v>IPL 2010</v>
      </c>
      <c r="F811" t="s">
        <v>1893</v>
      </c>
      <c r="G811">
        <v>26</v>
      </c>
      <c r="H811" t="s">
        <v>723</v>
      </c>
      <c r="I811" t="s">
        <v>79</v>
      </c>
      <c r="J811" t="s">
        <v>855</v>
      </c>
      <c r="K811" t="s">
        <v>855</v>
      </c>
      <c r="L811" t="s">
        <v>723</v>
      </c>
      <c r="M811" t="str" cm="1">
        <f t="array" ref="M811">_xlfn.IFS(L811="Gujarat Titans","GT",L811="Rajasthan Royals","RR",L811="Royal Challengers Bangalore","RCB",L811="Punjab Kings","PUN",L811="Mumbai Indians","MI",L811="Lucknow Super Giants","LSG",L811="Sunrisers Hyderabad","SRH",L811="Delhi Capitals","DC",L811="Kolkata Knight Riders","KKR",L811="Chennai Super Kings","CSK",L811="Pune Warriors","PWI",L811="Kings XI Punjab","PUN",L811="Deccan Chargers","DEC",L811="Delhi Daredevils","DC",L811="Kochi Tuskers Kerala","KTK",L811="Rising Pune Supergiants","RPS",L811="Rising Pune Supergiant","RPS",L811="Gujarat Lions","GL")</f>
        <v>DC</v>
      </c>
      <c r="N811" t="s">
        <v>24</v>
      </c>
      <c r="O811" t="s">
        <v>25</v>
      </c>
      <c r="P811" t="s">
        <v>723</v>
      </c>
      <c r="Q811" t="str" cm="1">
        <f t="array" ref="Q811">_xlfn.IFS(P811="Gujarat Titans","GT",P811="Rajasthan Royals","RR",P811="Royal Challengers Bangalore","RCB",P811="Punjab Kings","PUN",P811="Mumbai Indians","MI",P811="Lucknow Super Giants","LSG",P811="Sunrisers Hyderabad","SRH",P811="Delhi Capitals","DC",P811="Kolkata Knight Riders","KKR",P811="Chennai Super Kings","CSK",P811="Pune Warriors","PWI",P811="Kings XI Punjab","PUN",P811="Deccan Chargers","DEC",P811="Delhi Daredevils","DC",P811="Kochi Tuskers Kerala","KTK",P811="Rising Pune Supergiants","RPS",P811="Rising Pune Supergiant","RPS",P811="Gujarat Lions","GL")</f>
        <v>DC</v>
      </c>
      <c r="R811" t="s">
        <v>43</v>
      </c>
      <c r="S811">
        <v>40</v>
      </c>
      <c r="T811" t="s">
        <v>27</v>
      </c>
      <c r="U811" t="s">
        <v>132</v>
      </c>
      <c r="V811" t="s">
        <v>1975</v>
      </c>
      <c r="W811" t="s">
        <v>1976</v>
      </c>
      <c r="X811" t="s">
        <v>1332</v>
      </c>
      <c r="Y811" t="s">
        <v>1383</v>
      </c>
    </row>
    <row r="812" spans="1:25" x14ac:dyDescent="0.2">
      <c r="A812">
        <v>419130</v>
      </c>
      <c r="B812" t="s">
        <v>54</v>
      </c>
      <c r="C812" t="str" cm="1">
        <f t="array" ref="C812">_xlfn.IFS(B812="Abu Dhabi","UAE",B812="Dubai","UAE",B812="Sharjah","UAE",B812="Bloemfontein","South Africa",B812="Cape Town","South Africa",B812="Centurion","South Africa",B812="Durban","South Africa",B812="Johannesburg","South Africa",B812="Kimberley","South Africa",B812="East London","England",B812="Port Elizabeth","England",B812="Ahmedabad","India",B812="Bangalore","India",B812="Bengaluru","India",B812="Chandigarh","India",B812="Chennai","India",B812="Cuttack","India",B812="Delhi","India",B812="Dharamsala","India",B812="Hyderabad","India",B812="Indore","India",B812="Jaipur","India",B812="Kanpur","India",B812="Kochi","India",B812="Kolkata","India",B812="Mumbai","India",B812="Nagpur","India",B812="Navi Mumbai","India",B812="Pune","India",B812="Raipur","India",B812="Rajkot","India",B812="Ranchi","India",B812="Visakhapatnam","India")</f>
        <v>India</v>
      </c>
      <c r="D812" s="1">
        <v>40265</v>
      </c>
      <c r="E812" t="str">
        <f t="shared" si="12"/>
        <v>IPL 2010</v>
      </c>
      <c r="F812" t="s">
        <v>1893</v>
      </c>
      <c r="G812">
        <v>25</v>
      </c>
      <c r="H812" t="s">
        <v>1567</v>
      </c>
      <c r="I812" t="s">
        <v>64</v>
      </c>
      <c r="J812" t="s">
        <v>1744</v>
      </c>
      <c r="K812" t="s">
        <v>1744</v>
      </c>
      <c r="L812" t="s">
        <v>1567</v>
      </c>
      <c r="M812" t="str" cm="1">
        <f t="array" ref="M812">_xlfn.IFS(L812="Gujarat Titans","GT",L812="Rajasthan Royals","RR",L812="Royal Challengers Bangalore","RCB",L812="Punjab Kings","PUN",L812="Mumbai Indians","MI",L812="Lucknow Super Giants","LSG",L812="Sunrisers Hyderabad","SRH",L812="Delhi Capitals","DC",L812="Kolkata Knight Riders","KKR",L812="Chennai Super Kings","CSK",L812="Pune Warriors","PWI",L812="Kings XI Punjab","PUN",L812="Deccan Chargers","DEC",L812="Delhi Daredevils","DC",L812="Kochi Tuskers Kerala","KTK",L812="Rising Pune Supergiants","RPS",L812="Rising Pune Supergiant","RPS",L812="Gujarat Lions","GL")</f>
        <v>DEC</v>
      </c>
      <c r="N812" t="s">
        <v>35</v>
      </c>
      <c r="O812" t="s">
        <v>25</v>
      </c>
      <c r="P812" t="s">
        <v>64</v>
      </c>
      <c r="Q812" t="str" cm="1">
        <f t="array" ref="Q812">_xlfn.IFS(P812="Gujarat Titans","GT",P812="Rajasthan Royals","RR",P812="Royal Challengers Bangalore","RCB",P812="Punjab Kings","PUN",P812="Mumbai Indians","MI",P812="Lucknow Super Giants","LSG",P812="Sunrisers Hyderabad","SRH",P812="Delhi Capitals","DC",P812="Kolkata Knight Riders","KKR",P812="Chennai Super Kings","CSK",P812="Pune Warriors","PWI",P812="Kings XI Punjab","PUN",P812="Deccan Chargers","DEC",P812="Delhi Daredevils","DC",P812="Kochi Tuskers Kerala","KTK",P812="Rising Pune Supergiants","RPS",P812="Rising Pune Supergiant","RPS",P812="Gujarat Lions","GL")</f>
        <v>MI</v>
      </c>
      <c r="R812" t="s">
        <v>43</v>
      </c>
      <c r="S812">
        <v>41</v>
      </c>
      <c r="T812" t="s">
        <v>27</v>
      </c>
      <c r="U812" t="s">
        <v>671</v>
      </c>
      <c r="V812" t="s">
        <v>1977</v>
      </c>
      <c r="W812" t="s">
        <v>1978</v>
      </c>
      <c r="X812" t="s">
        <v>1429</v>
      </c>
      <c r="Y812" t="s">
        <v>1735</v>
      </c>
    </row>
    <row r="813" spans="1:25" x14ac:dyDescent="0.2">
      <c r="A813">
        <v>419129</v>
      </c>
      <c r="B813" t="s">
        <v>19</v>
      </c>
      <c r="C813" t="str" cm="1">
        <f t="array" ref="C813">_xlfn.IFS(B813="Abu Dhabi","UAE",B813="Dubai","UAE",B813="Sharjah","UAE",B813="Bloemfontein","South Africa",B813="Cape Town","South Africa",B813="Centurion","South Africa",B813="Durban","South Africa",B813="Johannesburg","South Africa",B813="Kimberley","South Africa",B813="East London","England",B813="Port Elizabeth","England",B813="Ahmedabad","India",B813="Bangalore","India",B813="Bengaluru","India",B813="Chandigarh","India",B813="Chennai","India",B813="Cuttack","India",B813="Delhi","India",B813="Dharamsala","India",B813="Hyderabad","India",B813="Indore","India",B813="Jaipur","India",B813="Kanpur","India",B813="Kochi","India",B813="Kolkata","India",B813="Mumbai","India",B813="Nagpur","India",B813="Navi Mumbai","India",B813="Pune","India",B813="Raipur","India",B813="Rajkot","India",B813="Ranchi","India",B813="Visakhapatnam","India")</f>
        <v>India</v>
      </c>
      <c r="D813" s="1">
        <v>40265</v>
      </c>
      <c r="E813" t="str">
        <f t="shared" si="12"/>
        <v>IPL 2010</v>
      </c>
      <c r="F813" t="s">
        <v>1893</v>
      </c>
      <c r="G813">
        <v>24</v>
      </c>
      <c r="H813" t="s">
        <v>21</v>
      </c>
      <c r="I813" t="s">
        <v>69</v>
      </c>
      <c r="J813" t="s">
        <v>1201</v>
      </c>
      <c r="K813" t="s">
        <v>2360</v>
      </c>
      <c r="L813" t="s">
        <v>21</v>
      </c>
      <c r="M813" t="str" cm="1">
        <f t="array" ref="M813">_xlfn.IFS(L813="Gujarat Titans","GT",L813="Rajasthan Royals","RR",L813="Royal Challengers Bangalore","RCB",L813="Punjab Kings","PUN",L813="Mumbai Indians","MI",L813="Lucknow Super Giants","LSG",L813="Sunrisers Hyderabad","SRH",L813="Delhi Capitals","DC",L813="Kolkata Knight Riders","KKR",L813="Chennai Super Kings","CSK",L813="Pune Warriors","PWI",L813="Kings XI Punjab","PUN",L813="Deccan Chargers","DEC",L813="Delhi Daredevils","DC",L813="Kochi Tuskers Kerala","KTK",L813="Rising Pune Supergiants","RPS",L813="Rising Pune Supergiant","RPS",L813="Gujarat Lions","GL")</f>
        <v>RR</v>
      </c>
      <c r="N813" t="s">
        <v>24</v>
      </c>
      <c r="O813" t="s">
        <v>25</v>
      </c>
      <c r="P813" t="s">
        <v>21</v>
      </c>
      <c r="Q813" t="str" cm="1">
        <f t="array" ref="Q813">_xlfn.IFS(P813="Gujarat Titans","GT",P813="Rajasthan Royals","RR",P813="Royal Challengers Bangalore","RCB",P813="Punjab Kings","PUN",P813="Mumbai Indians","MI",P813="Lucknow Super Giants","LSG",P813="Sunrisers Hyderabad","SRH",P813="Delhi Capitals","DC",P813="Kolkata Knight Riders","KKR",P813="Chennai Super Kings","CSK",P813="Pune Warriors","PWI",P813="Kings XI Punjab","PUN",P813="Deccan Chargers","DEC",P813="Delhi Daredevils","DC",P813="Kochi Tuskers Kerala","KTK",P813="Rising Pune Supergiants","RPS",P813="Rising Pune Supergiant","RPS",P813="Gujarat Lions","GL")</f>
        <v>RR</v>
      </c>
      <c r="R813" t="s">
        <v>43</v>
      </c>
      <c r="S813">
        <v>17</v>
      </c>
      <c r="T813" t="s">
        <v>27</v>
      </c>
      <c r="U813" t="s">
        <v>1979</v>
      </c>
      <c r="V813" t="s">
        <v>1980</v>
      </c>
      <c r="W813" t="s">
        <v>1981</v>
      </c>
      <c r="X813" t="s">
        <v>1332</v>
      </c>
      <c r="Y813" t="s">
        <v>1383</v>
      </c>
    </row>
    <row r="814" spans="1:25" x14ac:dyDescent="0.2">
      <c r="A814">
        <v>419127</v>
      </c>
      <c r="B814" t="s">
        <v>573</v>
      </c>
      <c r="C814" t="str" cm="1">
        <f t="array" ref="C814">_xlfn.IFS(B814="Abu Dhabi","UAE",B814="Dubai","UAE",B814="Sharjah","UAE",B814="Bloemfontein","South Africa",B814="Cape Town","South Africa",B814="Centurion","South Africa",B814="Durban","South Africa",B814="Johannesburg","South Africa",B814="Kimberley","South Africa",B814="East London","England",B814="Port Elizabeth","England",B814="Ahmedabad","India",B814="Bangalore","India",B814="Bengaluru","India",B814="Chandigarh","India",B814="Chennai","India",B814="Cuttack","India",B814="Delhi","India",B814="Dharamsala","India",B814="Hyderabad","India",B814="Indore","India",B814="Jaipur","India",B814="Kanpur","India",B814="Kochi","India",B814="Kolkata","India",B814="Mumbai","India",B814="Nagpur","India",B814="Navi Mumbai","India",B814="Pune","India",B814="Raipur","India",B814="Rajkot","India",B814="Ranchi","India",B814="Visakhapatnam","India")</f>
        <v>India</v>
      </c>
      <c r="D814" s="1">
        <v>40264</v>
      </c>
      <c r="E814" t="str">
        <f t="shared" si="12"/>
        <v>IPL 2010</v>
      </c>
      <c r="F814" t="s">
        <v>1893</v>
      </c>
      <c r="G814">
        <v>23</v>
      </c>
      <c r="H814" t="s">
        <v>446</v>
      </c>
      <c r="I814" t="s">
        <v>79</v>
      </c>
      <c r="J814" t="s">
        <v>1135</v>
      </c>
      <c r="K814" t="s">
        <v>2359</v>
      </c>
      <c r="L814" t="s">
        <v>79</v>
      </c>
      <c r="M814" t="str" cm="1">
        <f t="array" ref="M814">_xlfn.IFS(L814="Gujarat Titans","GT",L814="Rajasthan Royals","RR",L814="Royal Challengers Bangalore","RCB",L814="Punjab Kings","PUN",L814="Mumbai Indians","MI",L814="Lucknow Super Giants","LSG",L814="Sunrisers Hyderabad","SRH",L814="Delhi Capitals","DC",L814="Kolkata Knight Riders","KKR",L814="Chennai Super Kings","CSK",L814="Pune Warriors","PWI",L814="Kings XI Punjab","PUN",L814="Deccan Chargers","DEC",L814="Delhi Daredevils","DC",L814="Kochi Tuskers Kerala","KTK",L814="Rising Pune Supergiants","RPS",L814="Rising Pune Supergiant","RPS",L814="Gujarat Lions","GL")</f>
        <v>KKR</v>
      </c>
      <c r="N814" t="s">
        <v>24</v>
      </c>
      <c r="O814" t="s">
        <v>25</v>
      </c>
      <c r="P814" t="s">
        <v>79</v>
      </c>
      <c r="Q814" t="str" cm="1">
        <f t="array" ref="Q814">_xlfn.IFS(P814="Gujarat Titans","GT",P814="Rajasthan Royals","RR",P814="Royal Challengers Bangalore","RCB",P814="Punjab Kings","PUN",P814="Mumbai Indians","MI",P814="Lucknow Super Giants","LSG",P814="Sunrisers Hyderabad","SRH",P814="Delhi Capitals","DC",P814="Kolkata Knight Riders","KKR",P814="Chennai Super Kings","CSK",P814="Pune Warriors","PWI",P814="Kings XI Punjab","PUN",P814="Deccan Chargers","DEC",P814="Delhi Daredevils","DC",P814="Kochi Tuskers Kerala","KTK",P814="Rising Pune Supergiants","RPS",P814="Rising Pune Supergiant","RPS",P814="Gujarat Lions","GL")</f>
        <v>KKR</v>
      </c>
      <c r="R814" t="s">
        <v>43</v>
      </c>
      <c r="S814">
        <v>39</v>
      </c>
      <c r="T814" t="s">
        <v>27</v>
      </c>
      <c r="U814" t="s">
        <v>1823</v>
      </c>
      <c r="V814" t="s">
        <v>1982</v>
      </c>
      <c r="W814" t="s">
        <v>1983</v>
      </c>
      <c r="X814" t="s">
        <v>1560</v>
      </c>
      <c r="Y814" t="s">
        <v>298</v>
      </c>
    </row>
    <row r="815" spans="1:25" x14ac:dyDescent="0.2">
      <c r="A815">
        <v>419126</v>
      </c>
      <c r="B815" t="s">
        <v>19</v>
      </c>
      <c r="C815" t="str" cm="1">
        <f t="array" ref="C815">_xlfn.IFS(B815="Abu Dhabi","UAE",B815="Dubai","UAE",B815="Sharjah","UAE",B815="Bloemfontein","South Africa",B815="Cape Town","South Africa",B815="Centurion","South Africa",B815="Durban","South Africa",B815="Johannesburg","South Africa",B815="Kimberley","South Africa",B815="East London","England",B815="Port Elizabeth","England",B815="Ahmedabad","India",B815="Bangalore","India",B815="Bengaluru","India",B815="Chandigarh","India",B815="Chennai","India",B815="Cuttack","India",B815="Delhi","India",B815="Dharamsala","India",B815="Hyderabad","India",B815="Indore","India",B815="Jaipur","India",B815="Kanpur","India",B815="Kochi","India",B815="Kolkata","India",B815="Mumbai","India",B815="Nagpur","India",B815="Navi Mumbai","India",B815="Pune","India",B815="Raipur","India",B815="Rajkot","India",B815="Ranchi","India",B815="Visakhapatnam","India")</f>
        <v>India</v>
      </c>
      <c r="D815" s="1">
        <v>40263</v>
      </c>
      <c r="E815" t="str">
        <f t="shared" si="12"/>
        <v>IPL 2010</v>
      </c>
      <c r="F815" t="s">
        <v>1893</v>
      </c>
      <c r="G815">
        <v>22</v>
      </c>
      <c r="H815" t="s">
        <v>21</v>
      </c>
      <c r="I815" t="s">
        <v>1567</v>
      </c>
      <c r="J815" t="s">
        <v>1201</v>
      </c>
      <c r="K815" t="s">
        <v>2360</v>
      </c>
      <c r="L815" t="s">
        <v>1567</v>
      </c>
      <c r="M815" t="str" cm="1">
        <f t="array" ref="M815">_xlfn.IFS(L815="Gujarat Titans","GT",L815="Rajasthan Royals","RR",L815="Royal Challengers Bangalore","RCB",L815="Punjab Kings","PUN",L815="Mumbai Indians","MI",L815="Lucknow Super Giants","LSG",L815="Sunrisers Hyderabad","SRH",L815="Delhi Capitals","DC",L815="Kolkata Knight Riders","KKR",L815="Chennai Super Kings","CSK",L815="Pune Warriors","PWI",L815="Kings XI Punjab","PUN",L815="Deccan Chargers","DEC",L815="Delhi Daredevils","DC",L815="Kochi Tuskers Kerala","KTK",L815="Rising Pune Supergiants","RPS",L815="Rising Pune Supergiant","RPS",L815="Gujarat Lions","GL")</f>
        <v>DEC</v>
      </c>
      <c r="N815" t="s">
        <v>24</v>
      </c>
      <c r="O815" t="s">
        <v>25</v>
      </c>
      <c r="P815" t="s">
        <v>21</v>
      </c>
      <c r="Q815" t="str" cm="1">
        <f t="array" ref="Q815">_xlfn.IFS(P815="Gujarat Titans","GT",P815="Rajasthan Royals","RR",P815="Royal Challengers Bangalore","RCB",P815="Punjab Kings","PUN",P815="Mumbai Indians","MI",P815="Lucknow Super Giants","LSG",P815="Sunrisers Hyderabad","SRH",P815="Delhi Capitals","DC",P815="Kolkata Knight Riders","KKR",P815="Chennai Super Kings","CSK",P815="Pune Warriors","PWI",P815="Kings XI Punjab","PUN",P815="Deccan Chargers","DEC",P815="Delhi Daredevils","DC",P815="Kochi Tuskers Kerala","KTK",P815="Rising Pune Supergiants","RPS",P815="Rising Pune Supergiant","RPS",P815="Gujarat Lions","GL")</f>
        <v>RR</v>
      </c>
      <c r="R815" t="s">
        <v>26</v>
      </c>
      <c r="S815">
        <v>8</v>
      </c>
      <c r="T815" t="s">
        <v>27</v>
      </c>
      <c r="U815" t="s">
        <v>997</v>
      </c>
      <c r="V815" t="s">
        <v>1984</v>
      </c>
      <c r="W815" t="s">
        <v>1985</v>
      </c>
      <c r="X815" t="s">
        <v>714</v>
      </c>
      <c r="Y815" t="s">
        <v>1383</v>
      </c>
    </row>
    <row r="816" spans="1:25" x14ac:dyDescent="0.2">
      <c r="A816">
        <v>419125</v>
      </c>
      <c r="B816" t="s">
        <v>54</v>
      </c>
      <c r="C816" t="str" cm="1">
        <f t="array" ref="C816">_xlfn.IFS(B816="Abu Dhabi","UAE",B816="Dubai","UAE",B816="Sharjah","UAE",B816="Bloemfontein","South Africa",B816="Cape Town","South Africa",B816="Centurion","South Africa",B816="Durban","South Africa",B816="Johannesburg","South Africa",B816="Kimberley","South Africa",B816="East London","England",B816="Port Elizabeth","England",B816="Ahmedabad","India",B816="Bangalore","India",B816="Bengaluru","India",B816="Chandigarh","India",B816="Chennai","India",B816="Cuttack","India",B816="Delhi","India",B816="Dharamsala","India",B816="Hyderabad","India",B816="Indore","India",B816="Jaipur","India",B816="Kanpur","India",B816="Kochi","India",B816="Kolkata","India",B816="Mumbai","India",B816="Nagpur","India",B816="Navi Mumbai","India",B816="Pune","India",B816="Raipur","India",B816="Rajkot","India",B816="Ranchi","India",B816="Visakhapatnam","India")</f>
        <v>India</v>
      </c>
      <c r="D816" s="1">
        <v>40262</v>
      </c>
      <c r="E816" t="str">
        <f t="shared" si="12"/>
        <v>IPL 2010</v>
      </c>
      <c r="F816" t="s">
        <v>1893</v>
      </c>
      <c r="G816">
        <v>21</v>
      </c>
      <c r="H816" t="s">
        <v>69</v>
      </c>
      <c r="I816" t="s">
        <v>64</v>
      </c>
      <c r="J816" t="s">
        <v>70</v>
      </c>
      <c r="K816" t="s">
        <v>1131</v>
      </c>
      <c r="L816" t="s">
        <v>64</v>
      </c>
      <c r="M816" t="str" cm="1">
        <f t="array" ref="M816">_xlfn.IFS(L816="Gujarat Titans","GT",L816="Rajasthan Royals","RR",L816="Royal Challengers Bangalore","RCB",L816="Punjab Kings","PUN",L816="Mumbai Indians","MI",L816="Lucknow Super Giants","LSG",L816="Sunrisers Hyderabad","SRH",L816="Delhi Capitals","DC",L816="Kolkata Knight Riders","KKR",L816="Chennai Super Kings","CSK",L816="Pune Warriors","PWI",L816="Kings XI Punjab","PUN",L816="Deccan Chargers","DEC",L816="Delhi Daredevils","DC",L816="Kochi Tuskers Kerala","KTK",L816="Rising Pune Supergiants","RPS",L816="Rising Pune Supergiant","RPS",L816="Gujarat Lions","GL")</f>
        <v>MI</v>
      </c>
      <c r="N816" t="s">
        <v>35</v>
      </c>
      <c r="O816" t="s">
        <v>25</v>
      </c>
      <c r="P816" t="s">
        <v>64</v>
      </c>
      <c r="Q816" t="str" cm="1">
        <f t="array" ref="Q816">_xlfn.IFS(P816="Gujarat Titans","GT",P816="Rajasthan Royals","RR",P816="Royal Challengers Bangalore","RCB",P816="Punjab Kings","PUN",P816="Mumbai Indians","MI",P816="Lucknow Super Giants","LSG",P816="Sunrisers Hyderabad","SRH",P816="Delhi Capitals","DC",P816="Kolkata Knight Riders","KKR",P816="Chennai Super Kings","CSK",P816="Pune Warriors","PWI",P816="Kings XI Punjab","PUN",P816="Deccan Chargers","DEC",P816="Delhi Daredevils","DC",P816="Kochi Tuskers Kerala","KTK",P816="Rising Pune Supergiants","RPS",P816="Rising Pune Supergiant","RPS",P816="Gujarat Lions","GL")</f>
        <v>MI</v>
      </c>
      <c r="R816" t="s">
        <v>26</v>
      </c>
      <c r="S816">
        <v>5</v>
      </c>
      <c r="T816" t="s">
        <v>27</v>
      </c>
      <c r="U816" t="s">
        <v>1444</v>
      </c>
      <c r="V816" t="s">
        <v>1986</v>
      </c>
      <c r="W816" t="s">
        <v>1987</v>
      </c>
      <c r="X816" t="s">
        <v>1741</v>
      </c>
      <c r="Y816" t="s">
        <v>1344</v>
      </c>
    </row>
    <row r="817" spans="1:25" x14ac:dyDescent="0.2">
      <c r="A817">
        <v>419128</v>
      </c>
      <c r="B817" t="s">
        <v>845</v>
      </c>
      <c r="C817" t="str" cm="1">
        <f t="array" ref="C817">_xlfn.IFS(B817="Abu Dhabi","UAE",B817="Dubai","UAE",B817="Sharjah","UAE",B817="Bloemfontein","South Africa",B817="Cape Town","South Africa",B817="Centurion","South Africa",B817="Durban","South Africa",B817="Johannesburg","South Africa",B817="Kimberley","South Africa",B817="East London","England",B817="Port Elizabeth","England",B817="Ahmedabad","India",B817="Bangalore","India",B817="Bengaluru","India",B817="Chandigarh","India",B817="Chennai","India",B817="Cuttack","India",B817="Delhi","India",B817="Dharamsala","India",B817="Hyderabad","India",B817="Indore","India",B817="Jaipur","India",B817="Kanpur","India",B817="Kochi","India",B817="Kolkata","India",B817="Mumbai","India",B817="Nagpur","India",B817="Navi Mumbai","India",B817="Pune","India",B817="Raipur","India",B817="Rajkot","India",B817="Ranchi","India",B817="Visakhapatnam","India")</f>
        <v>India</v>
      </c>
      <c r="D817" s="1">
        <v>40262</v>
      </c>
      <c r="E817" t="str">
        <f t="shared" si="12"/>
        <v>IPL 2010</v>
      </c>
      <c r="F817" t="s">
        <v>1893</v>
      </c>
      <c r="G817">
        <v>20</v>
      </c>
      <c r="H817" t="s">
        <v>34</v>
      </c>
      <c r="I817" t="s">
        <v>723</v>
      </c>
      <c r="J817" t="s">
        <v>846</v>
      </c>
      <c r="K817" t="s">
        <v>846</v>
      </c>
      <c r="L817" t="s">
        <v>34</v>
      </c>
      <c r="M817" t="str" cm="1">
        <f t="array" ref="M817">_xlfn.IFS(L817="Gujarat Titans","GT",L817="Rajasthan Royals","RR",L817="Royal Challengers Bangalore","RCB",L817="Punjab Kings","PUN",L817="Mumbai Indians","MI",L817="Lucknow Super Giants","LSG",L817="Sunrisers Hyderabad","SRH",L817="Delhi Capitals","DC",L817="Kolkata Knight Riders","KKR",L817="Chennai Super Kings","CSK",L817="Pune Warriors","PWI",L817="Kings XI Punjab","PUN",L817="Deccan Chargers","DEC",L817="Delhi Daredevils","DC",L817="Kochi Tuskers Kerala","KTK",L817="Rising Pune Supergiants","RPS",L817="Rising Pune Supergiant","RPS",L817="Gujarat Lions","GL")</f>
        <v>RCB</v>
      </c>
      <c r="N817" t="s">
        <v>35</v>
      </c>
      <c r="O817" t="s">
        <v>25</v>
      </c>
      <c r="P817" t="s">
        <v>723</v>
      </c>
      <c r="Q817" t="str" cm="1">
        <f t="array" ref="Q817">_xlfn.IFS(P817="Gujarat Titans","GT",P817="Rajasthan Royals","RR",P817="Royal Challengers Bangalore","RCB",P817="Punjab Kings","PUN",P817="Mumbai Indians","MI",P817="Lucknow Super Giants","LSG",P817="Sunrisers Hyderabad","SRH",P817="Delhi Capitals","DC",P817="Kolkata Knight Riders","KKR",P817="Chennai Super Kings","CSK",P817="Pune Warriors","PWI",P817="Kings XI Punjab","PUN",P817="Deccan Chargers","DEC",P817="Delhi Daredevils","DC",P817="Kochi Tuskers Kerala","KTK",P817="Rising Pune Supergiants","RPS",P817="Rising Pune Supergiant","RPS",P817="Gujarat Lions","GL")</f>
        <v>DC</v>
      </c>
      <c r="R817" t="s">
        <v>43</v>
      </c>
      <c r="S817">
        <v>17</v>
      </c>
      <c r="T817" t="s">
        <v>27</v>
      </c>
      <c r="U817" t="s">
        <v>971</v>
      </c>
      <c r="V817" t="s">
        <v>1988</v>
      </c>
      <c r="W817" t="s">
        <v>1989</v>
      </c>
      <c r="X817" t="s">
        <v>1907</v>
      </c>
      <c r="Y817" t="s">
        <v>1736</v>
      </c>
    </row>
    <row r="818" spans="1:25" x14ac:dyDescent="0.2">
      <c r="A818">
        <v>419124</v>
      </c>
      <c r="B818" t="s">
        <v>573</v>
      </c>
      <c r="C818" t="str" cm="1">
        <f t="array" ref="C818">_xlfn.IFS(B818="Abu Dhabi","UAE",B818="Dubai","UAE",B818="Sharjah","UAE",B818="Bloemfontein","South Africa",B818="Cape Town","South Africa",B818="Centurion","South Africa",B818="Durban","South Africa",B818="Johannesburg","South Africa",B818="Kimberley","South Africa",B818="East London","England",B818="Port Elizabeth","England",B818="Ahmedabad","India",B818="Bangalore","India",B818="Bengaluru","India",B818="Chandigarh","India",B818="Chennai","India",B818="Cuttack","India",B818="Delhi","India",B818="Dharamsala","India",B818="Hyderabad","India",B818="Indore","India",B818="Jaipur","India",B818="Kanpur","India",B818="Kochi","India",B818="Kolkata","India",B818="Mumbai","India",B818="Nagpur","India",B818="Navi Mumbai","India",B818="Pune","India",B818="Raipur","India",B818="Rajkot","India",B818="Ranchi","India",B818="Visakhapatnam","India")</f>
        <v>India</v>
      </c>
      <c r="D818" s="1">
        <v>40261</v>
      </c>
      <c r="E818" t="str">
        <f t="shared" si="12"/>
        <v>IPL 2010</v>
      </c>
      <c r="F818" t="s">
        <v>1893</v>
      </c>
      <c r="G818">
        <v>19</v>
      </c>
      <c r="H818" t="s">
        <v>446</v>
      </c>
      <c r="I818" t="s">
        <v>21</v>
      </c>
      <c r="J818" t="s">
        <v>1135</v>
      </c>
      <c r="K818" t="s">
        <v>2359</v>
      </c>
      <c r="L818" t="s">
        <v>446</v>
      </c>
      <c r="M818" t="str" cm="1">
        <f t="array" ref="M818">_xlfn.IFS(L818="Gujarat Titans","GT",L818="Rajasthan Royals","RR",L818="Royal Challengers Bangalore","RCB",L818="Punjab Kings","PUN",L818="Mumbai Indians","MI",L818="Lucknow Super Giants","LSG",L818="Sunrisers Hyderabad","SRH",L818="Delhi Capitals","DC",L818="Kolkata Knight Riders","KKR",L818="Chennai Super Kings","CSK",L818="Pune Warriors","PWI",L818="Kings XI Punjab","PUN",L818="Deccan Chargers","DEC",L818="Delhi Daredevils","DC",L818="Kochi Tuskers Kerala","KTK",L818="Rising Pune Supergiants","RPS",L818="Rising Pune Supergiant","RPS",L818="Gujarat Lions","GL")</f>
        <v>PUN</v>
      </c>
      <c r="N818" t="s">
        <v>35</v>
      </c>
      <c r="O818" t="s">
        <v>25</v>
      </c>
      <c r="P818" t="s">
        <v>21</v>
      </c>
      <c r="Q818" t="str" cm="1">
        <f t="array" ref="Q818">_xlfn.IFS(P818="Gujarat Titans","GT",P818="Rajasthan Royals","RR",P818="Royal Challengers Bangalore","RCB",P818="Punjab Kings","PUN",P818="Mumbai Indians","MI",P818="Lucknow Super Giants","LSG",P818="Sunrisers Hyderabad","SRH",P818="Delhi Capitals","DC",P818="Kolkata Knight Riders","KKR",P818="Chennai Super Kings","CSK",P818="Pune Warriors","PWI",P818="Kings XI Punjab","PUN",P818="Deccan Chargers","DEC",P818="Delhi Daredevils","DC",P818="Kochi Tuskers Kerala","KTK",P818="Rising Pune Supergiants","RPS",P818="Rising Pune Supergiant","RPS",P818="Gujarat Lions","GL")</f>
        <v>RR</v>
      </c>
      <c r="R818" t="s">
        <v>43</v>
      </c>
      <c r="S818">
        <v>31</v>
      </c>
      <c r="T818" t="s">
        <v>27</v>
      </c>
      <c r="U818" t="s">
        <v>1990</v>
      </c>
      <c r="V818" t="s">
        <v>1991</v>
      </c>
      <c r="W818" t="s">
        <v>1992</v>
      </c>
      <c r="X818" t="s">
        <v>1560</v>
      </c>
      <c r="Y818" t="s">
        <v>1579</v>
      </c>
    </row>
    <row r="819" spans="1:25" x14ac:dyDescent="0.2">
      <c r="A819">
        <v>419123</v>
      </c>
      <c r="B819" t="s">
        <v>845</v>
      </c>
      <c r="C819" t="str" cm="1">
        <f t="array" ref="C819">_xlfn.IFS(B819="Abu Dhabi","UAE",B819="Dubai","UAE",B819="Sharjah","UAE",B819="Bloemfontein","South Africa",B819="Cape Town","South Africa",B819="Centurion","South Africa",B819="Durban","South Africa",B819="Johannesburg","South Africa",B819="Kimberley","South Africa",B819="East London","England",B819="Port Elizabeth","England",B819="Ahmedabad","India",B819="Bangalore","India",B819="Bengaluru","India",B819="Chandigarh","India",B819="Chennai","India",B819="Cuttack","India",B819="Delhi","India",B819="Dharamsala","India",B819="Hyderabad","India",B819="Indore","India",B819="Jaipur","India",B819="Kanpur","India",B819="Kochi","India",B819="Kolkata","India",B819="Mumbai","India",B819="Nagpur","India",B819="Navi Mumbai","India",B819="Pune","India",B819="Raipur","India",B819="Rajkot","India",B819="Ranchi","India",B819="Visakhapatnam","India")</f>
        <v>India</v>
      </c>
      <c r="D819" s="1">
        <v>40260</v>
      </c>
      <c r="E819" t="str">
        <f t="shared" si="12"/>
        <v>IPL 2010</v>
      </c>
      <c r="F819" t="s">
        <v>1893</v>
      </c>
      <c r="G819">
        <v>18</v>
      </c>
      <c r="H819" t="s">
        <v>34</v>
      </c>
      <c r="I819" t="s">
        <v>69</v>
      </c>
      <c r="J819" t="s">
        <v>846</v>
      </c>
      <c r="K819" t="s">
        <v>846</v>
      </c>
      <c r="L819" t="s">
        <v>69</v>
      </c>
      <c r="M819" t="str" cm="1">
        <f t="array" ref="M819">_xlfn.IFS(L819="Gujarat Titans","GT",L819="Rajasthan Royals","RR",L819="Royal Challengers Bangalore","RCB",L819="Punjab Kings","PUN",L819="Mumbai Indians","MI",L819="Lucknow Super Giants","LSG",L819="Sunrisers Hyderabad","SRH",L819="Delhi Capitals","DC",L819="Kolkata Knight Riders","KKR",L819="Chennai Super Kings","CSK",L819="Pune Warriors","PWI",L819="Kings XI Punjab","PUN",L819="Deccan Chargers","DEC",L819="Delhi Daredevils","DC",L819="Kochi Tuskers Kerala","KTK",L819="Rising Pune Supergiants","RPS",L819="Rising Pune Supergiant","RPS",L819="Gujarat Lions","GL")</f>
        <v>CSK</v>
      </c>
      <c r="N819" t="s">
        <v>35</v>
      </c>
      <c r="O819" t="s">
        <v>25</v>
      </c>
      <c r="P819" t="s">
        <v>34</v>
      </c>
      <c r="Q819" t="str" cm="1">
        <f t="array" ref="Q819">_xlfn.IFS(P819="Gujarat Titans","GT",P819="Rajasthan Royals","RR",P819="Royal Challengers Bangalore","RCB",P819="Punjab Kings","PUN",P819="Mumbai Indians","MI",P819="Lucknow Super Giants","LSG",P819="Sunrisers Hyderabad","SRH",P819="Delhi Capitals","DC",P819="Kolkata Knight Riders","KKR",P819="Chennai Super Kings","CSK",P819="Pune Warriors","PWI",P819="Kings XI Punjab","PUN",P819="Deccan Chargers","DEC",P819="Delhi Daredevils","DC",P819="Kochi Tuskers Kerala","KTK",P819="Rising Pune Supergiants","RPS",P819="Rising Pune Supergiant","RPS",P819="Gujarat Lions","GL")</f>
        <v>RCB</v>
      </c>
      <c r="R819" t="s">
        <v>43</v>
      </c>
      <c r="S819">
        <v>36</v>
      </c>
      <c r="T819" t="s">
        <v>27</v>
      </c>
      <c r="U819" t="s">
        <v>918</v>
      </c>
      <c r="V819" t="s">
        <v>1993</v>
      </c>
      <c r="W819" t="s">
        <v>1994</v>
      </c>
      <c r="X819" t="s">
        <v>1736</v>
      </c>
      <c r="Y819" t="s">
        <v>1761</v>
      </c>
    </row>
    <row r="820" spans="1:25" x14ac:dyDescent="0.2">
      <c r="A820">
        <v>419122</v>
      </c>
      <c r="B820" t="s">
        <v>54</v>
      </c>
      <c r="C820" t="str" cm="1">
        <f t="array" ref="C820">_xlfn.IFS(B820="Abu Dhabi","UAE",B820="Dubai","UAE",B820="Sharjah","UAE",B820="Bloemfontein","South Africa",B820="Cape Town","South Africa",B820="Centurion","South Africa",B820="Durban","South Africa",B820="Johannesburg","South Africa",B820="Kimberley","South Africa",B820="East London","England",B820="Port Elizabeth","England",B820="Ahmedabad","India",B820="Bangalore","India",B820="Bengaluru","India",B820="Chandigarh","India",B820="Chennai","India",B820="Cuttack","India",B820="Delhi","India",B820="Dharamsala","India",B820="Hyderabad","India",B820="Indore","India",B820="Jaipur","India",B820="Kanpur","India",B820="Kochi","India",B820="Kolkata","India",B820="Mumbai","India",B820="Nagpur","India",B820="Navi Mumbai","India",B820="Pune","India",B820="Raipur","India",B820="Rajkot","India",B820="Ranchi","India",B820="Visakhapatnam","India")</f>
        <v>India</v>
      </c>
      <c r="D820" s="1">
        <v>40259</v>
      </c>
      <c r="E820" t="str">
        <f t="shared" si="12"/>
        <v>IPL 2010</v>
      </c>
      <c r="F820" t="s">
        <v>1893</v>
      </c>
      <c r="G820">
        <v>17</v>
      </c>
      <c r="H820" t="s">
        <v>64</v>
      </c>
      <c r="I820" t="s">
        <v>79</v>
      </c>
      <c r="J820" t="s">
        <v>1131</v>
      </c>
      <c r="K820" t="s">
        <v>1131</v>
      </c>
      <c r="L820" t="s">
        <v>79</v>
      </c>
      <c r="M820" t="str" cm="1">
        <f t="array" ref="M820">_xlfn.IFS(L820="Gujarat Titans","GT",L820="Rajasthan Royals","RR",L820="Royal Challengers Bangalore","RCB",L820="Punjab Kings","PUN",L820="Mumbai Indians","MI",L820="Lucknow Super Giants","LSG",L820="Sunrisers Hyderabad","SRH",L820="Delhi Capitals","DC",L820="Kolkata Knight Riders","KKR",L820="Chennai Super Kings","CSK",L820="Pune Warriors","PWI",L820="Kings XI Punjab","PUN",L820="Deccan Chargers","DEC",L820="Delhi Daredevils","DC",L820="Kochi Tuskers Kerala","KTK",L820="Rising Pune Supergiants","RPS",L820="Rising Pune Supergiant","RPS",L820="Gujarat Lions","GL")</f>
        <v>KKR</v>
      </c>
      <c r="N820" t="s">
        <v>24</v>
      </c>
      <c r="O820" t="s">
        <v>25</v>
      </c>
      <c r="P820" t="s">
        <v>64</v>
      </c>
      <c r="Q820" t="str" cm="1">
        <f t="array" ref="Q820">_xlfn.IFS(P820="Gujarat Titans","GT",P820="Rajasthan Royals","RR",P820="Royal Challengers Bangalore","RCB",P820="Punjab Kings","PUN",P820="Mumbai Indians","MI",P820="Lucknow Super Giants","LSG",P820="Sunrisers Hyderabad","SRH",P820="Delhi Capitals","DC",P820="Kolkata Knight Riders","KKR",P820="Chennai Super Kings","CSK",P820="Pune Warriors","PWI",P820="Kings XI Punjab","PUN",P820="Deccan Chargers","DEC",P820="Delhi Daredevils","DC",P820="Kochi Tuskers Kerala","KTK",P820="Rising Pune Supergiants","RPS",P820="Rising Pune Supergiant","RPS",P820="Gujarat Lions","GL")</f>
        <v>MI</v>
      </c>
      <c r="R820" t="s">
        <v>26</v>
      </c>
      <c r="S820">
        <v>7</v>
      </c>
      <c r="T820" t="s">
        <v>27</v>
      </c>
      <c r="U820" t="s">
        <v>1444</v>
      </c>
      <c r="V820" t="s">
        <v>1995</v>
      </c>
      <c r="W820" t="s">
        <v>1996</v>
      </c>
      <c r="X820" t="s">
        <v>1332</v>
      </c>
      <c r="Y820" t="s">
        <v>1383</v>
      </c>
    </row>
    <row r="821" spans="1:25" x14ac:dyDescent="0.2">
      <c r="A821">
        <v>419121</v>
      </c>
      <c r="B821" t="s">
        <v>380</v>
      </c>
      <c r="C821" t="str" cm="1">
        <f t="array" ref="C821">_xlfn.IFS(B821="Abu Dhabi","UAE",B821="Dubai","UAE",B821="Sharjah","UAE",B821="Bloemfontein","South Africa",B821="Cape Town","South Africa",B821="Centurion","South Africa",B821="Durban","South Africa",B821="Johannesburg","South Africa",B821="Kimberley","South Africa",B821="East London","England",B821="Port Elizabeth","England",B821="Ahmedabad","India",B821="Bangalore","India",B821="Bengaluru","India",B821="Chandigarh","India",B821="Chennai","India",B821="Cuttack","India",B821="Delhi","India",B821="Dharamsala","India",B821="Hyderabad","India",B821="Indore","India",B821="Jaipur","India",B821="Kanpur","India",B821="Kochi","India",B821="Kolkata","India",B821="Mumbai","India",B821="Nagpur","India",B821="Navi Mumbai","India",B821="Pune","India",B821="Raipur","India",B821="Rajkot","India",B821="Ranchi","India",B821="Visakhapatnam","India")</f>
        <v>India</v>
      </c>
      <c r="D821" s="1">
        <v>40258</v>
      </c>
      <c r="E821" t="str">
        <f t="shared" si="12"/>
        <v>IPL 2010</v>
      </c>
      <c r="F821" t="s">
        <v>1893</v>
      </c>
      <c r="G821">
        <v>16</v>
      </c>
      <c r="H821" t="s">
        <v>69</v>
      </c>
      <c r="I821" t="s">
        <v>446</v>
      </c>
      <c r="J821" t="s">
        <v>1150</v>
      </c>
      <c r="K821" t="s">
        <v>569</v>
      </c>
      <c r="L821" t="s">
        <v>69</v>
      </c>
      <c r="M821" t="str" cm="1">
        <f t="array" ref="M821">_xlfn.IFS(L821="Gujarat Titans","GT",L821="Rajasthan Royals","RR",L821="Royal Challengers Bangalore","RCB",L821="Punjab Kings","PUN",L821="Mumbai Indians","MI",L821="Lucknow Super Giants","LSG",L821="Sunrisers Hyderabad","SRH",L821="Delhi Capitals","DC",L821="Kolkata Knight Riders","KKR",L821="Chennai Super Kings","CSK",L821="Pune Warriors","PWI",L821="Kings XI Punjab","PUN",L821="Deccan Chargers","DEC",L821="Delhi Daredevils","DC",L821="Kochi Tuskers Kerala","KTK",L821="Rising Pune Supergiants","RPS",L821="Rising Pune Supergiant","RPS",L821="Gujarat Lions","GL")</f>
        <v>CSK</v>
      </c>
      <c r="N821" t="s">
        <v>35</v>
      </c>
      <c r="O821" t="s">
        <v>382</v>
      </c>
      <c r="P821" t="s">
        <v>446</v>
      </c>
      <c r="Q821" t="str" cm="1">
        <f t="array" ref="Q821">_xlfn.IFS(P821="Gujarat Titans","GT",P821="Rajasthan Royals","RR",P821="Royal Challengers Bangalore","RCB",P821="Punjab Kings","PUN",P821="Mumbai Indians","MI",P821="Lucknow Super Giants","LSG",P821="Sunrisers Hyderabad","SRH",P821="Delhi Capitals","DC",P821="Kolkata Knight Riders","KKR",P821="Chennai Super Kings","CSK",P821="Pune Warriors","PWI",P821="Kings XI Punjab","PUN",P821="Deccan Chargers","DEC",P821="Delhi Daredevils","DC",P821="Kochi Tuskers Kerala","KTK",P821="Rising Pune Supergiants","RPS",P821="Rising Pune Supergiant","RPS",P821="Gujarat Lions","GL")</f>
        <v>PUN</v>
      </c>
      <c r="R821" t="s">
        <v>10</v>
      </c>
      <c r="S821" t="s">
        <v>27</v>
      </c>
      <c r="T821" t="s">
        <v>27</v>
      </c>
      <c r="U821" t="s">
        <v>1997</v>
      </c>
      <c r="V821" t="s">
        <v>1998</v>
      </c>
      <c r="W821" t="s">
        <v>1999</v>
      </c>
      <c r="X821" t="s">
        <v>1735</v>
      </c>
      <c r="Y821" t="s">
        <v>1928</v>
      </c>
    </row>
    <row r="822" spans="1:25" x14ac:dyDescent="0.2">
      <c r="A822">
        <v>419120</v>
      </c>
      <c r="B822" t="s">
        <v>1292</v>
      </c>
      <c r="C822" t="str" cm="1">
        <f t="array" ref="C822">_xlfn.IFS(B822="Abu Dhabi","UAE",B822="Dubai","UAE",B822="Sharjah","UAE",B822="Bloemfontein","South Africa",B822="Cape Town","South Africa",B822="Centurion","South Africa",B822="Durban","South Africa",B822="Johannesburg","South Africa",B822="Kimberley","South Africa",B822="East London","England",B822="Port Elizabeth","England",B822="Ahmedabad","India",B822="Bangalore","India",B822="Bengaluru","India",B822="Chandigarh","India",B822="Chennai","India",B822="Cuttack","India",B822="Delhi","India",B822="Dharamsala","India",B822="Hyderabad","India",B822="Indore","India",B822="Jaipur","India",B822="Kanpur","India",B822="Kochi","India",B822="Kolkata","India",B822="Mumbai","India",B822="Nagpur","India",B822="Navi Mumbai","India",B822="Pune","India",B822="Raipur","India",B822="Rajkot","India",B822="Ranchi","India",B822="Visakhapatnam","India")</f>
        <v>India</v>
      </c>
      <c r="D822" s="1">
        <v>40258</v>
      </c>
      <c r="E822" t="str">
        <f t="shared" si="12"/>
        <v>IPL 2010</v>
      </c>
      <c r="F822" t="s">
        <v>1893</v>
      </c>
      <c r="G822">
        <v>15</v>
      </c>
      <c r="H822" t="s">
        <v>1567</v>
      </c>
      <c r="I822" t="s">
        <v>723</v>
      </c>
      <c r="J822" t="s">
        <v>1293</v>
      </c>
      <c r="K822" t="s">
        <v>1293</v>
      </c>
      <c r="L822" t="s">
        <v>1567</v>
      </c>
      <c r="M822" t="str" cm="1">
        <f t="array" ref="M822">_xlfn.IFS(L822="Gujarat Titans","GT",L822="Rajasthan Royals","RR",L822="Royal Challengers Bangalore","RCB",L822="Punjab Kings","PUN",L822="Mumbai Indians","MI",L822="Lucknow Super Giants","LSG",L822="Sunrisers Hyderabad","SRH",L822="Delhi Capitals","DC",L822="Kolkata Knight Riders","KKR",L822="Chennai Super Kings","CSK",L822="Pune Warriors","PWI",L822="Kings XI Punjab","PUN",L822="Deccan Chargers","DEC",L822="Delhi Daredevils","DC",L822="Kochi Tuskers Kerala","KTK",L822="Rising Pune Supergiants","RPS",L822="Rising Pune Supergiant","RPS",L822="Gujarat Lions","GL")</f>
        <v>DEC</v>
      </c>
      <c r="N822" t="s">
        <v>24</v>
      </c>
      <c r="O822" t="s">
        <v>25</v>
      </c>
      <c r="P822" t="s">
        <v>1567</v>
      </c>
      <c r="Q822" t="str" cm="1">
        <f t="array" ref="Q822">_xlfn.IFS(P822="Gujarat Titans","GT",P822="Rajasthan Royals","RR",P822="Royal Challengers Bangalore","RCB",P822="Punjab Kings","PUN",P822="Mumbai Indians","MI",P822="Lucknow Super Giants","LSG",P822="Sunrisers Hyderabad","SRH",P822="Delhi Capitals","DC",P822="Kolkata Knight Riders","KKR",P822="Chennai Super Kings","CSK",P822="Pune Warriors","PWI",P822="Kings XI Punjab","PUN",P822="Deccan Chargers","DEC",P822="Delhi Daredevils","DC",P822="Kochi Tuskers Kerala","KTK",P822="Rising Pune Supergiants","RPS",P822="Rising Pune Supergiant","RPS",P822="Gujarat Lions","GL")</f>
        <v>DEC</v>
      </c>
      <c r="R822" t="s">
        <v>43</v>
      </c>
      <c r="S822">
        <v>10</v>
      </c>
      <c r="T822" t="s">
        <v>27</v>
      </c>
      <c r="U822" t="s">
        <v>1908</v>
      </c>
      <c r="V822" t="s">
        <v>2000</v>
      </c>
      <c r="W822" t="s">
        <v>2001</v>
      </c>
      <c r="X822" t="s">
        <v>1344</v>
      </c>
      <c r="Y822" t="s">
        <v>174</v>
      </c>
    </row>
    <row r="823" spans="1:25" x14ac:dyDescent="0.2">
      <c r="A823">
        <v>419119</v>
      </c>
      <c r="B823" t="s">
        <v>54</v>
      </c>
      <c r="C823" t="str" cm="1">
        <f t="array" ref="C823">_xlfn.IFS(B823="Abu Dhabi","UAE",B823="Dubai","UAE",B823="Sharjah","UAE",B823="Bloemfontein","South Africa",B823="Cape Town","South Africa",B823="Centurion","South Africa",B823="Durban","South Africa",B823="Johannesburg","South Africa",B823="Kimberley","South Africa",B823="East London","England",B823="Port Elizabeth","England",B823="Ahmedabad","India",B823="Bangalore","India",B823="Bengaluru","India",B823="Chandigarh","India",B823="Chennai","India",B823="Cuttack","India",B823="Delhi","India",B823="Dharamsala","India",B823="Hyderabad","India",B823="Indore","India",B823="Jaipur","India",B823="Kanpur","India",B823="Kochi","India",B823="Kolkata","India",B823="Mumbai","India",B823="Nagpur","India",B823="Navi Mumbai","India",B823="Pune","India",B823="Raipur","India",B823="Rajkot","India",B823="Ranchi","India",B823="Visakhapatnam","India")</f>
        <v>India</v>
      </c>
      <c r="D823" s="1">
        <v>40257</v>
      </c>
      <c r="E823" t="str">
        <f t="shared" si="12"/>
        <v>IPL 2010</v>
      </c>
      <c r="F823" t="s">
        <v>1893</v>
      </c>
      <c r="G823">
        <v>14</v>
      </c>
      <c r="H823" t="s">
        <v>64</v>
      </c>
      <c r="I823" t="s">
        <v>34</v>
      </c>
      <c r="J823" t="s">
        <v>1131</v>
      </c>
      <c r="K823" t="s">
        <v>1131</v>
      </c>
      <c r="L823" t="s">
        <v>64</v>
      </c>
      <c r="M823" t="str" cm="1">
        <f t="array" ref="M823">_xlfn.IFS(L823="Gujarat Titans","GT",L823="Rajasthan Royals","RR",L823="Royal Challengers Bangalore","RCB",L823="Punjab Kings","PUN",L823="Mumbai Indians","MI",L823="Lucknow Super Giants","LSG",L823="Sunrisers Hyderabad","SRH",L823="Delhi Capitals","DC",L823="Kolkata Knight Riders","KKR",L823="Chennai Super Kings","CSK",L823="Pune Warriors","PWI",L823="Kings XI Punjab","PUN",L823="Deccan Chargers","DEC",L823="Delhi Daredevils","DC",L823="Kochi Tuskers Kerala","KTK",L823="Rising Pune Supergiants","RPS",L823="Rising Pune Supergiant","RPS",L823="Gujarat Lions","GL")</f>
        <v>MI</v>
      </c>
      <c r="N823" t="s">
        <v>24</v>
      </c>
      <c r="O823" t="s">
        <v>25</v>
      </c>
      <c r="P823" t="s">
        <v>34</v>
      </c>
      <c r="Q823" t="str" cm="1">
        <f t="array" ref="Q823">_xlfn.IFS(P823="Gujarat Titans","GT",P823="Rajasthan Royals","RR",P823="Royal Challengers Bangalore","RCB",P823="Punjab Kings","PUN",P823="Mumbai Indians","MI",P823="Lucknow Super Giants","LSG",P823="Sunrisers Hyderabad","SRH",P823="Delhi Capitals","DC",P823="Kolkata Knight Riders","KKR",P823="Chennai Super Kings","CSK",P823="Pune Warriors","PWI",P823="Kings XI Punjab","PUN",P823="Deccan Chargers","DEC",P823="Delhi Daredevils","DC",P823="Kochi Tuskers Kerala","KTK",P823="Rising Pune Supergiants","RPS",P823="Rising Pune Supergiant","RPS",P823="Gujarat Lions","GL")</f>
        <v>RCB</v>
      </c>
      <c r="R823" t="s">
        <v>26</v>
      </c>
      <c r="S823">
        <v>7</v>
      </c>
      <c r="T823" t="s">
        <v>27</v>
      </c>
      <c r="U823" t="s">
        <v>1378</v>
      </c>
      <c r="V823" t="s">
        <v>2002</v>
      </c>
      <c r="W823" t="s">
        <v>2003</v>
      </c>
      <c r="X823" t="s">
        <v>714</v>
      </c>
      <c r="Y823" t="s">
        <v>1332</v>
      </c>
    </row>
    <row r="824" spans="1:25" x14ac:dyDescent="0.2">
      <c r="A824">
        <v>419118</v>
      </c>
      <c r="B824" t="s">
        <v>19</v>
      </c>
      <c r="C824" t="str" cm="1">
        <f t="array" ref="C824">_xlfn.IFS(B824="Abu Dhabi","UAE",B824="Dubai","UAE",B824="Sharjah","UAE",B824="Bloemfontein","South Africa",B824="Cape Town","South Africa",B824="Centurion","South Africa",B824="Durban","South Africa",B824="Johannesburg","South Africa",B824="Kimberley","South Africa",B824="East London","England",B824="Port Elizabeth","England",B824="Ahmedabad","India",B824="Bangalore","India",B824="Bengaluru","India",B824="Chandigarh","India",B824="Chennai","India",B824="Cuttack","India",B824="Delhi","India",B824="Dharamsala","India",B824="Hyderabad","India",B824="Indore","India",B824="Jaipur","India",B824="Kanpur","India",B824="Kochi","India",B824="Kolkata","India",B824="Mumbai","India",B824="Nagpur","India",B824="Navi Mumbai","India",B824="Pune","India",B824="Raipur","India",B824="Rajkot","India",B824="Ranchi","India",B824="Visakhapatnam","India")</f>
        <v>India</v>
      </c>
      <c r="D824" s="1">
        <v>40257</v>
      </c>
      <c r="E824" t="str">
        <f t="shared" si="12"/>
        <v>IPL 2010</v>
      </c>
      <c r="F824" t="s">
        <v>1893</v>
      </c>
      <c r="G824">
        <v>13</v>
      </c>
      <c r="H824" t="s">
        <v>21</v>
      </c>
      <c r="I824" t="s">
        <v>79</v>
      </c>
      <c r="J824" t="s">
        <v>1201</v>
      </c>
      <c r="K824" t="s">
        <v>2360</v>
      </c>
      <c r="L824" t="s">
        <v>21</v>
      </c>
      <c r="M824" t="str" cm="1">
        <f t="array" ref="M824">_xlfn.IFS(L824="Gujarat Titans","GT",L824="Rajasthan Royals","RR",L824="Royal Challengers Bangalore","RCB",L824="Punjab Kings","PUN",L824="Mumbai Indians","MI",L824="Lucknow Super Giants","LSG",L824="Sunrisers Hyderabad","SRH",L824="Delhi Capitals","DC",L824="Kolkata Knight Riders","KKR",L824="Chennai Super Kings","CSK",L824="Pune Warriors","PWI",L824="Kings XI Punjab","PUN",L824="Deccan Chargers","DEC",L824="Delhi Daredevils","DC",L824="Kochi Tuskers Kerala","KTK",L824="Rising Pune Supergiants","RPS",L824="Rising Pune Supergiant","RPS",L824="Gujarat Lions","GL")</f>
        <v>RR</v>
      </c>
      <c r="N824" t="s">
        <v>24</v>
      </c>
      <c r="O824" t="s">
        <v>25</v>
      </c>
      <c r="P824" t="s">
        <v>21</v>
      </c>
      <c r="Q824" t="str" cm="1">
        <f t="array" ref="Q824">_xlfn.IFS(P824="Gujarat Titans","GT",P824="Rajasthan Royals","RR",P824="Royal Challengers Bangalore","RCB",P824="Punjab Kings","PUN",P824="Mumbai Indians","MI",P824="Lucknow Super Giants","LSG",P824="Sunrisers Hyderabad","SRH",P824="Delhi Capitals","DC",P824="Kolkata Knight Riders","KKR",P824="Chennai Super Kings","CSK",P824="Pune Warriors","PWI",P824="Kings XI Punjab","PUN",P824="Deccan Chargers","DEC",P824="Delhi Daredevils","DC",P824="Kochi Tuskers Kerala","KTK",P824="Rising Pune Supergiants","RPS",P824="Rising Pune Supergiant","RPS",P824="Gujarat Lions","GL")</f>
        <v>RR</v>
      </c>
      <c r="R824" t="s">
        <v>43</v>
      </c>
      <c r="S824">
        <v>34</v>
      </c>
      <c r="T824" t="s">
        <v>27</v>
      </c>
      <c r="U824" t="s">
        <v>2004</v>
      </c>
      <c r="V824" t="s">
        <v>2005</v>
      </c>
      <c r="W824" t="s">
        <v>2006</v>
      </c>
      <c r="X824" t="s">
        <v>1736</v>
      </c>
      <c r="Y824" t="s">
        <v>1761</v>
      </c>
    </row>
    <row r="825" spans="1:25" x14ac:dyDescent="0.2">
      <c r="A825">
        <v>419116</v>
      </c>
      <c r="B825" t="s">
        <v>356</v>
      </c>
      <c r="C825" t="str" cm="1">
        <f t="array" ref="C825">_xlfn.IFS(B825="Abu Dhabi","UAE",B825="Dubai","UAE",B825="Sharjah","UAE",B825="Bloemfontein","South Africa",B825="Cape Town","South Africa",B825="Centurion","South Africa",B825="Durban","South Africa",B825="Johannesburg","South Africa",B825="Kimberley","South Africa",B825="East London","England",B825="Port Elizabeth","England",B825="Ahmedabad","India",B825="Bangalore","India",B825="Bengaluru","India",B825="Chandigarh","India",B825="Chennai","India",B825="Cuttack","India",B825="Delhi","India",B825="Dharamsala","India",B825="Hyderabad","India",B825="Indore","India",B825="Jaipur","India",B825="Kanpur","India",B825="Kochi","India",B825="Kolkata","India",B825="Mumbai","India",B825="Nagpur","India",B825="Navi Mumbai","India",B825="Pune","India",B825="Raipur","India",B825="Rajkot","India",B825="Ranchi","India",B825="Visakhapatnam","India")</f>
        <v>India</v>
      </c>
      <c r="D825" s="1">
        <v>40256</v>
      </c>
      <c r="E825" t="str">
        <f t="shared" si="12"/>
        <v>IPL 2010</v>
      </c>
      <c r="F825" t="s">
        <v>1893</v>
      </c>
      <c r="G825">
        <v>11</v>
      </c>
      <c r="H825" t="s">
        <v>723</v>
      </c>
      <c r="I825" t="s">
        <v>69</v>
      </c>
      <c r="J825" t="s">
        <v>855</v>
      </c>
      <c r="K825" t="s">
        <v>855</v>
      </c>
      <c r="L825" t="s">
        <v>723</v>
      </c>
      <c r="M825" t="str" cm="1">
        <f t="array" ref="M825">_xlfn.IFS(L825="Gujarat Titans","GT",L825="Rajasthan Royals","RR",L825="Royal Challengers Bangalore","RCB",L825="Punjab Kings","PUN",L825="Mumbai Indians","MI",L825="Lucknow Super Giants","LSG",L825="Sunrisers Hyderabad","SRH",L825="Delhi Capitals","DC",L825="Kolkata Knight Riders","KKR",L825="Chennai Super Kings","CSK",L825="Pune Warriors","PWI",L825="Kings XI Punjab","PUN",L825="Deccan Chargers","DEC",L825="Delhi Daredevils","DC",L825="Kochi Tuskers Kerala","KTK",L825="Rising Pune Supergiants","RPS",L825="Rising Pune Supergiant","RPS",L825="Gujarat Lions","GL")</f>
        <v>DC</v>
      </c>
      <c r="N825" t="s">
        <v>24</v>
      </c>
      <c r="O825" t="s">
        <v>25</v>
      </c>
      <c r="P825" t="s">
        <v>69</v>
      </c>
      <c r="Q825" t="str" cm="1">
        <f t="array" ref="Q825">_xlfn.IFS(P825="Gujarat Titans","GT",P825="Rajasthan Royals","RR",P825="Royal Challengers Bangalore","RCB",P825="Punjab Kings","PUN",P825="Mumbai Indians","MI",P825="Lucknow Super Giants","LSG",P825="Sunrisers Hyderabad","SRH",P825="Delhi Capitals","DC",P825="Kolkata Knight Riders","KKR",P825="Chennai Super Kings","CSK",P825="Pune Warriors","PWI",P825="Kings XI Punjab","PUN",P825="Deccan Chargers","DEC",P825="Delhi Daredevils","DC",P825="Kochi Tuskers Kerala","KTK",P825="Rising Pune Supergiants","RPS",P825="Rising Pune Supergiant","RPS",P825="Gujarat Lions","GL")</f>
        <v>CSK</v>
      </c>
      <c r="R825" t="s">
        <v>26</v>
      </c>
      <c r="S825">
        <v>5</v>
      </c>
      <c r="T825" t="s">
        <v>27</v>
      </c>
      <c r="U825" t="s">
        <v>2007</v>
      </c>
      <c r="V825" t="s">
        <v>2008</v>
      </c>
      <c r="W825" t="s">
        <v>2009</v>
      </c>
      <c r="X825" t="s">
        <v>1560</v>
      </c>
      <c r="Y825" t="s">
        <v>1579</v>
      </c>
    </row>
    <row r="826" spans="1:25" x14ac:dyDescent="0.2">
      <c r="A826">
        <v>419117</v>
      </c>
      <c r="B826" t="s">
        <v>1292</v>
      </c>
      <c r="C826" t="str" cm="1">
        <f t="array" ref="C826">_xlfn.IFS(B826="Abu Dhabi","UAE",B826="Dubai","UAE",B826="Sharjah","UAE",B826="Bloemfontein","South Africa",B826="Cape Town","South Africa",B826="Centurion","South Africa",B826="Durban","South Africa",B826="Johannesburg","South Africa",B826="Kimberley","South Africa",B826="East London","England",B826="Port Elizabeth","England",B826="Ahmedabad","India",B826="Bangalore","India",B826="Bengaluru","India",B826="Chandigarh","India",B826="Chennai","India",B826="Cuttack","India",B826="Delhi","India",B826="Dharamsala","India",B826="Hyderabad","India",B826="Indore","India",B826="Jaipur","India",B826="Kanpur","India",B826="Kochi","India",B826="Kolkata","India",B826="Mumbai","India",B826="Nagpur","India",B826="Navi Mumbai","India",B826="Pune","India",B826="Raipur","India",B826="Rajkot","India",B826="Ranchi","India",B826="Visakhapatnam","India")</f>
        <v>India</v>
      </c>
      <c r="D826" s="1">
        <v>40256</v>
      </c>
      <c r="E826" t="str">
        <f t="shared" si="12"/>
        <v>IPL 2010</v>
      </c>
      <c r="F826" t="s">
        <v>1893</v>
      </c>
      <c r="G826">
        <v>12</v>
      </c>
      <c r="H826" t="s">
        <v>1567</v>
      </c>
      <c r="I826" t="s">
        <v>446</v>
      </c>
      <c r="J826" t="s">
        <v>1293</v>
      </c>
      <c r="K826" t="s">
        <v>1293</v>
      </c>
      <c r="L826" t="s">
        <v>446</v>
      </c>
      <c r="M826" t="str" cm="1">
        <f t="array" ref="M826">_xlfn.IFS(L826="Gujarat Titans","GT",L826="Rajasthan Royals","RR",L826="Royal Challengers Bangalore","RCB",L826="Punjab Kings","PUN",L826="Mumbai Indians","MI",L826="Lucknow Super Giants","LSG",L826="Sunrisers Hyderabad","SRH",L826="Delhi Capitals","DC",L826="Kolkata Knight Riders","KKR",L826="Chennai Super Kings","CSK",L826="Pune Warriors","PWI",L826="Kings XI Punjab","PUN",L826="Deccan Chargers","DEC",L826="Delhi Daredevils","DC",L826="Kochi Tuskers Kerala","KTK",L826="Rising Pune Supergiants","RPS",L826="Rising Pune Supergiant","RPS",L826="Gujarat Lions","GL")</f>
        <v>PUN</v>
      </c>
      <c r="N826" t="s">
        <v>35</v>
      </c>
      <c r="O826" t="s">
        <v>25</v>
      </c>
      <c r="P826" t="s">
        <v>1567</v>
      </c>
      <c r="Q826" t="str" cm="1">
        <f t="array" ref="Q826">_xlfn.IFS(P826="Gujarat Titans","GT",P826="Rajasthan Royals","RR",P826="Royal Challengers Bangalore","RCB",P826="Punjab Kings","PUN",P826="Mumbai Indians","MI",P826="Lucknow Super Giants","LSG",P826="Sunrisers Hyderabad","SRH",P826="Delhi Capitals","DC",P826="Kolkata Knight Riders","KKR",P826="Chennai Super Kings","CSK",P826="Pune Warriors","PWI",P826="Kings XI Punjab","PUN",P826="Deccan Chargers","DEC",P826="Delhi Daredevils","DC",P826="Kochi Tuskers Kerala","KTK",P826="Rising Pune Supergiants","RPS",P826="Rising Pune Supergiant","RPS",P826="Gujarat Lions","GL")</f>
        <v>DEC</v>
      </c>
      <c r="R826" t="s">
        <v>43</v>
      </c>
      <c r="S826">
        <v>6</v>
      </c>
      <c r="T826" t="s">
        <v>27</v>
      </c>
      <c r="U826" t="s">
        <v>1908</v>
      </c>
      <c r="V826" t="s">
        <v>2010</v>
      </c>
      <c r="W826" t="s">
        <v>2011</v>
      </c>
      <c r="X826" t="s">
        <v>1344</v>
      </c>
      <c r="Y826" t="s">
        <v>174</v>
      </c>
    </row>
    <row r="827" spans="1:25" x14ac:dyDescent="0.2">
      <c r="A827">
        <v>419115</v>
      </c>
      <c r="B827" t="s">
        <v>845</v>
      </c>
      <c r="C827" t="str" cm="1">
        <f t="array" ref="C827">_xlfn.IFS(B827="Abu Dhabi","UAE",B827="Dubai","UAE",B827="Sharjah","UAE",B827="Bloemfontein","South Africa",B827="Cape Town","South Africa",B827="Centurion","South Africa",B827="Durban","South Africa",B827="Johannesburg","South Africa",B827="Kimberley","South Africa",B827="East London","England",B827="Port Elizabeth","England",B827="Ahmedabad","India",B827="Bangalore","India",B827="Bengaluru","India",B827="Chandigarh","India",B827="Chennai","India",B827="Cuttack","India",B827="Delhi","India",B827="Dharamsala","India",B827="Hyderabad","India",B827="Indore","India",B827="Jaipur","India",B827="Kanpur","India",B827="Kochi","India",B827="Kolkata","India",B827="Mumbai","India",B827="Nagpur","India",B827="Navi Mumbai","India",B827="Pune","India",B827="Raipur","India",B827="Rajkot","India",B827="Ranchi","India",B827="Visakhapatnam","India")</f>
        <v>India</v>
      </c>
      <c r="D827" s="1">
        <v>40255</v>
      </c>
      <c r="E827" t="str">
        <f t="shared" si="12"/>
        <v>IPL 2010</v>
      </c>
      <c r="F827" t="s">
        <v>1893</v>
      </c>
      <c r="G827">
        <v>10</v>
      </c>
      <c r="H827" t="s">
        <v>34</v>
      </c>
      <c r="I827" t="s">
        <v>21</v>
      </c>
      <c r="J827" t="s">
        <v>846</v>
      </c>
      <c r="K827" t="s">
        <v>846</v>
      </c>
      <c r="L827" t="s">
        <v>34</v>
      </c>
      <c r="M827" t="str" cm="1">
        <f t="array" ref="M827">_xlfn.IFS(L827="Gujarat Titans","GT",L827="Rajasthan Royals","RR",L827="Royal Challengers Bangalore","RCB",L827="Punjab Kings","PUN",L827="Mumbai Indians","MI",L827="Lucknow Super Giants","LSG",L827="Sunrisers Hyderabad","SRH",L827="Delhi Capitals","DC",L827="Kolkata Knight Riders","KKR",L827="Chennai Super Kings","CSK",L827="Pune Warriors","PWI",L827="Kings XI Punjab","PUN",L827="Deccan Chargers","DEC",L827="Delhi Daredevils","DC",L827="Kochi Tuskers Kerala","KTK",L827="Rising Pune Supergiants","RPS",L827="Rising Pune Supergiant","RPS",L827="Gujarat Lions","GL")</f>
        <v>RCB</v>
      </c>
      <c r="N827" t="s">
        <v>35</v>
      </c>
      <c r="O827" t="s">
        <v>25</v>
      </c>
      <c r="P827" t="s">
        <v>34</v>
      </c>
      <c r="Q827" t="str" cm="1">
        <f t="array" ref="Q827">_xlfn.IFS(P827="Gujarat Titans","GT",P827="Rajasthan Royals","RR",P827="Royal Challengers Bangalore","RCB",P827="Punjab Kings","PUN",P827="Mumbai Indians","MI",P827="Lucknow Super Giants","LSG",P827="Sunrisers Hyderabad","SRH",P827="Delhi Capitals","DC",P827="Kolkata Knight Riders","KKR",P827="Chennai Super Kings","CSK",P827="Pune Warriors","PWI",P827="Kings XI Punjab","PUN",P827="Deccan Chargers","DEC",P827="Delhi Daredevils","DC",P827="Kochi Tuskers Kerala","KTK",P827="Rising Pune Supergiants","RPS",P827="Rising Pune Supergiant","RPS",P827="Gujarat Lions","GL")</f>
        <v>RCB</v>
      </c>
      <c r="R827" t="s">
        <v>26</v>
      </c>
      <c r="S827">
        <v>10</v>
      </c>
      <c r="T827" t="s">
        <v>27</v>
      </c>
      <c r="U827" t="s">
        <v>1378</v>
      </c>
      <c r="V827" t="s">
        <v>2012</v>
      </c>
      <c r="W827" t="s">
        <v>2013</v>
      </c>
      <c r="X827" t="s">
        <v>1735</v>
      </c>
      <c r="Y827" t="s">
        <v>1928</v>
      </c>
    </row>
    <row r="828" spans="1:25" x14ac:dyDescent="0.2">
      <c r="A828">
        <v>419114</v>
      </c>
      <c r="B828" t="s">
        <v>356</v>
      </c>
      <c r="C828" t="str" cm="1">
        <f t="array" ref="C828">_xlfn.IFS(B828="Abu Dhabi","UAE",B828="Dubai","UAE",B828="Sharjah","UAE",B828="Bloemfontein","South Africa",B828="Cape Town","South Africa",B828="Centurion","South Africa",B828="Durban","South Africa",B828="Johannesburg","South Africa",B828="Kimberley","South Africa",B828="East London","England",B828="Port Elizabeth","England",B828="Ahmedabad","India",B828="Bangalore","India",B828="Bengaluru","India",B828="Chandigarh","India",B828="Chennai","India",B828="Cuttack","India",B828="Delhi","India",B828="Dharamsala","India",B828="Hyderabad","India",B828="Indore","India",B828="Jaipur","India",B828="Kanpur","India",B828="Kochi","India",B828="Kolkata","India",B828="Mumbai","India",B828="Nagpur","India",B828="Navi Mumbai","India",B828="Pune","India",B828="Raipur","India",B828="Rajkot","India",B828="Ranchi","India",B828="Visakhapatnam","India")</f>
        <v>India</v>
      </c>
      <c r="D828" s="1">
        <v>40254</v>
      </c>
      <c r="E828" t="str">
        <f t="shared" si="12"/>
        <v>IPL 2010</v>
      </c>
      <c r="F828" t="s">
        <v>1893</v>
      </c>
      <c r="G828">
        <v>9</v>
      </c>
      <c r="H828" t="s">
        <v>723</v>
      </c>
      <c r="I828" t="s">
        <v>64</v>
      </c>
      <c r="J828" t="s">
        <v>855</v>
      </c>
      <c r="K828" t="s">
        <v>855</v>
      </c>
      <c r="L828" t="s">
        <v>723</v>
      </c>
      <c r="M828" t="str" cm="1">
        <f t="array" ref="M828">_xlfn.IFS(L828="Gujarat Titans","GT",L828="Rajasthan Royals","RR",L828="Royal Challengers Bangalore","RCB",L828="Punjab Kings","PUN",L828="Mumbai Indians","MI",L828="Lucknow Super Giants","LSG",L828="Sunrisers Hyderabad","SRH",L828="Delhi Capitals","DC",L828="Kolkata Knight Riders","KKR",L828="Chennai Super Kings","CSK",L828="Pune Warriors","PWI",L828="Kings XI Punjab","PUN",L828="Deccan Chargers","DEC",L828="Delhi Daredevils","DC",L828="Kochi Tuskers Kerala","KTK",L828="Rising Pune Supergiants","RPS",L828="Rising Pune Supergiant","RPS",L828="Gujarat Lions","GL")</f>
        <v>DC</v>
      </c>
      <c r="N828" t="s">
        <v>35</v>
      </c>
      <c r="O828" t="s">
        <v>25</v>
      </c>
      <c r="P828" t="s">
        <v>64</v>
      </c>
      <c r="Q828" t="str" cm="1">
        <f t="array" ref="Q828">_xlfn.IFS(P828="Gujarat Titans","GT",P828="Rajasthan Royals","RR",P828="Royal Challengers Bangalore","RCB",P828="Punjab Kings","PUN",P828="Mumbai Indians","MI",P828="Lucknow Super Giants","LSG",P828="Sunrisers Hyderabad","SRH",P828="Delhi Capitals","DC",P828="Kolkata Knight Riders","KKR",P828="Chennai Super Kings","CSK",P828="Pune Warriors","PWI",P828="Kings XI Punjab","PUN",P828="Deccan Chargers","DEC",P828="Delhi Daredevils","DC",P828="Kochi Tuskers Kerala","KTK",P828="Rising Pune Supergiants","RPS",P828="Rising Pune Supergiant","RPS",P828="Gujarat Lions","GL")</f>
        <v>MI</v>
      </c>
      <c r="R828" t="s">
        <v>43</v>
      </c>
      <c r="S828">
        <v>98</v>
      </c>
      <c r="T828" t="s">
        <v>27</v>
      </c>
      <c r="U828" t="s">
        <v>1444</v>
      </c>
      <c r="V828" t="s">
        <v>2014</v>
      </c>
      <c r="W828" t="s">
        <v>2015</v>
      </c>
      <c r="X828" t="s">
        <v>1560</v>
      </c>
      <c r="Y828" t="s">
        <v>1579</v>
      </c>
    </row>
    <row r="829" spans="1:25" x14ac:dyDescent="0.2">
      <c r="A829">
        <v>419113</v>
      </c>
      <c r="B829" t="s">
        <v>39</v>
      </c>
      <c r="C829" t="str" cm="1">
        <f t="array" ref="C829">_xlfn.IFS(B829="Abu Dhabi","UAE",B829="Dubai","UAE",B829="Sharjah","UAE",B829="Bloemfontein","South Africa",B829="Cape Town","South Africa",B829="Centurion","South Africa",B829="Durban","South Africa",B829="Johannesburg","South Africa",B829="Kimberley","South Africa",B829="East London","England",B829="Port Elizabeth","England",B829="Ahmedabad","India",B829="Bangalore","India",B829="Bengaluru","India",B829="Chandigarh","India",B829="Chennai","India",B829="Cuttack","India",B829="Delhi","India",B829="Dharamsala","India",B829="Hyderabad","India",B829="Indore","India",B829="Jaipur","India",B829="Kanpur","India",B829="Kochi","India",B829="Kolkata","India",B829="Mumbai","India",B829="Nagpur","India",B829="Navi Mumbai","India",B829="Pune","India",B829="Raipur","India",B829="Rajkot","India",B829="Ranchi","India",B829="Visakhapatnam","India")</f>
        <v>India</v>
      </c>
      <c r="D829" s="1">
        <v>40253</v>
      </c>
      <c r="E829" t="str">
        <f t="shared" si="12"/>
        <v>IPL 2010</v>
      </c>
      <c r="F829" t="s">
        <v>1893</v>
      </c>
      <c r="G829">
        <v>8</v>
      </c>
      <c r="H829" t="s">
        <v>79</v>
      </c>
      <c r="I829" t="s">
        <v>69</v>
      </c>
      <c r="J829" t="s">
        <v>601</v>
      </c>
      <c r="K829" t="s">
        <v>601</v>
      </c>
      <c r="L829" t="s">
        <v>69</v>
      </c>
      <c r="M829" t="str" cm="1">
        <f t="array" ref="M829">_xlfn.IFS(L829="Gujarat Titans","GT",L829="Rajasthan Royals","RR",L829="Royal Challengers Bangalore","RCB",L829="Punjab Kings","PUN",L829="Mumbai Indians","MI",L829="Lucknow Super Giants","LSG",L829="Sunrisers Hyderabad","SRH",L829="Delhi Capitals","DC",L829="Kolkata Knight Riders","KKR",L829="Chennai Super Kings","CSK",L829="Pune Warriors","PWI",L829="Kings XI Punjab","PUN",L829="Deccan Chargers","DEC",L829="Delhi Daredevils","DC",L829="Kochi Tuskers Kerala","KTK",L829="Rising Pune Supergiants","RPS",L829="Rising Pune Supergiant","RPS",L829="Gujarat Lions","GL")</f>
        <v>CSK</v>
      </c>
      <c r="N829" t="s">
        <v>24</v>
      </c>
      <c r="O829" t="s">
        <v>25</v>
      </c>
      <c r="P829" t="s">
        <v>69</v>
      </c>
      <c r="Q829" t="str" cm="1">
        <f t="array" ref="Q829">_xlfn.IFS(P829="Gujarat Titans","GT",P829="Rajasthan Royals","RR",P829="Royal Challengers Bangalore","RCB",P829="Punjab Kings","PUN",P829="Mumbai Indians","MI",P829="Lucknow Super Giants","LSG",P829="Sunrisers Hyderabad","SRH",P829="Delhi Capitals","DC",P829="Kolkata Knight Riders","KKR",P829="Chennai Super Kings","CSK",P829="Pune Warriors","PWI",P829="Kings XI Punjab","PUN",P829="Deccan Chargers","DEC",P829="Delhi Daredevils","DC",P829="Kochi Tuskers Kerala","KTK",P829="Rising Pune Supergiants","RPS",P829="Rising Pune Supergiant","RPS",P829="Gujarat Lions","GL")</f>
        <v>CSK</v>
      </c>
      <c r="R829" t="s">
        <v>43</v>
      </c>
      <c r="S829">
        <v>55</v>
      </c>
      <c r="T829" t="s">
        <v>27</v>
      </c>
      <c r="U829" t="s">
        <v>593</v>
      </c>
      <c r="V829" t="s">
        <v>2016</v>
      </c>
      <c r="W829" t="s">
        <v>2017</v>
      </c>
      <c r="X829" t="s">
        <v>714</v>
      </c>
      <c r="Y829" t="s">
        <v>1741</v>
      </c>
    </row>
    <row r="830" spans="1:25" x14ac:dyDescent="0.2">
      <c r="A830">
        <v>419112</v>
      </c>
      <c r="B830" t="s">
        <v>845</v>
      </c>
      <c r="C830" t="str" cm="1">
        <f t="array" ref="C830">_xlfn.IFS(B830="Abu Dhabi","UAE",B830="Dubai","UAE",B830="Sharjah","UAE",B830="Bloemfontein","South Africa",B830="Cape Town","South Africa",B830="Centurion","South Africa",B830="Durban","South Africa",B830="Johannesburg","South Africa",B830="Kimberley","South Africa",B830="East London","England",B830="Port Elizabeth","England",B830="Ahmedabad","India",B830="Bangalore","India",B830="Bengaluru","India",B830="Chandigarh","India",B830="Chennai","India",B830="Cuttack","India",B830="Delhi","India",B830="Dharamsala","India",B830="Hyderabad","India",B830="Indore","India",B830="Jaipur","India",B830="Kanpur","India",B830="Kochi","India",B830="Kolkata","India",B830="Mumbai","India",B830="Nagpur","India",B830="Navi Mumbai","India",B830="Pune","India",B830="Raipur","India",B830="Rajkot","India",B830="Ranchi","India",B830="Visakhapatnam","India")</f>
        <v>India</v>
      </c>
      <c r="D830" s="1">
        <v>40253</v>
      </c>
      <c r="E830" t="str">
        <f t="shared" si="12"/>
        <v>IPL 2010</v>
      </c>
      <c r="F830" t="s">
        <v>1893</v>
      </c>
      <c r="G830">
        <v>7</v>
      </c>
      <c r="H830" t="s">
        <v>34</v>
      </c>
      <c r="I830" t="s">
        <v>446</v>
      </c>
      <c r="J830" t="s">
        <v>846</v>
      </c>
      <c r="K830" t="s">
        <v>846</v>
      </c>
      <c r="L830" t="s">
        <v>446</v>
      </c>
      <c r="M830" t="str" cm="1">
        <f t="array" ref="M830">_xlfn.IFS(L830="Gujarat Titans","GT",L830="Rajasthan Royals","RR",L830="Royal Challengers Bangalore","RCB",L830="Punjab Kings","PUN",L830="Mumbai Indians","MI",L830="Lucknow Super Giants","LSG",L830="Sunrisers Hyderabad","SRH",L830="Delhi Capitals","DC",L830="Kolkata Knight Riders","KKR",L830="Chennai Super Kings","CSK",L830="Pune Warriors","PWI",L830="Kings XI Punjab","PUN",L830="Deccan Chargers","DEC",L830="Delhi Daredevils","DC",L830="Kochi Tuskers Kerala","KTK",L830="Rising Pune Supergiants","RPS",L830="Rising Pune Supergiant","RPS",L830="Gujarat Lions","GL")</f>
        <v>PUN</v>
      </c>
      <c r="N830" t="s">
        <v>24</v>
      </c>
      <c r="O830" t="s">
        <v>25</v>
      </c>
      <c r="P830" t="s">
        <v>34</v>
      </c>
      <c r="Q830" t="str" cm="1">
        <f t="array" ref="Q830">_xlfn.IFS(P830="Gujarat Titans","GT",P830="Rajasthan Royals","RR",P830="Royal Challengers Bangalore","RCB",P830="Punjab Kings","PUN",P830="Mumbai Indians","MI",P830="Lucknow Super Giants","LSG",P830="Sunrisers Hyderabad","SRH",P830="Delhi Capitals","DC",P830="Kolkata Knight Riders","KKR",P830="Chennai Super Kings","CSK",P830="Pune Warriors","PWI",P830="Kings XI Punjab","PUN",P830="Deccan Chargers","DEC",P830="Delhi Daredevils","DC",P830="Kochi Tuskers Kerala","KTK",P830="Rising Pune Supergiants","RPS",P830="Rising Pune Supergiant","RPS",P830="Gujarat Lions","GL")</f>
        <v>RCB</v>
      </c>
      <c r="R830" t="s">
        <v>26</v>
      </c>
      <c r="S830">
        <v>8</v>
      </c>
      <c r="T830" t="s">
        <v>27</v>
      </c>
      <c r="U830" t="s">
        <v>1378</v>
      </c>
      <c r="V830" t="s">
        <v>2012</v>
      </c>
      <c r="W830" t="s">
        <v>2018</v>
      </c>
      <c r="X830" t="s">
        <v>1429</v>
      </c>
      <c r="Y830" t="s">
        <v>1928</v>
      </c>
    </row>
    <row r="831" spans="1:25" x14ac:dyDescent="0.2">
      <c r="A831">
        <v>419111</v>
      </c>
      <c r="B831" t="s">
        <v>19</v>
      </c>
      <c r="C831" t="str" cm="1">
        <f t="array" ref="C831">_xlfn.IFS(B831="Abu Dhabi","UAE",B831="Dubai","UAE",B831="Sharjah","UAE",B831="Bloemfontein","South Africa",B831="Cape Town","South Africa",B831="Centurion","South Africa",B831="Durban","South Africa",B831="Johannesburg","South Africa",B831="Kimberley","South Africa",B831="East London","England",B831="Port Elizabeth","England",B831="Ahmedabad","India",B831="Bangalore","India",B831="Bengaluru","India",B831="Chandigarh","India",B831="Chennai","India",B831="Cuttack","India",B831="Delhi","India",B831="Dharamsala","India",B831="Hyderabad","India",B831="Indore","India",B831="Jaipur","India",B831="Kanpur","India",B831="Kochi","India",B831="Kolkata","India",B831="Mumbai","India",B831="Nagpur","India",B831="Navi Mumbai","India",B831="Pune","India",B831="Raipur","India",B831="Rajkot","India",B831="Ranchi","India",B831="Visakhapatnam","India")</f>
        <v>India</v>
      </c>
      <c r="D831" s="1">
        <v>40252</v>
      </c>
      <c r="E831" t="str">
        <f t="shared" si="12"/>
        <v>IPL 2010</v>
      </c>
      <c r="F831" t="s">
        <v>1893</v>
      </c>
      <c r="G831">
        <v>6</v>
      </c>
      <c r="H831" t="s">
        <v>21</v>
      </c>
      <c r="I831" t="s">
        <v>723</v>
      </c>
      <c r="J831" t="s">
        <v>1201</v>
      </c>
      <c r="K831" t="s">
        <v>2360</v>
      </c>
      <c r="L831" t="s">
        <v>723</v>
      </c>
      <c r="M831" t="str" cm="1">
        <f t="array" ref="M831">_xlfn.IFS(L831="Gujarat Titans","GT",L831="Rajasthan Royals","RR",L831="Royal Challengers Bangalore","RCB",L831="Punjab Kings","PUN",L831="Mumbai Indians","MI",L831="Lucknow Super Giants","LSG",L831="Sunrisers Hyderabad","SRH",L831="Delhi Capitals","DC",L831="Kolkata Knight Riders","KKR",L831="Chennai Super Kings","CSK",L831="Pune Warriors","PWI",L831="Kings XI Punjab","PUN",L831="Deccan Chargers","DEC",L831="Delhi Daredevils","DC",L831="Kochi Tuskers Kerala","KTK",L831="Rising Pune Supergiants","RPS",L831="Rising Pune Supergiant","RPS",L831="Gujarat Lions","GL")</f>
        <v>DC</v>
      </c>
      <c r="N831" t="s">
        <v>35</v>
      </c>
      <c r="O831" t="s">
        <v>25</v>
      </c>
      <c r="P831" t="s">
        <v>723</v>
      </c>
      <c r="Q831" t="str" cm="1">
        <f t="array" ref="Q831">_xlfn.IFS(P831="Gujarat Titans","GT",P831="Rajasthan Royals","RR",P831="Royal Challengers Bangalore","RCB",P831="Punjab Kings","PUN",P831="Mumbai Indians","MI",P831="Lucknow Super Giants","LSG",P831="Sunrisers Hyderabad","SRH",P831="Delhi Capitals","DC",P831="Kolkata Knight Riders","KKR",P831="Chennai Super Kings","CSK",P831="Pune Warriors","PWI",P831="Kings XI Punjab","PUN",P831="Deccan Chargers","DEC",P831="Delhi Daredevils","DC",P831="Kochi Tuskers Kerala","KTK",P831="Rising Pune Supergiants","RPS",P831="Rising Pune Supergiant","RPS",P831="Gujarat Lions","GL")</f>
        <v>DC</v>
      </c>
      <c r="R831" t="s">
        <v>26</v>
      </c>
      <c r="S831">
        <v>6</v>
      </c>
      <c r="T831" t="s">
        <v>27</v>
      </c>
      <c r="U831" t="s">
        <v>1252</v>
      </c>
      <c r="V831" t="s">
        <v>2019</v>
      </c>
      <c r="W831" t="s">
        <v>2020</v>
      </c>
      <c r="X831" t="s">
        <v>1907</v>
      </c>
      <c r="Y831" t="s">
        <v>1736</v>
      </c>
    </row>
    <row r="832" spans="1:25" x14ac:dyDescent="0.2">
      <c r="A832">
        <v>419109</v>
      </c>
      <c r="B832" t="s">
        <v>39</v>
      </c>
      <c r="C832" t="str" cm="1">
        <f t="array" ref="C832">_xlfn.IFS(B832="Abu Dhabi","UAE",B832="Dubai","UAE",B832="Sharjah","UAE",B832="Bloemfontein","South Africa",B832="Cape Town","South Africa",B832="Centurion","South Africa",B832="Durban","South Africa",B832="Johannesburg","South Africa",B832="Kimberley","South Africa",B832="East London","England",B832="Port Elizabeth","England",B832="Ahmedabad","India",B832="Bangalore","India",B832="Bengaluru","India",B832="Chandigarh","India",B832="Chennai","India",B832="Cuttack","India",B832="Delhi","India",B832="Dharamsala","India",B832="Hyderabad","India",B832="Indore","India",B832="Jaipur","India",B832="Kanpur","India",B832="Kochi","India",B832="Kolkata","India",B832="Mumbai","India",B832="Nagpur","India",B832="Navi Mumbai","India",B832="Pune","India",B832="Raipur","India",B832="Rajkot","India",B832="Ranchi","India",B832="Visakhapatnam","India")</f>
        <v>India</v>
      </c>
      <c r="D832" s="1">
        <v>40251</v>
      </c>
      <c r="E832" t="str">
        <f t="shared" si="12"/>
        <v>IPL 2010</v>
      </c>
      <c r="F832" t="s">
        <v>1893</v>
      </c>
      <c r="G832">
        <v>4</v>
      </c>
      <c r="H832" t="s">
        <v>79</v>
      </c>
      <c r="I832" t="s">
        <v>34</v>
      </c>
      <c r="J832" t="s">
        <v>601</v>
      </c>
      <c r="K832" t="s">
        <v>601</v>
      </c>
      <c r="L832" t="s">
        <v>79</v>
      </c>
      <c r="M832" t="str" cm="1">
        <f t="array" ref="M832">_xlfn.IFS(L832="Gujarat Titans","GT",L832="Rajasthan Royals","RR",L832="Royal Challengers Bangalore","RCB",L832="Punjab Kings","PUN",L832="Mumbai Indians","MI",L832="Lucknow Super Giants","LSG",L832="Sunrisers Hyderabad","SRH",L832="Delhi Capitals","DC",L832="Kolkata Knight Riders","KKR",L832="Chennai Super Kings","CSK",L832="Pune Warriors","PWI",L832="Kings XI Punjab","PUN",L832="Deccan Chargers","DEC",L832="Delhi Daredevils","DC",L832="Kochi Tuskers Kerala","KTK",L832="Rising Pune Supergiants","RPS",L832="Rising Pune Supergiant","RPS",L832="Gujarat Lions","GL")</f>
        <v>KKR</v>
      </c>
      <c r="N832" t="s">
        <v>35</v>
      </c>
      <c r="O832" t="s">
        <v>25</v>
      </c>
      <c r="P832" t="s">
        <v>79</v>
      </c>
      <c r="Q832" t="str" cm="1">
        <f t="array" ref="Q832">_xlfn.IFS(P832="Gujarat Titans","GT",P832="Rajasthan Royals","RR",P832="Royal Challengers Bangalore","RCB",P832="Punjab Kings","PUN",P832="Mumbai Indians","MI",P832="Lucknow Super Giants","LSG",P832="Sunrisers Hyderabad","SRH",P832="Delhi Capitals","DC",P832="Kolkata Knight Riders","KKR",P832="Chennai Super Kings","CSK",P832="Pune Warriors","PWI",P832="Kings XI Punjab","PUN",P832="Deccan Chargers","DEC",P832="Delhi Daredevils","DC",P832="Kochi Tuskers Kerala","KTK",P832="Rising Pune Supergiants","RPS",P832="Rising Pune Supergiant","RPS",P832="Gujarat Lions","GL")</f>
        <v>KKR</v>
      </c>
      <c r="R832" t="s">
        <v>26</v>
      </c>
      <c r="S832">
        <v>7</v>
      </c>
      <c r="T832" t="s">
        <v>27</v>
      </c>
      <c r="U832" t="s">
        <v>1823</v>
      </c>
      <c r="V832" t="s">
        <v>2021</v>
      </c>
      <c r="W832" t="s">
        <v>2022</v>
      </c>
      <c r="X832" t="s">
        <v>714</v>
      </c>
      <c r="Y832" t="s">
        <v>1741</v>
      </c>
    </row>
    <row r="833" spans="1:25" x14ac:dyDescent="0.2">
      <c r="A833">
        <v>419110</v>
      </c>
      <c r="B833" t="s">
        <v>380</v>
      </c>
      <c r="C833" t="str" cm="1">
        <f t="array" ref="C833">_xlfn.IFS(B833="Abu Dhabi","UAE",B833="Dubai","UAE",B833="Sharjah","UAE",B833="Bloemfontein","South Africa",B833="Cape Town","South Africa",B833="Centurion","South Africa",B833="Durban","South Africa",B833="Johannesburg","South Africa",B833="Kimberley","South Africa",B833="East London","England",B833="Port Elizabeth","England",B833="Ahmedabad","India",B833="Bangalore","India",B833="Bengaluru","India",B833="Chandigarh","India",B833="Chennai","India",B833="Cuttack","India",B833="Delhi","India",B833="Dharamsala","India",B833="Hyderabad","India",B833="Indore","India",B833="Jaipur","India",B833="Kanpur","India",B833="Kochi","India",B833="Kolkata","India",B833="Mumbai","India",B833="Nagpur","India",B833="Navi Mumbai","India",B833="Pune","India",B833="Raipur","India",B833="Rajkot","India",B833="Ranchi","India",B833="Visakhapatnam","India")</f>
        <v>India</v>
      </c>
      <c r="D833" s="1">
        <v>40251</v>
      </c>
      <c r="E833" t="str">
        <f t="shared" si="12"/>
        <v>IPL 2010</v>
      </c>
      <c r="F833" t="s">
        <v>1893</v>
      </c>
      <c r="G833">
        <v>5</v>
      </c>
      <c r="H833" t="s">
        <v>69</v>
      </c>
      <c r="I833" t="s">
        <v>1567</v>
      </c>
      <c r="J833" t="s">
        <v>1150</v>
      </c>
      <c r="K833" t="s">
        <v>569</v>
      </c>
      <c r="L833" t="s">
        <v>1567</v>
      </c>
      <c r="M833" t="str" cm="1">
        <f t="array" ref="M833">_xlfn.IFS(L833="Gujarat Titans","GT",L833="Rajasthan Royals","RR",L833="Royal Challengers Bangalore","RCB",L833="Punjab Kings","PUN",L833="Mumbai Indians","MI",L833="Lucknow Super Giants","LSG",L833="Sunrisers Hyderabad","SRH",L833="Delhi Capitals","DC",L833="Kolkata Knight Riders","KKR",L833="Chennai Super Kings","CSK",L833="Pune Warriors","PWI",L833="Kings XI Punjab","PUN",L833="Deccan Chargers","DEC",L833="Delhi Daredevils","DC",L833="Kochi Tuskers Kerala","KTK",L833="Rising Pune Supergiants","RPS",L833="Rising Pune Supergiant","RPS",L833="Gujarat Lions","GL")</f>
        <v>DEC</v>
      </c>
      <c r="N833" t="s">
        <v>24</v>
      </c>
      <c r="O833" t="s">
        <v>25</v>
      </c>
      <c r="P833" t="s">
        <v>1567</v>
      </c>
      <c r="Q833" t="str" cm="1">
        <f t="array" ref="Q833">_xlfn.IFS(P833="Gujarat Titans","GT",P833="Rajasthan Royals","RR",P833="Royal Challengers Bangalore","RCB",P833="Punjab Kings","PUN",P833="Mumbai Indians","MI",P833="Lucknow Super Giants","LSG",P833="Sunrisers Hyderabad","SRH",P833="Delhi Capitals","DC",P833="Kolkata Knight Riders","KKR",P833="Chennai Super Kings","CSK",P833="Pune Warriors","PWI",P833="Kings XI Punjab","PUN",P833="Deccan Chargers","DEC",P833="Delhi Daredevils","DC",P833="Kochi Tuskers Kerala","KTK",P833="Rising Pune Supergiants","RPS",P833="Rising Pune Supergiant","RPS",P833="Gujarat Lions","GL")</f>
        <v>DEC</v>
      </c>
      <c r="R833" t="s">
        <v>43</v>
      </c>
      <c r="S833">
        <v>31</v>
      </c>
      <c r="T833" t="s">
        <v>27</v>
      </c>
      <c r="U833" t="s">
        <v>2023</v>
      </c>
      <c r="V833" t="s">
        <v>2024</v>
      </c>
      <c r="W833" t="s">
        <v>2025</v>
      </c>
      <c r="X833" t="s">
        <v>1735</v>
      </c>
      <c r="Y833" t="s">
        <v>1928</v>
      </c>
    </row>
    <row r="834" spans="1:25" x14ac:dyDescent="0.2">
      <c r="A834">
        <v>419108</v>
      </c>
      <c r="B834" t="s">
        <v>573</v>
      </c>
      <c r="C834" t="str" cm="1">
        <f t="array" ref="C834">_xlfn.IFS(B834="Abu Dhabi","UAE",B834="Dubai","UAE",B834="Sharjah","UAE",B834="Bloemfontein","South Africa",B834="Cape Town","South Africa",B834="Centurion","South Africa",B834="Durban","South Africa",B834="Johannesburg","South Africa",B834="Kimberley","South Africa",B834="East London","England",B834="Port Elizabeth","England",B834="Ahmedabad","India",B834="Bangalore","India",B834="Bengaluru","India",B834="Chandigarh","India",B834="Chennai","India",B834="Cuttack","India",B834="Delhi","India",B834="Dharamsala","India",B834="Hyderabad","India",B834="Indore","India",B834="Jaipur","India",B834="Kanpur","India",B834="Kochi","India",B834="Kolkata","India",B834="Mumbai","India",B834="Nagpur","India",B834="Navi Mumbai","India",B834="Pune","India",B834="Raipur","India",B834="Rajkot","India",B834="Ranchi","India",B834="Visakhapatnam","India")</f>
        <v>India</v>
      </c>
      <c r="D834" s="1">
        <v>40250</v>
      </c>
      <c r="E834" t="str">
        <f t="shared" si="12"/>
        <v>IPL 2010</v>
      </c>
      <c r="F834" t="s">
        <v>1893</v>
      </c>
      <c r="G834">
        <v>3</v>
      </c>
      <c r="H834" t="s">
        <v>446</v>
      </c>
      <c r="I834" t="s">
        <v>723</v>
      </c>
      <c r="J834" t="s">
        <v>1135</v>
      </c>
      <c r="K834" t="s">
        <v>2359</v>
      </c>
      <c r="L834" t="s">
        <v>723</v>
      </c>
      <c r="M834" t="str" cm="1">
        <f t="array" ref="M834">_xlfn.IFS(L834="Gujarat Titans","GT",L834="Rajasthan Royals","RR",L834="Royal Challengers Bangalore","RCB",L834="Punjab Kings","PUN",L834="Mumbai Indians","MI",L834="Lucknow Super Giants","LSG",L834="Sunrisers Hyderabad","SRH",L834="Delhi Capitals","DC",L834="Kolkata Knight Riders","KKR",L834="Chennai Super Kings","CSK",L834="Pune Warriors","PWI",L834="Kings XI Punjab","PUN",L834="Deccan Chargers","DEC",L834="Delhi Daredevils","DC",L834="Kochi Tuskers Kerala","KTK",L834="Rising Pune Supergiants","RPS",L834="Rising Pune Supergiant","RPS",L834="Gujarat Lions","GL")</f>
        <v>DC</v>
      </c>
      <c r="N834" t="s">
        <v>35</v>
      </c>
      <c r="O834" t="s">
        <v>25</v>
      </c>
      <c r="P834" t="s">
        <v>723</v>
      </c>
      <c r="Q834" t="str" cm="1">
        <f t="array" ref="Q834">_xlfn.IFS(P834="Gujarat Titans","GT",P834="Rajasthan Royals","RR",P834="Royal Challengers Bangalore","RCB",P834="Punjab Kings","PUN",P834="Mumbai Indians","MI",P834="Lucknow Super Giants","LSG",P834="Sunrisers Hyderabad","SRH",P834="Delhi Capitals","DC",P834="Kolkata Knight Riders","KKR",P834="Chennai Super Kings","CSK",P834="Pune Warriors","PWI",P834="Kings XI Punjab","PUN",P834="Deccan Chargers","DEC",P834="Delhi Daredevils","DC",P834="Kochi Tuskers Kerala","KTK",P834="Rising Pune Supergiants","RPS",P834="Rising Pune Supergiant","RPS",P834="Gujarat Lions","GL")</f>
        <v>DC</v>
      </c>
      <c r="R834" t="s">
        <v>26</v>
      </c>
      <c r="S834">
        <v>5</v>
      </c>
      <c r="T834" t="s">
        <v>27</v>
      </c>
      <c r="U834" t="s">
        <v>910</v>
      </c>
      <c r="V834" t="s">
        <v>2026</v>
      </c>
      <c r="W834" t="s">
        <v>2027</v>
      </c>
      <c r="X834" t="s">
        <v>1560</v>
      </c>
      <c r="Y834" t="s">
        <v>298</v>
      </c>
    </row>
    <row r="835" spans="1:25" x14ac:dyDescent="0.2">
      <c r="A835">
        <v>419107</v>
      </c>
      <c r="B835" t="s">
        <v>54</v>
      </c>
      <c r="C835" t="str" cm="1">
        <f t="array" ref="C835">_xlfn.IFS(B835="Abu Dhabi","UAE",B835="Dubai","UAE",B835="Sharjah","UAE",B835="Bloemfontein","South Africa",B835="Cape Town","South Africa",B835="Centurion","South Africa",B835="Durban","South Africa",B835="Johannesburg","South Africa",B835="Kimberley","South Africa",B835="East London","England",B835="Port Elizabeth","England",B835="Ahmedabad","India",B835="Bangalore","India",B835="Bengaluru","India",B835="Chandigarh","India",B835="Chennai","India",B835="Cuttack","India",B835="Delhi","India",B835="Dharamsala","India",B835="Hyderabad","India",B835="Indore","India",B835="Jaipur","India",B835="Kanpur","India",B835="Kochi","India",B835="Kolkata","India",B835="Mumbai","India",B835="Nagpur","India",B835="Navi Mumbai","India",B835="Pune","India",B835="Raipur","India",B835="Rajkot","India",B835="Ranchi","India",B835="Visakhapatnam","India")</f>
        <v>India</v>
      </c>
      <c r="D835" s="1">
        <v>40250</v>
      </c>
      <c r="E835" t="str">
        <f t="shared" ref="E835:E898" si="13">"IPL"&amp;" "&amp;YEAR(D835)</f>
        <v>IPL 2010</v>
      </c>
      <c r="F835" t="s">
        <v>1893</v>
      </c>
      <c r="G835">
        <v>2</v>
      </c>
      <c r="H835" t="s">
        <v>64</v>
      </c>
      <c r="I835" t="s">
        <v>21</v>
      </c>
      <c r="J835" t="s">
        <v>1131</v>
      </c>
      <c r="K835" t="s">
        <v>1131</v>
      </c>
      <c r="L835" t="s">
        <v>64</v>
      </c>
      <c r="M835" t="str" cm="1">
        <f t="array" ref="M835">_xlfn.IFS(L835="Gujarat Titans","GT",L835="Rajasthan Royals","RR",L835="Royal Challengers Bangalore","RCB",L835="Punjab Kings","PUN",L835="Mumbai Indians","MI",L835="Lucknow Super Giants","LSG",L835="Sunrisers Hyderabad","SRH",L835="Delhi Capitals","DC",L835="Kolkata Knight Riders","KKR",L835="Chennai Super Kings","CSK",L835="Pune Warriors","PWI",L835="Kings XI Punjab","PUN",L835="Deccan Chargers","DEC",L835="Delhi Daredevils","DC",L835="Kochi Tuskers Kerala","KTK",L835="Rising Pune Supergiants","RPS",L835="Rising Pune Supergiant","RPS",L835="Gujarat Lions","GL")</f>
        <v>MI</v>
      </c>
      <c r="N835" t="s">
        <v>24</v>
      </c>
      <c r="O835" t="s">
        <v>25</v>
      </c>
      <c r="P835" t="s">
        <v>64</v>
      </c>
      <c r="Q835" t="str" cm="1">
        <f t="array" ref="Q835">_xlfn.IFS(P835="Gujarat Titans","GT",P835="Rajasthan Royals","RR",P835="Royal Challengers Bangalore","RCB",P835="Punjab Kings","PUN",P835="Mumbai Indians","MI",P835="Lucknow Super Giants","LSG",P835="Sunrisers Hyderabad","SRH",P835="Delhi Capitals","DC",P835="Kolkata Knight Riders","KKR",P835="Chennai Super Kings","CSK",P835="Pune Warriors","PWI",P835="Kings XI Punjab","PUN",P835="Deccan Chargers","DEC",P835="Delhi Daredevils","DC",P835="Kochi Tuskers Kerala","KTK",P835="Rising Pune Supergiants","RPS",P835="Rising Pune Supergiant","RPS",P835="Gujarat Lions","GL")</f>
        <v>MI</v>
      </c>
      <c r="R835" t="s">
        <v>43</v>
      </c>
      <c r="S835">
        <v>4</v>
      </c>
      <c r="T835" t="s">
        <v>27</v>
      </c>
      <c r="U835" t="s">
        <v>997</v>
      </c>
      <c r="V835" t="s">
        <v>2028</v>
      </c>
      <c r="W835" t="s">
        <v>2029</v>
      </c>
      <c r="X835" t="s">
        <v>1736</v>
      </c>
      <c r="Y835" t="s">
        <v>1761</v>
      </c>
    </row>
    <row r="836" spans="1:25" x14ac:dyDescent="0.2">
      <c r="A836">
        <v>419106</v>
      </c>
      <c r="B836" t="s">
        <v>54</v>
      </c>
      <c r="C836" t="str" cm="1">
        <f t="array" ref="C836">_xlfn.IFS(B836="Abu Dhabi","UAE",B836="Dubai","UAE",B836="Sharjah","UAE",B836="Bloemfontein","South Africa",B836="Cape Town","South Africa",B836="Centurion","South Africa",B836="Durban","South Africa",B836="Johannesburg","South Africa",B836="Kimberley","South Africa",B836="East London","England",B836="Port Elizabeth","England",B836="Ahmedabad","India",B836="Bangalore","India",B836="Bengaluru","India",B836="Chandigarh","India",B836="Chennai","India",B836="Cuttack","India",B836="Delhi","India",B836="Dharamsala","India",B836="Hyderabad","India",B836="Indore","India",B836="Jaipur","India",B836="Kanpur","India",B836="Kochi","India",B836="Kolkata","India",B836="Mumbai","India",B836="Nagpur","India",B836="Navi Mumbai","India",B836="Pune","India",B836="Raipur","India",B836="Rajkot","India",B836="Ranchi","India",B836="Visakhapatnam","India")</f>
        <v>India</v>
      </c>
      <c r="D836" s="1">
        <v>40249</v>
      </c>
      <c r="E836" t="str">
        <f t="shared" si="13"/>
        <v>IPL 2010</v>
      </c>
      <c r="F836" t="s">
        <v>1893</v>
      </c>
      <c r="G836">
        <v>1</v>
      </c>
      <c r="H836" t="s">
        <v>1567</v>
      </c>
      <c r="I836" t="s">
        <v>79</v>
      </c>
      <c r="J836" t="s">
        <v>1744</v>
      </c>
      <c r="K836" t="s">
        <v>1744</v>
      </c>
      <c r="L836" t="s">
        <v>1567</v>
      </c>
      <c r="M836" t="str" cm="1">
        <f t="array" ref="M836">_xlfn.IFS(L836="Gujarat Titans","GT",L836="Rajasthan Royals","RR",L836="Royal Challengers Bangalore","RCB",L836="Punjab Kings","PUN",L836="Mumbai Indians","MI",L836="Lucknow Super Giants","LSG",L836="Sunrisers Hyderabad","SRH",L836="Delhi Capitals","DC",L836="Kolkata Knight Riders","KKR",L836="Chennai Super Kings","CSK",L836="Pune Warriors","PWI",L836="Kings XI Punjab","PUN",L836="Deccan Chargers","DEC",L836="Delhi Daredevils","DC",L836="Kochi Tuskers Kerala","KTK",L836="Rising Pune Supergiants","RPS",L836="Rising Pune Supergiant","RPS",L836="Gujarat Lions","GL")</f>
        <v>DEC</v>
      </c>
      <c r="N836" t="s">
        <v>35</v>
      </c>
      <c r="O836" t="s">
        <v>25</v>
      </c>
      <c r="P836" t="s">
        <v>79</v>
      </c>
      <c r="Q836" t="str" cm="1">
        <f t="array" ref="Q836">_xlfn.IFS(P836="Gujarat Titans","GT",P836="Rajasthan Royals","RR",P836="Royal Challengers Bangalore","RCB",P836="Punjab Kings","PUN",P836="Mumbai Indians","MI",P836="Lucknow Super Giants","LSG",P836="Sunrisers Hyderabad","SRH",P836="Delhi Capitals","DC",P836="Kolkata Knight Riders","KKR",P836="Chennai Super Kings","CSK",P836="Pune Warriors","PWI",P836="Kings XI Punjab","PUN",P836="Deccan Chargers","DEC",P836="Delhi Daredevils","DC",P836="Kochi Tuskers Kerala","KTK",P836="Rising Pune Supergiants","RPS",P836="Rising Pune Supergiant","RPS",P836="Gujarat Lions","GL")</f>
        <v>KKR</v>
      </c>
      <c r="R836" t="s">
        <v>43</v>
      </c>
      <c r="S836">
        <v>11</v>
      </c>
      <c r="T836" t="s">
        <v>27</v>
      </c>
      <c r="U836" t="s">
        <v>2030</v>
      </c>
      <c r="V836" t="s">
        <v>2010</v>
      </c>
      <c r="W836" t="s">
        <v>2031</v>
      </c>
      <c r="X836" t="s">
        <v>1736</v>
      </c>
      <c r="Y836" t="s">
        <v>1761</v>
      </c>
    </row>
    <row r="837" spans="1:25" x14ac:dyDescent="0.2">
      <c r="A837">
        <v>392239</v>
      </c>
      <c r="B837" t="s">
        <v>2032</v>
      </c>
      <c r="C837" t="str" cm="1">
        <f t="array" ref="C837">_xlfn.IFS(B837="Abu Dhabi","UAE",B837="Dubai","UAE",B837="Sharjah","UAE",B837="Bloemfontein","South Africa",B837="Cape Town","South Africa",B837="Centurion","South Africa",B837="Durban","South Africa",B837="Johannesburg","South Africa",B837="Kimberley","South Africa",B837="East London","England",B837="Port Elizabeth","England",B837="Ahmedabad","India",B837="Bangalore","India",B837="Bengaluru","India",B837="Chandigarh","India",B837="Chennai","India",B837="Cuttack","India",B837="Delhi","India",B837="Dharamsala","India",B837="Hyderabad","India",B837="Indore","India",B837="Jaipur","India",B837="Kanpur","India",B837="Kochi","India",B837="Kolkata","India",B837="Mumbai","India",B837="Nagpur","India",B837="Navi Mumbai","India",B837="Pune","India",B837="Raipur","India",B837="Rajkot","India",B837="Ranchi","India",B837="Visakhapatnam","India")</f>
        <v>South Africa</v>
      </c>
      <c r="D837" s="1">
        <v>39957</v>
      </c>
      <c r="E837" t="str">
        <f t="shared" si="13"/>
        <v>IPL 2009</v>
      </c>
      <c r="F837">
        <v>2009</v>
      </c>
      <c r="G837" t="s">
        <v>20</v>
      </c>
      <c r="H837" t="s">
        <v>34</v>
      </c>
      <c r="I837" t="s">
        <v>1567</v>
      </c>
      <c r="J837" t="s">
        <v>2033</v>
      </c>
      <c r="K837" t="s">
        <v>2033</v>
      </c>
      <c r="L837" t="s">
        <v>34</v>
      </c>
      <c r="M837" t="str" cm="1">
        <f t="array" ref="M837">_xlfn.IFS(L837="Gujarat Titans","GT",L837="Rajasthan Royals","RR",L837="Royal Challengers Bangalore","RCB",L837="Punjab Kings","PUN",L837="Mumbai Indians","MI",L837="Lucknow Super Giants","LSG",L837="Sunrisers Hyderabad","SRH",L837="Delhi Capitals","DC",L837="Kolkata Knight Riders","KKR",L837="Chennai Super Kings","CSK",L837="Pune Warriors","PWI",L837="Kings XI Punjab","PUN",L837="Deccan Chargers","DEC",L837="Delhi Daredevils","DC",L837="Kochi Tuskers Kerala","KTK",L837="Rising Pune Supergiants","RPS",L837="Rising Pune Supergiant","RPS",L837="Gujarat Lions","GL")</f>
        <v>RCB</v>
      </c>
      <c r="N837" t="s">
        <v>35</v>
      </c>
      <c r="O837" t="s">
        <v>25</v>
      </c>
      <c r="P837" t="s">
        <v>1567</v>
      </c>
      <c r="Q837" t="str" cm="1">
        <f t="array" ref="Q837">_xlfn.IFS(P837="Gujarat Titans","GT",P837="Rajasthan Royals","RR",P837="Royal Challengers Bangalore","RCB",P837="Punjab Kings","PUN",P837="Mumbai Indians","MI",P837="Lucknow Super Giants","LSG",P837="Sunrisers Hyderabad","SRH",P837="Delhi Capitals","DC",P837="Kolkata Knight Riders","KKR",P837="Chennai Super Kings","CSK",P837="Pune Warriors","PWI",P837="Kings XI Punjab","PUN",P837="Deccan Chargers","DEC",P837="Delhi Daredevils","DC",P837="Kochi Tuskers Kerala","KTK",P837="Rising Pune Supergiants","RPS",P837="Rising Pune Supergiant","RPS",P837="Gujarat Lions","GL")</f>
        <v>DEC</v>
      </c>
      <c r="R837" t="s">
        <v>43</v>
      </c>
      <c r="S837">
        <v>6</v>
      </c>
      <c r="T837" t="s">
        <v>27</v>
      </c>
      <c r="U837" t="s">
        <v>1897</v>
      </c>
      <c r="V837" t="s">
        <v>2034</v>
      </c>
      <c r="W837" t="s">
        <v>2035</v>
      </c>
      <c r="X837" t="s">
        <v>1736</v>
      </c>
      <c r="Y837" t="s">
        <v>1383</v>
      </c>
    </row>
    <row r="838" spans="1:25" x14ac:dyDescent="0.2">
      <c r="A838">
        <v>392238</v>
      </c>
      <c r="B838" t="s">
        <v>2032</v>
      </c>
      <c r="C838" t="str" cm="1">
        <f t="array" ref="C838">_xlfn.IFS(B838="Abu Dhabi","UAE",B838="Dubai","UAE",B838="Sharjah","UAE",B838="Bloemfontein","South Africa",B838="Cape Town","South Africa",B838="Centurion","South Africa",B838="Durban","South Africa",B838="Johannesburg","South Africa",B838="Kimberley","South Africa",B838="East London","England",B838="Port Elizabeth","England",B838="Ahmedabad","India",B838="Bangalore","India",B838="Bengaluru","India",B838="Chandigarh","India",B838="Chennai","India",B838="Cuttack","India",B838="Delhi","India",B838="Dharamsala","India",B838="Hyderabad","India",B838="Indore","India",B838="Jaipur","India",B838="Kanpur","India",B838="Kochi","India",B838="Kolkata","India",B838="Mumbai","India",B838="Nagpur","India",B838="Navi Mumbai","India",B838="Pune","India",B838="Raipur","India",B838="Rajkot","India",B838="Ranchi","India",B838="Visakhapatnam","India")</f>
        <v>South Africa</v>
      </c>
      <c r="D838" s="1">
        <v>39956</v>
      </c>
      <c r="E838" t="str">
        <f t="shared" si="13"/>
        <v>IPL 2009</v>
      </c>
      <c r="F838">
        <v>2009</v>
      </c>
      <c r="G838" t="s">
        <v>1900</v>
      </c>
      <c r="H838" t="s">
        <v>34</v>
      </c>
      <c r="I838" t="s">
        <v>69</v>
      </c>
      <c r="J838" t="s">
        <v>2033</v>
      </c>
      <c r="K838" t="s">
        <v>2033</v>
      </c>
      <c r="L838" t="s">
        <v>34</v>
      </c>
      <c r="M838" t="str" cm="1">
        <f t="array" ref="M838">_xlfn.IFS(L838="Gujarat Titans","GT",L838="Rajasthan Royals","RR",L838="Royal Challengers Bangalore","RCB",L838="Punjab Kings","PUN",L838="Mumbai Indians","MI",L838="Lucknow Super Giants","LSG",L838="Sunrisers Hyderabad","SRH",L838="Delhi Capitals","DC",L838="Kolkata Knight Riders","KKR",L838="Chennai Super Kings","CSK",L838="Pune Warriors","PWI",L838="Kings XI Punjab","PUN",L838="Deccan Chargers","DEC",L838="Delhi Daredevils","DC",L838="Kochi Tuskers Kerala","KTK",L838="Rising Pune Supergiants","RPS",L838="Rising Pune Supergiant","RPS",L838="Gujarat Lions","GL")</f>
        <v>RCB</v>
      </c>
      <c r="N838" t="s">
        <v>35</v>
      </c>
      <c r="O838" t="s">
        <v>25</v>
      </c>
      <c r="P838" t="s">
        <v>34</v>
      </c>
      <c r="Q838" t="str" cm="1">
        <f t="array" ref="Q838">_xlfn.IFS(P838="Gujarat Titans","GT",P838="Rajasthan Royals","RR",P838="Royal Challengers Bangalore","RCB",P838="Punjab Kings","PUN",P838="Mumbai Indians","MI",P838="Lucknow Super Giants","LSG",P838="Sunrisers Hyderabad","SRH",P838="Delhi Capitals","DC",P838="Kolkata Knight Riders","KKR",P838="Chennai Super Kings","CSK",P838="Pune Warriors","PWI",P838="Kings XI Punjab","PUN",P838="Deccan Chargers","DEC",P838="Delhi Daredevils","DC",P838="Kochi Tuskers Kerala","KTK",P838="Rising Pune Supergiants","RPS",P838="Rising Pune Supergiant","RPS",P838="Gujarat Lions","GL")</f>
        <v>RCB</v>
      </c>
      <c r="R838" t="s">
        <v>26</v>
      </c>
      <c r="S838">
        <v>6</v>
      </c>
      <c r="T838" t="s">
        <v>27</v>
      </c>
      <c r="U838" t="s">
        <v>476</v>
      </c>
      <c r="V838" t="s">
        <v>2036</v>
      </c>
      <c r="W838" t="s">
        <v>2037</v>
      </c>
      <c r="X838" t="s">
        <v>1736</v>
      </c>
      <c r="Y838" t="s">
        <v>1383</v>
      </c>
    </row>
    <row r="839" spans="1:25" x14ac:dyDescent="0.2">
      <c r="A839">
        <v>392237</v>
      </c>
      <c r="B839" t="s">
        <v>2038</v>
      </c>
      <c r="C839" t="str" cm="1">
        <f t="array" ref="C839">_xlfn.IFS(B839="Abu Dhabi","UAE",B839="Dubai","UAE",B839="Sharjah","UAE",B839="Bloemfontein","South Africa",B839="Cape Town","South Africa",B839="Centurion","South Africa",B839="Durban","South Africa",B839="Johannesburg","South Africa",B839="Kimberley","South Africa",B839="East London","England",B839="Port Elizabeth","England",B839="Ahmedabad","India",B839="Bangalore","India",B839="Bengaluru","India",B839="Chandigarh","India",B839="Chennai","India",B839="Cuttack","India",B839="Delhi","India",B839="Dharamsala","India",B839="Hyderabad","India",B839="Indore","India",B839="Jaipur","India",B839="Kanpur","India",B839="Kochi","India",B839="Kolkata","India",B839="Mumbai","India",B839="Nagpur","India",B839="Navi Mumbai","India",B839="Pune","India",B839="Raipur","India",B839="Rajkot","India",B839="Ranchi","India",B839="Visakhapatnam","India")</f>
        <v>South Africa</v>
      </c>
      <c r="D839" s="1">
        <v>39955</v>
      </c>
      <c r="E839" t="str">
        <f t="shared" si="13"/>
        <v>IPL 2009</v>
      </c>
      <c r="F839">
        <v>2009</v>
      </c>
      <c r="G839" t="s">
        <v>1900</v>
      </c>
      <c r="H839" t="s">
        <v>723</v>
      </c>
      <c r="I839" t="s">
        <v>1567</v>
      </c>
      <c r="J839" t="s">
        <v>2039</v>
      </c>
      <c r="K839" t="s">
        <v>2039</v>
      </c>
      <c r="L839" t="s">
        <v>1567</v>
      </c>
      <c r="M839" t="str" cm="1">
        <f t="array" ref="M839">_xlfn.IFS(L839="Gujarat Titans","GT",L839="Rajasthan Royals","RR",L839="Royal Challengers Bangalore","RCB",L839="Punjab Kings","PUN",L839="Mumbai Indians","MI",L839="Lucknow Super Giants","LSG",L839="Sunrisers Hyderabad","SRH",L839="Delhi Capitals","DC",L839="Kolkata Knight Riders","KKR",L839="Chennai Super Kings","CSK",L839="Pune Warriors","PWI",L839="Kings XI Punjab","PUN",L839="Deccan Chargers","DEC",L839="Delhi Daredevils","DC",L839="Kochi Tuskers Kerala","KTK",L839="Rising Pune Supergiants","RPS",L839="Rising Pune Supergiant","RPS",L839="Gujarat Lions","GL")</f>
        <v>DEC</v>
      </c>
      <c r="N839" t="s">
        <v>35</v>
      </c>
      <c r="O839" t="s">
        <v>25</v>
      </c>
      <c r="P839" t="s">
        <v>1567</v>
      </c>
      <c r="Q839" t="str" cm="1">
        <f t="array" ref="Q839">_xlfn.IFS(P839="Gujarat Titans","GT",P839="Rajasthan Royals","RR",P839="Royal Challengers Bangalore","RCB",P839="Punjab Kings","PUN",P839="Mumbai Indians","MI",P839="Lucknow Super Giants","LSG",P839="Sunrisers Hyderabad","SRH",P839="Delhi Capitals","DC",P839="Kolkata Knight Riders","KKR",P839="Chennai Super Kings","CSK",P839="Pune Warriors","PWI",P839="Kings XI Punjab","PUN",P839="Deccan Chargers","DEC",P839="Delhi Daredevils","DC",P839="Kochi Tuskers Kerala","KTK",P839="Rising Pune Supergiants","RPS",P839="Rising Pune Supergiant","RPS",P839="Gujarat Lions","GL")</f>
        <v>DEC</v>
      </c>
      <c r="R839" t="s">
        <v>26</v>
      </c>
      <c r="S839">
        <v>6</v>
      </c>
      <c r="T839" t="s">
        <v>27</v>
      </c>
      <c r="U839" t="s">
        <v>1418</v>
      </c>
      <c r="V839" t="s">
        <v>2040</v>
      </c>
      <c r="W839" t="s">
        <v>2041</v>
      </c>
      <c r="X839" t="s">
        <v>1560</v>
      </c>
      <c r="Y839" t="s">
        <v>1928</v>
      </c>
    </row>
    <row r="840" spans="1:25" x14ac:dyDescent="0.2">
      <c r="A840">
        <v>392236</v>
      </c>
      <c r="B840" t="s">
        <v>2038</v>
      </c>
      <c r="C840" t="str" cm="1">
        <f t="array" ref="C840">_xlfn.IFS(B840="Abu Dhabi","UAE",B840="Dubai","UAE",B840="Sharjah","UAE",B840="Bloemfontein","South Africa",B840="Cape Town","South Africa",B840="Centurion","South Africa",B840="Durban","South Africa",B840="Johannesburg","South Africa",B840="Kimberley","South Africa",B840="East London","England",B840="Port Elizabeth","England",B840="Ahmedabad","India",B840="Bangalore","India",B840="Bengaluru","India",B840="Chandigarh","India",B840="Chennai","India",B840="Cuttack","India",B840="Delhi","India",B840="Dharamsala","India",B840="Hyderabad","India",B840="Indore","India",B840="Jaipur","India",B840="Kanpur","India",B840="Kochi","India",B840="Kolkata","India",B840="Mumbai","India",B840="Nagpur","India",B840="Navi Mumbai","India",B840="Pune","India",B840="Raipur","India",B840="Rajkot","India",B840="Ranchi","India",B840="Visakhapatnam","India")</f>
        <v>South Africa</v>
      </c>
      <c r="D840" s="1">
        <v>39954</v>
      </c>
      <c r="E840" t="str">
        <f t="shared" si="13"/>
        <v>IPL 2009</v>
      </c>
      <c r="F840">
        <v>2009</v>
      </c>
      <c r="G840">
        <v>56</v>
      </c>
      <c r="H840" t="s">
        <v>34</v>
      </c>
      <c r="I840" t="s">
        <v>1567</v>
      </c>
      <c r="J840" t="s">
        <v>2039</v>
      </c>
      <c r="K840" t="s">
        <v>2039</v>
      </c>
      <c r="L840" t="s">
        <v>34</v>
      </c>
      <c r="M840" t="str" cm="1">
        <f t="array" ref="M840">_xlfn.IFS(L840="Gujarat Titans","GT",L840="Rajasthan Royals","RR",L840="Royal Challengers Bangalore","RCB",L840="Punjab Kings","PUN",L840="Mumbai Indians","MI",L840="Lucknow Super Giants","LSG",L840="Sunrisers Hyderabad","SRH",L840="Delhi Capitals","DC",L840="Kolkata Knight Riders","KKR",L840="Chennai Super Kings","CSK",L840="Pune Warriors","PWI",L840="Kings XI Punjab","PUN",L840="Deccan Chargers","DEC",L840="Delhi Daredevils","DC",L840="Kochi Tuskers Kerala","KTK",L840="Rising Pune Supergiants","RPS",L840="Rising Pune Supergiant","RPS",L840="Gujarat Lions","GL")</f>
        <v>RCB</v>
      </c>
      <c r="N840" t="s">
        <v>24</v>
      </c>
      <c r="O840" t="s">
        <v>25</v>
      </c>
      <c r="P840" t="s">
        <v>34</v>
      </c>
      <c r="Q840" t="str" cm="1">
        <f t="array" ref="Q840">_xlfn.IFS(P840="Gujarat Titans","GT",P840="Rajasthan Royals","RR",P840="Royal Challengers Bangalore","RCB",P840="Punjab Kings","PUN",P840="Mumbai Indians","MI",P840="Lucknow Super Giants","LSG",P840="Sunrisers Hyderabad","SRH",P840="Delhi Capitals","DC",P840="Kolkata Knight Riders","KKR",P840="Chennai Super Kings","CSK",P840="Pune Warriors","PWI",P840="Kings XI Punjab","PUN",P840="Deccan Chargers","DEC",P840="Delhi Daredevils","DC",P840="Kochi Tuskers Kerala","KTK",P840="Rising Pune Supergiants","RPS",P840="Rising Pune Supergiant","RPS",P840="Gujarat Lions","GL")</f>
        <v>RCB</v>
      </c>
      <c r="R840" t="s">
        <v>43</v>
      </c>
      <c r="S840">
        <v>12</v>
      </c>
      <c r="T840" t="s">
        <v>27</v>
      </c>
      <c r="U840" t="s">
        <v>476</v>
      </c>
      <c r="V840" t="s">
        <v>2042</v>
      </c>
      <c r="W840" t="s">
        <v>2043</v>
      </c>
      <c r="X840" t="s">
        <v>2044</v>
      </c>
      <c r="Y840" t="s">
        <v>298</v>
      </c>
    </row>
    <row r="841" spans="1:25" x14ac:dyDescent="0.2">
      <c r="A841">
        <v>392235</v>
      </c>
      <c r="B841" t="s">
        <v>2038</v>
      </c>
      <c r="C841" t="str" cm="1">
        <f t="array" ref="C841">_xlfn.IFS(B841="Abu Dhabi","UAE",B841="Dubai","UAE",B841="Sharjah","UAE",B841="Bloemfontein","South Africa",B841="Cape Town","South Africa",B841="Centurion","South Africa",B841="Durban","South Africa",B841="Johannesburg","South Africa",B841="Kimberley","South Africa",B841="East London","England",B841="Port Elizabeth","England",B841="Ahmedabad","India",B841="Bangalore","India",B841="Bengaluru","India",B841="Chandigarh","India",B841="Chennai","India",B841="Cuttack","India",B841="Delhi","India",B841="Dharamsala","India",B841="Hyderabad","India",B841="Indore","India",B841="Jaipur","India",B841="Kanpur","India",B841="Kochi","India",B841="Kolkata","India",B841="Mumbai","India",B841="Nagpur","India",B841="Navi Mumbai","India",B841="Pune","India",B841="Raipur","India",B841="Rajkot","India",B841="Ranchi","India",B841="Visakhapatnam","India")</f>
        <v>South Africa</v>
      </c>
      <c r="D841" s="1">
        <v>39954</v>
      </c>
      <c r="E841" t="str">
        <f t="shared" si="13"/>
        <v>IPL 2009</v>
      </c>
      <c r="F841">
        <v>2009</v>
      </c>
      <c r="G841">
        <v>55</v>
      </c>
      <c r="H841" t="s">
        <v>723</v>
      </c>
      <c r="I841" t="s">
        <v>64</v>
      </c>
      <c r="J841" t="s">
        <v>2039</v>
      </c>
      <c r="K841" t="s">
        <v>2039</v>
      </c>
      <c r="L841" t="s">
        <v>723</v>
      </c>
      <c r="M841" t="str" cm="1">
        <f t="array" ref="M841">_xlfn.IFS(L841="Gujarat Titans","GT",L841="Rajasthan Royals","RR",L841="Royal Challengers Bangalore","RCB",L841="Punjab Kings","PUN",L841="Mumbai Indians","MI",L841="Lucknow Super Giants","LSG",L841="Sunrisers Hyderabad","SRH",L841="Delhi Capitals","DC",L841="Kolkata Knight Riders","KKR",L841="Chennai Super Kings","CSK",L841="Pune Warriors","PWI",L841="Kings XI Punjab","PUN",L841="Deccan Chargers","DEC",L841="Delhi Daredevils","DC",L841="Kochi Tuskers Kerala","KTK",L841="Rising Pune Supergiants","RPS",L841="Rising Pune Supergiant","RPS",L841="Gujarat Lions","GL")</f>
        <v>DC</v>
      </c>
      <c r="N841" t="s">
        <v>35</v>
      </c>
      <c r="O841" t="s">
        <v>25</v>
      </c>
      <c r="P841" t="s">
        <v>723</v>
      </c>
      <c r="Q841" t="str" cm="1">
        <f t="array" ref="Q841">_xlfn.IFS(P841="Gujarat Titans","GT",P841="Rajasthan Royals","RR",P841="Royal Challengers Bangalore","RCB",P841="Punjab Kings","PUN",P841="Mumbai Indians","MI",P841="Lucknow Super Giants","LSG",P841="Sunrisers Hyderabad","SRH",P841="Delhi Capitals","DC",P841="Kolkata Knight Riders","KKR",P841="Chennai Super Kings","CSK",P841="Pune Warriors","PWI",P841="Kings XI Punjab","PUN",P841="Deccan Chargers","DEC",P841="Delhi Daredevils","DC",P841="Kochi Tuskers Kerala","KTK",P841="Rising Pune Supergiants","RPS",P841="Rising Pune Supergiant","RPS",P841="Gujarat Lions","GL")</f>
        <v>DC</v>
      </c>
      <c r="R841" t="s">
        <v>26</v>
      </c>
      <c r="S841">
        <v>4</v>
      </c>
      <c r="T841" t="s">
        <v>27</v>
      </c>
      <c r="U841" t="s">
        <v>1252</v>
      </c>
      <c r="V841" t="s">
        <v>2045</v>
      </c>
      <c r="W841" t="s">
        <v>2046</v>
      </c>
      <c r="X841" t="s">
        <v>2044</v>
      </c>
      <c r="Y841" t="s">
        <v>298</v>
      </c>
    </row>
    <row r="842" spans="1:25" x14ac:dyDescent="0.2">
      <c r="A842">
        <v>392234</v>
      </c>
      <c r="B842" t="s">
        <v>2047</v>
      </c>
      <c r="C842" t="str" cm="1">
        <f t="array" ref="C842">_xlfn.IFS(B842="Abu Dhabi","UAE",B842="Dubai","UAE",B842="Sharjah","UAE",B842="Bloemfontein","South Africa",B842="Cape Town","South Africa",B842="Centurion","South Africa",B842="Durban","South Africa",B842="Johannesburg","South Africa",B842="Kimberley","South Africa",B842="East London","England",B842="Port Elizabeth","England",B842="Ahmedabad","India",B842="Bangalore","India",B842="Bengaluru","India",B842="Chandigarh","India",B842="Chennai","India",B842="Cuttack","India",B842="Delhi","India",B842="Dharamsala","India",B842="Hyderabad","India",B842="Indore","India",B842="Jaipur","India",B842="Kanpur","India",B842="Kochi","India",B842="Kolkata","India",B842="Mumbai","India",B842="Nagpur","India",B842="Navi Mumbai","India",B842="Pune","India",B842="Raipur","India",B842="Rajkot","India",B842="Ranchi","India",B842="Visakhapatnam","India")</f>
        <v>South Africa</v>
      </c>
      <c r="D842" s="1">
        <v>39953</v>
      </c>
      <c r="E842" t="str">
        <f t="shared" si="13"/>
        <v>IPL 2009</v>
      </c>
      <c r="F842">
        <v>2009</v>
      </c>
      <c r="G842">
        <v>54</v>
      </c>
      <c r="H842" t="s">
        <v>69</v>
      </c>
      <c r="I842" t="s">
        <v>446</v>
      </c>
      <c r="J842" t="s">
        <v>2048</v>
      </c>
      <c r="K842" t="s">
        <v>2048</v>
      </c>
      <c r="L842" t="s">
        <v>69</v>
      </c>
      <c r="M842" t="str" cm="1">
        <f t="array" ref="M842">_xlfn.IFS(L842="Gujarat Titans","GT",L842="Rajasthan Royals","RR",L842="Royal Challengers Bangalore","RCB",L842="Punjab Kings","PUN",L842="Mumbai Indians","MI",L842="Lucknow Super Giants","LSG",L842="Sunrisers Hyderabad","SRH",L842="Delhi Capitals","DC",L842="Kolkata Knight Riders","KKR",L842="Chennai Super Kings","CSK",L842="Pune Warriors","PWI",L842="Kings XI Punjab","PUN",L842="Deccan Chargers","DEC",L842="Delhi Daredevils","DC",L842="Kochi Tuskers Kerala","KTK",L842="Rising Pune Supergiants","RPS",L842="Rising Pune Supergiant","RPS",L842="Gujarat Lions","GL")</f>
        <v>CSK</v>
      </c>
      <c r="N842" t="s">
        <v>24</v>
      </c>
      <c r="O842" t="s">
        <v>25</v>
      </c>
      <c r="P842" t="s">
        <v>69</v>
      </c>
      <c r="Q842" t="str" cm="1">
        <f t="array" ref="Q842">_xlfn.IFS(P842="Gujarat Titans","GT",P842="Rajasthan Royals","RR",P842="Royal Challengers Bangalore","RCB",P842="Punjab Kings","PUN",P842="Mumbai Indians","MI",P842="Lucknow Super Giants","LSG",P842="Sunrisers Hyderabad","SRH",P842="Delhi Capitals","DC",P842="Kolkata Knight Riders","KKR",P842="Chennai Super Kings","CSK",P842="Pune Warriors","PWI",P842="Kings XI Punjab","PUN",P842="Deccan Chargers","DEC",P842="Delhi Daredevils","DC",P842="Kochi Tuskers Kerala","KTK",P842="Rising Pune Supergiants","RPS",P842="Rising Pune Supergiant","RPS",P842="Gujarat Lions","GL")</f>
        <v>CSK</v>
      </c>
      <c r="R842" t="s">
        <v>43</v>
      </c>
      <c r="S842">
        <v>24</v>
      </c>
      <c r="T842" t="s">
        <v>27</v>
      </c>
      <c r="U842" t="s">
        <v>2049</v>
      </c>
      <c r="V842" t="s">
        <v>2050</v>
      </c>
      <c r="W842" t="s">
        <v>2051</v>
      </c>
      <c r="X842" t="s">
        <v>1907</v>
      </c>
      <c r="Y842" t="s">
        <v>1383</v>
      </c>
    </row>
    <row r="843" spans="1:25" x14ac:dyDescent="0.2">
      <c r="A843">
        <v>392233</v>
      </c>
      <c r="B843" t="s">
        <v>2047</v>
      </c>
      <c r="C843" t="str" cm="1">
        <f t="array" ref="C843">_xlfn.IFS(B843="Abu Dhabi","UAE",B843="Dubai","UAE",B843="Sharjah","UAE",B843="Bloemfontein","South Africa",B843="Cape Town","South Africa",B843="Centurion","South Africa",B843="Durban","South Africa",B843="Johannesburg","South Africa",B843="Kimberley","South Africa",B843="East London","England",B843="Port Elizabeth","England",B843="Ahmedabad","India",B843="Bangalore","India",B843="Bengaluru","India",B843="Chandigarh","India",B843="Chennai","India",B843="Cuttack","India",B843="Delhi","India",B843="Dharamsala","India",B843="Hyderabad","India",B843="Indore","India",B843="Jaipur","India",B843="Kanpur","India",B843="Kochi","India",B843="Kolkata","India",B843="Mumbai","India",B843="Nagpur","India",B843="Navi Mumbai","India",B843="Pune","India",B843="Raipur","India",B843="Rajkot","India",B843="Ranchi","India",B843="Visakhapatnam","India")</f>
        <v>South Africa</v>
      </c>
      <c r="D843" s="1">
        <v>39953</v>
      </c>
      <c r="E843" t="str">
        <f t="shared" si="13"/>
        <v>IPL 2009</v>
      </c>
      <c r="F843">
        <v>2009</v>
      </c>
      <c r="G843">
        <v>53</v>
      </c>
      <c r="H843" t="s">
        <v>79</v>
      </c>
      <c r="I843" t="s">
        <v>21</v>
      </c>
      <c r="J843" t="s">
        <v>2048</v>
      </c>
      <c r="K843" t="s">
        <v>2048</v>
      </c>
      <c r="L843" t="s">
        <v>79</v>
      </c>
      <c r="M843" t="str" cm="1">
        <f t="array" ref="M843">_xlfn.IFS(L843="Gujarat Titans","GT",L843="Rajasthan Royals","RR",L843="Royal Challengers Bangalore","RCB",L843="Punjab Kings","PUN",L843="Mumbai Indians","MI",L843="Lucknow Super Giants","LSG",L843="Sunrisers Hyderabad","SRH",L843="Delhi Capitals","DC",L843="Kolkata Knight Riders","KKR",L843="Chennai Super Kings","CSK",L843="Pune Warriors","PWI",L843="Kings XI Punjab","PUN",L843="Deccan Chargers","DEC",L843="Delhi Daredevils","DC",L843="Kochi Tuskers Kerala","KTK",L843="Rising Pune Supergiants","RPS",L843="Rising Pune Supergiant","RPS",L843="Gujarat Lions","GL")</f>
        <v>KKR</v>
      </c>
      <c r="N843" t="s">
        <v>35</v>
      </c>
      <c r="O843" t="s">
        <v>25</v>
      </c>
      <c r="P843" t="s">
        <v>79</v>
      </c>
      <c r="Q843" t="str" cm="1">
        <f t="array" ref="Q843">_xlfn.IFS(P843="Gujarat Titans","GT",P843="Rajasthan Royals","RR",P843="Royal Challengers Bangalore","RCB",P843="Punjab Kings","PUN",P843="Mumbai Indians","MI",P843="Lucknow Super Giants","LSG",P843="Sunrisers Hyderabad","SRH",P843="Delhi Capitals","DC",P843="Kolkata Knight Riders","KKR",P843="Chennai Super Kings","CSK",P843="Pune Warriors","PWI",P843="Kings XI Punjab","PUN",P843="Deccan Chargers","DEC",P843="Delhi Daredevils","DC",P843="Kochi Tuskers Kerala","KTK",P843="Rising Pune Supergiants","RPS",P843="Rising Pune Supergiant","RPS",P843="Gujarat Lions","GL")</f>
        <v>KKR</v>
      </c>
      <c r="R843" t="s">
        <v>26</v>
      </c>
      <c r="S843">
        <v>4</v>
      </c>
      <c r="T843" t="s">
        <v>27</v>
      </c>
      <c r="U843" t="s">
        <v>2052</v>
      </c>
      <c r="V843" t="s">
        <v>2053</v>
      </c>
      <c r="W843" t="s">
        <v>2054</v>
      </c>
      <c r="X843" t="s">
        <v>1907</v>
      </c>
      <c r="Y843" t="s">
        <v>1383</v>
      </c>
    </row>
    <row r="844" spans="1:25" x14ac:dyDescent="0.2">
      <c r="A844">
        <v>392232</v>
      </c>
      <c r="B844" t="s">
        <v>2032</v>
      </c>
      <c r="C844" t="str" cm="1">
        <f t="array" ref="C844">_xlfn.IFS(B844="Abu Dhabi","UAE",B844="Dubai","UAE",B844="Sharjah","UAE",B844="Bloemfontein","South Africa",B844="Cape Town","South Africa",B844="Centurion","South Africa",B844="Durban","South Africa",B844="Johannesburg","South Africa",B844="Kimberley","South Africa",B844="East London","England",B844="Port Elizabeth","England",B844="Ahmedabad","India",B844="Bangalore","India",B844="Bengaluru","India",B844="Chandigarh","India",B844="Chennai","India",B844="Cuttack","India",B844="Delhi","India",B844="Dharamsala","India",B844="Hyderabad","India",B844="Indore","India",B844="Jaipur","India",B844="Kanpur","India",B844="Kochi","India",B844="Kolkata","India",B844="Mumbai","India",B844="Nagpur","India",B844="Navi Mumbai","India",B844="Pune","India",B844="Raipur","India",B844="Rajkot","India",B844="Ranchi","India",B844="Visakhapatnam","India")</f>
        <v>South Africa</v>
      </c>
      <c r="D844" s="1">
        <v>39952</v>
      </c>
      <c r="E844" t="str">
        <f t="shared" si="13"/>
        <v>IPL 2009</v>
      </c>
      <c r="F844">
        <v>2009</v>
      </c>
      <c r="G844">
        <v>52</v>
      </c>
      <c r="H844" t="s">
        <v>34</v>
      </c>
      <c r="I844" t="s">
        <v>723</v>
      </c>
      <c r="J844" t="s">
        <v>2033</v>
      </c>
      <c r="K844" t="s">
        <v>2033</v>
      </c>
      <c r="L844" t="s">
        <v>723</v>
      </c>
      <c r="M844" t="str" cm="1">
        <f t="array" ref="M844">_xlfn.IFS(L844="Gujarat Titans","GT",L844="Rajasthan Royals","RR",L844="Royal Challengers Bangalore","RCB",L844="Punjab Kings","PUN",L844="Mumbai Indians","MI",L844="Lucknow Super Giants","LSG",L844="Sunrisers Hyderabad","SRH",L844="Delhi Capitals","DC",L844="Kolkata Knight Riders","KKR",L844="Chennai Super Kings","CSK",L844="Pune Warriors","PWI",L844="Kings XI Punjab","PUN",L844="Deccan Chargers","DEC",L844="Delhi Daredevils","DC",L844="Kochi Tuskers Kerala","KTK",L844="Rising Pune Supergiants","RPS",L844="Rising Pune Supergiant","RPS",L844="Gujarat Lions","GL")</f>
        <v>DC</v>
      </c>
      <c r="N844" t="s">
        <v>24</v>
      </c>
      <c r="O844" t="s">
        <v>25</v>
      </c>
      <c r="P844" t="s">
        <v>34</v>
      </c>
      <c r="Q844" t="str" cm="1">
        <f t="array" ref="Q844">_xlfn.IFS(P844="Gujarat Titans","GT",P844="Rajasthan Royals","RR",P844="Royal Challengers Bangalore","RCB",P844="Punjab Kings","PUN",P844="Mumbai Indians","MI",P844="Lucknow Super Giants","LSG",P844="Sunrisers Hyderabad","SRH",P844="Delhi Capitals","DC",P844="Kolkata Knight Riders","KKR",P844="Chennai Super Kings","CSK",P844="Pune Warriors","PWI",P844="Kings XI Punjab","PUN",P844="Deccan Chargers","DEC",P844="Delhi Daredevils","DC",P844="Kochi Tuskers Kerala","KTK",P844="Rising Pune Supergiants","RPS",P844="Rising Pune Supergiant","RPS",P844="Gujarat Lions","GL")</f>
        <v>RCB</v>
      </c>
      <c r="R844" t="s">
        <v>26</v>
      </c>
      <c r="S844">
        <v>7</v>
      </c>
      <c r="T844" t="s">
        <v>27</v>
      </c>
      <c r="U844" t="s">
        <v>1378</v>
      </c>
      <c r="V844" t="s">
        <v>2055</v>
      </c>
      <c r="W844" t="s">
        <v>2056</v>
      </c>
      <c r="X844" t="s">
        <v>2044</v>
      </c>
      <c r="Y844" t="s">
        <v>1761</v>
      </c>
    </row>
    <row r="845" spans="1:25" x14ac:dyDescent="0.2">
      <c r="A845">
        <v>392231</v>
      </c>
      <c r="B845" t="s">
        <v>2038</v>
      </c>
      <c r="C845" t="str" cm="1">
        <f t="array" ref="C845">_xlfn.IFS(B845="Abu Dhabi","UAE",B845="Dubai","UAE",B845="Sharjah","UAE",B845="Bloemfontein","South Africa",B845="Cape Town","South Africa",B845="Centurion","South Africa",B845="Durban","South Africa",B845="Johannesburg","South Africa",B845="Kimberley","South Africa",B845="East London","England",B845="Port Elizabeth","England",B845="Ahmedabad","India",B845="Bangalore","India",B845="Bengaluru","India",B845="Chandigarh","India",B845="Chennai","India",B845="Cuttack","India",B845="Delhi","India",B845="Dharamsala","India",B845="Hyderabad","India",B845="Indore","India",B845="Jaipur","India",B845="Kanpur","India",B845="Kochi","India",B845="Kolkata","India",B845="Mumbai","India",B845="Nagpur","India",B845="Navi Mumbai","India",B845="Pune","India",B845="Raipur","India",B845="Rajkot","India",B845="Ranchi","India",B845="Visakhapatnam","India")</f>
        <v>South Africa</v>
      </c>
      <c r="D845" s="1">
        <v>39951</v>
      </c>
      <c r="E845" t="str">
        <f t="shared" si="13"/>
        <v>IPL 2009</v>
      </c>
      <c r="F845">
        <v>2009</v>
      </c>
      <c r="G845">
        <v>51</v>
      </c>
      <c r="H845" t="s">
        <v>69</v>
      </c>
      <c r="I845" t="s">
        <v>79</v>
      </c>
      <c r="J845" t="s">
        <v>2039</v>
      </c>
      <c r="K845" t="s">
        <v>2039</v>
      </c>
      <c r="L845" t="s">
        <v>69</v>
      </c>
      <c r="M845" t="str" cm="1">
        <f t="array" ref="M845">_xlfn.IFS(L845="Gujarat Titans","GT",L845="Rajasthan Royals","RR",L845="Royal Challengers Bangalore","RCB",L845="Punjab Kings","PUN",L845="Mumbai Indians","MI",L845="Lucknow Super Giants","LSG",L845="Sunrisers Hyderabad","SRH",L845="Delhi Capitals","DC",L845="Kolkata Knight Riders","KKR",L845="Chennai Super Kings","CSK",L845="Pune Warriors","PWI",L845="Kings XI Punjab","PUN",L845="Deccan Chargers","DEC",L845="Delhi Daredevils","DC",L845="Kochi Tuskers Kerala","KTK",L845="Rising Pune Supergiants","RPS",L845="Rising Pune Supergiant","RPS",L845="Gujarat Lions","GL")</f>
        <v>CSK</v>
      </c>
      <c r="N845" t="s">
        <v>24</v>
      </c>
      <c r="O845" t="s">
        <v>25</v>
      </c>
      <c r="P845" t="s">
        <v>79</v>
      </c>
      <c r="Q845" t="str" cm="1">
        <f t="array" ref="Q845">_xlfn.IFS(P845="Gujarat Titans","GT",P845="Rajasthan Royals","RR",P845="Royal Challengers Bangalore","RCB",P845="Punjab Kings","PUN",P845="Mumbai Indians","MI",P845="Lucknow Super Giants","LSG",P845="Sunrisers Hyderabad","SRH",P845="Delhi Capitals","DC",P845="Kolkata Knight Riders","KKR",P845="Chennai Super Kings","CSK",P845="Pune Warriors","PWI",P845="Kings XI Punjab","PUN",P845="Deccan Chargers","DEC",P845="Delhi Daredevils","DC",P845="Kochi Tuskers Kerala","KTK",P845="Rising Pune Supergiants","RPS",P845="Rising Pune Supergiant","RPS",P845="Gujarat Lions","GL")</f>
        <v>KKR</v>
      </c>
      <c r="R845" t="s">
        <v>26</v>
      </c>
      <c r="S845">
        <v>7</v>
      </c>
      <c r="T845" t="s">
        <v>27</v>
      </c>
      <c r="U845" t="s">
        <v>1386</v>
      </c>
      <c r="V845" t="s">
        <v>2057</v>
      </c>
      <c r="W845" t="s">
        <v>2058</v>
      </c>
      <c r="X845" t="s">
        <v>1383</v>
      </c>
      <c r="Y845" t="s">
        <v>1761</v>
      </c>
    </row>
    <row r="846" spans="1:25" x14ac:dyDescent="0.2">
      <c r="A846">
        <v>392230</v>
      </c>
      <c r="B846" t="s">
        <v>2059</v>
      </c>
      <c r="C846" t="str" cm="1">
        <f t="array" ref="C846">_xlfn.IFS(B846="Abu Dhabi","UAE",B846="Dubai","UAE",B846="Sharjah","UAE",B846="Bloemfontein","South Africa",B846="Cape Town","South Africa",B846="Centurion","South Africa",B846="Durban","South Africa",B846="Johannesburg","South Africa",B846="Kimberley","South Africa",B846="East London","England",B846="Port Elizabeth","England",B846="Ahmedabad","India",B846="Bangalore","India",B846="Bengaluru","India",B846="Chandigarh","India",B846="Chennai","India",B846="Cuttack","India",B846="Delhi","India",B846="Dharamsala","India",B846="Hyderabad","India",B846="Indore","India",B846="Jaipur","India",B846="Kanpur","India",B846="Kochi","India",B846="Kolkata","India",B846="Mumbai","India",B846="Nagpur","India",B846="Navi Mumbai","India",B846="Pune","India",B846="Raipur","India",B846="Rajkot","India",B846="Ranchi","India",B846="Visakhapatnam","India")</f>
        <v>South Africa</v>
      </c>
      <c r="D846" s="1">
        <v>39950</v>
      </c>
      <c r="E846" t="str">
        <f t="shared" si="13"/>
        <v>IPL 2009</v>
      </c>
      <c r="F846">
        <v>2009</v>
      </c>
      <c r="G846">
        <v>50</v>
      </c>
      <c r="H846" t="s">
        <v>723</v>
      </c>
      <c r="I846" t="s">
        <v>21</v>
      </c>
      <c r="J846" t="s">
        <v>2060</v>
      </c>
      <c r="K846" t="s">
        <v>2060</v>
      </c>
      <c r="L846" t="s">
        <v>723</v>
      </c>
      <c r="M846" t="str" cm="1">
        <f t="array" ref="M846">_xlfn.IFS(L846="Gujarat Titans","GT",L846="Rajasthan Royals","RR",L846="Royal Challengers Bangalore","RCB",L846="Punjab Kings","PUN",L846="Mumbai Indians","MI",L846="Lucknow Super Giants","LSG",L846="Sunrisers Hyderabad","SRH",L846="Delhi Capitals","DC",L846="Kolkata Knight Riders","KKR",L846="Chennai Super Kings","CSK",L846="Pune Warriors","PWI",L846="Kings XI Punjab","PUN",L846="Deccan Chargers","DEC",L846="Delhi Daredevils","DC",L846="Kochi Tuskers Kerala","KTK",L846="Rising Pune Supergiants","RPS",L846="Rising Pune Supergiant","RPS",L846="Gujarat Lions","GL")</f>
        <v>DC</v>
      </c>
      <c r="N846" t="s">
        <v>24</v>
      </c>
      <c r="O846" t="s">
        <v>25</v>
      </c>
      <c r="P846" t="s">
        <v>723</v>
      </c>
      <c r="Q846" t="str" cm="1">
        <f t="array" ref="Q846">_xlfn.IFS(P846="Gujarat Titans","GT",P846="Rajasthan Royals","RR",P846="Royal Challengers Bangalore","RCB",P846="Punjab Kings","PUN",P846="Mumbai Indians","MI",P846="Lucknow Super Giants","LSG",P846="Sunrisers Hyderabad","SRH",P846="Delhi Capitals","DC",P846="Kolkata Knight Riders","KKR",P846="Chennai Super Kings","CSK",P846="Pune Warriors","PWI",P846="Kings XI Punjab","PUN",P846="Deccan Chargers","DEC",P846="Delhi Daredevils","DC",P846="Kochi Tuskers Kerala","KTK",P846="Rising Pune Supergiants","RPS",P846="Rising Pune Supergiant","RPS",P846="Gujarat Lions","GL")</f>
        <v>DC</v>
      </c>
      <c r="R846" t="s">
        <v>43</v>
      </c>
      <c r="S846">
        <v>14</v>
      </c>
      <c r="T846" t="s">
        <v>27</v>
      </c>
      <c r="U846" t="s">
        <v>373</v>
      </c>
      <c r="V846" t="s">
        <v>2061</v>
      </c>
      <c r="W846" t="s">
        <v>2062</v>
      </c>
      <c r="X846" t="s">
        <v>1332</v>
      </c>
      <c r="Y846" t="s">
        <v>2044</v>
      </c>
    </row>
    <row r="847" spans="1:25" x14ac:dyDescent="0.2">
      <c r="A847">
        <v>392229</v>
      </c>
      <c r="B847" t="s">
        <v>2032</v>
      </c>
      <c r="C847" t="str" cm="1">
        <f t="array" ref="C847">_xlfn.IFS(B847="Abu Dhabi","UAE",B847="Dubai","UAE",B847="Sharjah","UAE",B847="Bloemfontein","South Africa",B847="Cape Town","South Africa",B847="Centurion","South Africa",B847="Durban","South Africa",B847="Johannesburg","South Africa",B847="Kimberley","South Africa",B847="East London","England",B847="Port Elizabeth","England",B847="Ahmedabad","India",B847="Bangalore","India",B847="Bengaluru","India",B847="Chandigarh","India",B847="Chennai","India",B847="Cuttack","India",B847="Delhi","India",B847="Dharamsala","India",B847="Hyderabad","India",B847="Indore","India",B847="Jaipur","India",B847="Kanpur","India",B847="Kochi","India",B847="Kolkata","India",B847="Mumbai","India",B847="Nagpur","India",B847="Navi Mumbai","India",B847="Pune","India",B847="Raipur","India",B847="Rajkot","India",B847="Ranchi","India",B847="Visakhapatnam","India")</f>
        <v>South Africa</v>
      </c>
      <c r="D847" s="1">
        <v>39950</v>
      </c>
      <c r="E847" t="str">
        <f t="shared" si="13"/>
        <v>IPL 2009</v>
      </c>
      <c r="F847">
        <v>2009</v>
      </c>
      <c r="G847">
        <v>49</v>
      </c>
      <c r="H847" t="s">
        <v>1567</v>
      </c>
      <c r="I847" t="s">
        <v>446</v>
      </c>
      <c r="J847" t="s">
        <v>2033</v>
      </c>
      <c r="K847" t="s">
        <v>2033</v>
      </c>
      <c r="L847" t="s">
        <v>1567</v>
      </c>
      <c r="M847" t="str" cm="1">
        <f t="array" ref="M847">_xlfn.IFS(L847="Gujarat Titans","GT",L847="Rajasthan Royals","RR",L847="Royal Challengers Bangalore","RCB",L847="Punjab Kings","PUN",L847="Mumbai Indians","MI",L847="Lucknow Super Giants","LSG",L847="Sunrisers Hyderabad","SRH",L847="Delhi Capitals","DC",L847="Kolkata Knight Riders","KKR",L847="Chennai Super Kings","CSK",L847="Pune Warriors","PWI",L847="Kings XI Punjab","PUN",L847="Deccan Chargers","DEC",L847="Delhi Daredevils","DC",L847="Kochi Tuskers Kerala","KTK",L847="Rising Pune Supergiants","RPS",L847="Rising Pune Supergiant","RPS",L847="Gujarat Lions","GL")</f>
        <v>DEC</v>
      </c>
      <c r="N847" t="s">
        <v>35</v>
      </c>
      <c r="O847" t="s">
        <v>25</v>
      </c>
      <c r="P847" t="s">
        <v>446</v>
      </c>
      <c r="Q847" t="str" cm="1">
        <f t="array" ref="Q847">_xlfn.IFS(P847="Gujarat Titans","GT",P847="Rajasthan Royals","RR",P847="Royal Challengers Bangalore","RCB",P847="Punjab Kings","PUN",P847="Mumbai Indians","MI",P847="Lucknow Super Giants","LSG",P847="Sunrisers Hyderabad","SRH",P847="Delhi Capitals","DC",P847="Kolkata Knight Riders","KKR",P847="Chennai Super Kings","CSK",P847="Pune Warriors","PWI",P847="Kings XI Punjab","PUN",P847="Deccan Chargers","DEC",P847="Delhi Daredevils","DC",P847="Kochi Tuskers Kerala","KTK",P847="Rising Pune Supergiants","RPS",P847="Rising Pune Supergiant","RPS",P847="Gujarat Lions","GL")</f>
        <v>PUN</v>
      </c>
      <c r="R847" t="s">
        <v>43</v>
      </c>
      <c r="S847">
        <v>1</v>
      </c>
      <c r="T847" t="s">
        <v>27</v>
      </c>
      <c r="U847" t="s">
        <v>980</v>
      </c>
      <c r="V847" t="s">
        <v>2063</v>
      </c>
      <c r="W847" t="s">
        <v>2051</v>
      </c>
      <c r="X847" t="s">
        <v>298</v>
      </c>
      <c r="Y847" t="s">
        <v>1761</v>
      </c>
    </row>
    <row r="848" spans="1:25" x14ac:dyDescent="0.2">
      <c r="A848">
        <v>392227</v>
      </c>
      <c r="B848" t="s">
        <v>2064</v>
      </c>
      <c r="C848" t="str" cm="1">
        <f t="array" ref="C848">_xlfn.IFS(B848="Abu Dhabi","UAE",B848="Dubai","UAE",B848="Sharjah","UAE",B848="Bloemfontein","South Africa",B848="Cape Town","South Africa",B848="Centurion","South Africa",B848="Durban","South Africa",B848="Johannesburg","South Africa",B848="Kimberley","South Africa",B848="East London","England",B848="Port Elizabeth","England",B848="Ahmedabad","India",B848="Bangalore","India",B848="Bengaluru","India",B848="Chandigarh","India",B848="Chennai","India",B848="Cuttack","India",B848="Delhi","India",B848="Dharamsala","India",B848="Hyderabad","India",B848="Indore","India",B848="Jaipur","India",B848="Kanpur","India",B848="Kochi","India",B848="Kolkata","India",B848="Mumbai","India",B848="Nagpur","India",B848="Navi Mumbai","India",B848="Pune","India",B848="Raipur","India",B848="Rajkot","India",B848="Ranchi","India",B848="Visakhapatnam","India")</f>
        <v>England</v>
      </c>
      <c r="D848" s="1">
        <v>39949</v>
      </c>
      <c r="E848" t="str">
        <f t="shared" si="13"/>
        <v>IPL 2009</v>
      </c>
      <c r="F848">
        <v>2009</v>
      </c>
      <c r="G848">
        <v>47</v>
      </c>
      <c r="H848" t="s">
        <v>69</v>
      </c>
      <c r="I848" t="s">
        <v>64</v>
      </c>
      <c r="J848" t="s">
        <v>2065</v>
      </c>
      <c r="K848" t="s">
        <v>2065</v>
      </c>
      <c r="L848" t="s">
        <v>64</v>
      </c>
      <c r="M848" t="str" cm="1">
        <f t="array" ref="M848">_xlfn.IFS(L848="Gujarat Titans","GT",L848="Rajasthan Royals","RR",L848="Royal Challengers Bangalore","RCB",L848="Punjab Kings","PUN",L848="Mumbai Indians","MI",L848="Lucknow Super Giants","LSG",L848="Sunrisers Hyderabad","SRH",L848="Delhi Capitals","DC",L848="Kolkata Knight Riders","KKR",L848="Chennai Super Kings","CSK",L848="Pune Warriors","PWI",L848="Kings XI Punjab","PUN",L848="Deccan Chargers","DEC",L848="Delhi Daredevils","DC",L848="Kochi Tuskers Kerala","KTK",L848="Rising Pune Supergiants","RPS",L848="Rising Pune Supergiant","RPS",L848="Gujarat Lions","GL")</f>
        <v>MI</v>
      </c>
      <c r="N848" t="s">
        <v>24</v>
      </c>
      <c r="O848" t="s">
        <v>25</v>
      </c>
      <c r="P848" t="s">
        <v>69</v>
      </c>
      <c r="Q848" t="str" cm="1">
        <f t="array" ref="Q848">_xlfn.IFS(P848="Gujarat Titans","GT",P848="Rajasthan Royals","RR",P848="Royal Challengers Bangalore","RCB",P848="Punjab Kings","PUN",P848="Mumbai Indians","MI",P848="Lucknow Super Giants","LSG",P848="Sunrisers Hyderabad","SRH",P848="Delhi Capitals","DC",P848="Kolkata Knight Riders","KKR",P848="Chennai Super Kings","CSK",P848="Pune Warriors","PWI",P848="Kings XI Punjab","PUN",P848="Deccan Chargers","DEC",P848="Delhi Daredevils","DC",P848="Kochi Tuskers Kerala","KTK",P848="Rising Pune Supergiants","RPS",P848="Rising Pune Supergiant","RPS",P848="Gujarat Lions","GL")</f>
        <v>CSK</v>
      </c>
      <c r="R848" t="s">
        <v>26</v>
      </c>
      <c r="S848">
        <v>7</v>
      </c>
      <c r="T848" t="s">
        <v>27</v>
      </c>
      <c r="U848" t="s">
        <v>2007</v>
      </c>
      <c r="V848" t="s">
        <v>2066</v>
      </c>
      <c r="W848" t="s">
        <v>2067</v>
      </c>
      <c r="X848" t="s">
        <v>1579</v>
      </c>
      <c r="Y848" t="s">
        <v>1383</v>
      </c>
    </row>
    <row r="849" spans="1:25" x14ac:dyDescent="0.2">
      <c r="A849">
        <v>392228</v>
      </c>
      <c r="B849" t="s">
        <v>2032</v>
      </c>
      <c r="C849" t="str" cm="1">
        <f t="array" ref="C849">_xlfn.IFS(B849="Abu Dhabi","UAE",B849="Dubai","UAE",B849="Sharjah","UAE",B849="Bloemfontein","South Africa",B849="Cape Town","South Africa",B849="Centurion","South Africa",B849="Durban","South Africa",B849="Johannesburg","South Africa",B849="Kimberley","South Africa",B849="East London","England",B849="Port Elizabeth","England",B849="Ahmedabad","India",B849="Bangalore","India",B849="Bengaluru","India",B849="Chandigarh","India",B849="Chennai","India",B849="Cuttack","India",B849="Delhi","India",B849="Dharamsala","India",B849="Hyderabad","India",B849="Indore","India",B849="Jaipur","India",B849="Kanpur","India",B849="Kochi","India",B849="Kolkata","India",B849="Mumbai","India",B849="Nagpur","India",B849="Navi Mumbai","India",B849="Pune","India",B849="Raipur","India",B849="Rajkot","India",B849="Ranchi","India",B849="Visakhapatnam","India")</f>
        <v>South Africa</v>
      </c>
      <c r="D849" s="1">
        <v>39949</v>
      </c>
      <c r="E849" t="str">
        <f t="shared" si="13"/>
        <v>IPL 2009</v>
      </c>
      <c r="F849">
        <v>2009</v>
      </c>
      <c r="G849">
        <v>48</v>
      </c>
      <c r="H849" t="s">
        <v>1567</v>
      </c>
      <c r="I849" t="s">
        <v>79</v>
      </c>
      <c r="J849" t="s">
        <v>2033</v>
      </c>
      <c r="K849" t="s">
        <v>2033</v>
      </c>
      <c r="L849" t="s">
        <v>1567</v>
      </c>
      <c r="M849" t="str" cm="1">
        <f t="array" ref="M849">_xlfn.IFS(L849="Gujarat Titans","GT",L849="Rajasthan Royals","RR",L849="Royal Challengers Bangalore","RCB",L849="Punjab Kings","PUN",L849="Mumbai Indians","MI",L849="Lucknow Super Giants","LSG",L849="Sunrisers Hyderabad","SRH",L849="Delhi Capitals","DC",L849="Kolkata Knight Riders","KKR",L849="Chennai Super Kings","CSK",L849="Pune Warriors","PWI",L849="Kings XI Punjab","PUN",L849="Deccan Chargers","DEC",L849="Delhi Daredevils","DC",L849="Kochi Tuskers Kerala","KTK",L849="Rising Pune Supergiants","RPS",L849="Rising Pune Supergiant","RPS",L849="Gujarat Lions","GL")</f>
        <v>DEC</v>
      </c>
      <c r="N849" t="s">
        <v>35</v>
      </c>
      <c r="O849" t="s">
        <v>25</v>
      </c>
      <c r="P849" t="s">
        <v>1567</v>
      </c>
      <c r="Q849" t="str" cm="1">
        <f t="array" ref="Q849">_xlfn.IFS(P849="Gujarat Titans","GT",P849="Rajasthan Royals","RR",P849="Royal Challengers Bangalore","RCB",P849="Punjab Kings","PUN",P849="Mumbai Indians","MI",P849="Lucknow Super Giants","LSG",P849="Sunrisers Hyderabad","SRH",P849="Delhi Capitals","DC",P849="Kolkata Knight Riders","KKR",P849="Chennai Super Kings","CSK",P849="Pune Warriors","PWI",P849="Kings XI Punjab","PUN",P849="Deccan Chargers","DEC",P849="Delhi Daredevils","DC",P849="Kochi Tuskers Kerala","KTK",P849="Rising Pune Supergiants","RPS",P849="Rising Pune Supergiant","RPS",P849="Gujarat Lions","GL")</f>
        <v>DEC</v>
      </c>
      <c r="R849" t="s">
        <v>26</v>
      </c>
      <c r="S849">
        <v>6</v>
      </c>
      <c r="T849" t="s">
        <v>27</v>
      </c>
      <c r="U849" t="s">
        <v>544</v>
      </c>
      <c r="V849" t="s">
        <v>2068</v>
      </c>
      <c r="W849" t="s">
        <v>2069</v>
      </c>
      <c r="X849" t="s">
        <v>1736</v>
      </c>
      <c r="Y849" t="s">
        <v>298</v>
      </c>
    </row>
    <row r="850" spans="1:25" x14ac:dyDescent="0.2">
      <c r="A850">
        <v>392226</v>
      </c>
      <c r="B850" t="s">
        <v>2059</v>
      </c>
      <c r="C850" t="str" cm="1">
        <f t="array" ref="C850">_xlfn.IFS(B850="Abu Dhabi","UAE",B850="Dubai","UAE",B850="Sharjah","UAE",B850="Bloemfontein","South Africa",B850="Cape Town","South Africa",B850="Centurion","South Africa",B850="Durban","South Africa",B850="Johannesburg","South Africa",B850="Kimberley","South Africa",B850="East London","England",B850="Port Elizabeth","England",B850="Ahmedabad","India",B850="Bangalore","India",B850="Bengaluru","India",B850="Chandigarh","India",B850="Chennai","India",B850="Cuttack","India",B850="Delhi","India",B850="Dharamsala","India",B850="Hyderabad","India",B850="Indore","India",B850="Jaipur","India",B850="Kanpur","India",B850="Kochi","India",B850="Kolkata","India",B850="Mumbai","India",B850="Nagpur","India",B850="Navi Mumbai","India",B850="Pune","India",B850="Raipur","India",B850="Rajkot","India",B850="Ranchi","India",B850="Visakhapatnam","India")</f>
        <v>South Africa</v>
      </c>
      <c r="D850" s="1">
        <v>39948</v>
      </c>
      <c r="E850" t="str">
        <f t="shared" si="13"/>
        <v>IPL 2009</v>
      </c>
      <c r="F850">
        <v>2009</v>
      </c>
      <c r="G850">
        <v>46</v>
      </c>
      <c r="H850" t="s">
        <v>723</v>
      </c>
      <c r="I850" t="s">
        <v>446</v>
      </c>
      <c r="J850" t="s">
        <v>2060</v>
      </c>
      <c r="K850" t="s">
        <v>2060</v>
      </c>
      <c r="L850" t="s">
        <v>446</v>
      </c>
      <c r="M850" t="str" cm="1">
        <f t="array" ref="M850">_xlfn.IFS(L850="Gujarat Titans","GT",L850="Rajasthan Royals","RR",L850="Royal Challengers Bangalore","RCB",L850="Punjab Kings","PUN",L850="Mumbai Indians","MI",L850="Lucknow Super Giants","LSG",L850="Sunrisers Hyderabad","SRH",L850="Delhi Capitals","DC",L850="Kolkata Knight Riders","KKR",L850="Chennai Super Kings","CSK",L850="Pune Warriors","PWI",L850="Kings XI Punjab","PUN",L850="Deccan Chargers","DEC",L850="Delhi Daredevils","DC",L850="Kochi Tuskers Kerala","KTK",L850="Rising Pune Supergiants","RPS",L850="Rising Pune Supergiant","RPS",L850="Gujarat Lions","GL")</f>
        <v>PUN</v>
      </c>
      <c r="N850" t="s">
        <v>35</v>
      </c>
      <c r="O850" t="s">
        <v>25</v>
      </c>
      <c r="P850" t="s">
        <v>446</v>
      </c>
      <c r="Q850" t="str" cm="1">
        <f t="array" ref="Q850">_xlfn.IFS(P850="Gujarat Titans","GT",P850="Rajasthan Royals","RR",P850="Royal Challengers Bangalore","RCB",P850="Punjab Kings","PUN",P850="Mumbai Indians","MI",P850="Lucknow Super Giants","LSG",P850="Sunrisers Hyderabad","SRH",P850="Delhi Capitals","DC",P850="Kolkata Knight Riders","KKR",P850="Chennai Super Kings","CSK",P850="Pune Warriors","PWI",P850="Kings XI Punjab","PUN",P850="Deccan Chargers","DEC",P850="Delhi Daredevils","DC",P850="Kochi Tuskers Kerala","KTK",P850="Rising Pune Supergiants","RPS",P850="Rising Pune Supergiant","RPS",P850="Gujarat Lions","GL")</f>
        <v>PUN</v>
      </c>
      <c r="R850" t="s">
        <v>26</v>
      </c>
      <c r="S850">
        <v>6</v>
      </c>
      <c r="T850" t="s">
        <v>27</v>
      </c>
      <c r="U850" t="s">
        <v>1656</v>
      </c>
      <c r="V850" t="s">
        <v>2070</v>
      </c>
      <c r="W850" t="s">
        <v>2071</v>
      </c>
      <c r="X850" t="s">
        <v>714</v>
      </c>
      <c r="Y850" t="s">
        <v>2044</v>
      </c>
    </row>
    <row r="851" spans="1:25" x14ac:dyDescent="0.2">
      <c r="A851">
        <v>392225</v>
      </c>
      <c r="B851" t="s">
        <v>2047</v>
      </c>
      <c r="C851" t="str" cm="1">
        <f t="array" ref="C851">_xlfn.IFS(B851="Abu Dhabi","UAE",B851="Dubai","UAE",B851="Sharjah","UAE",B851="Bloemfontein","South Africa",B851="Cape Town","South Africa",B851="Centurion","South Africa",B851="Durban","South Africa",B851="Johannesburg","South Africa",B851="Kimberley","South Africa",B851="East London","England",B851="Port Elizabeth","England",B851="Ahmedabad","India",B851="Bangalore","India",B851="Bengaluru","India",B851="Chandigarh","India",B851="Chennai","India",B851="Cuttack","India",B851="Delhi","India",B851="Dharamsala","India",B851="Hyderabad","India",B851="Indore","India",B851="Jaipur","India",B851="Kanpur","India",B851="Kochi","India",B851="Kolkata","India",B851="Mumbai","India",B851="Nagpur","India",B851="Navi Mumbai","India",B851="Pune","India",B851="Raipur","India",B851="Rajkot","India",B851="Ranchi","India",B851="Visakhapatnam","India")</f>
        <v>South Africa</v>
      </c>
      <c r="D851" s="1">
        <v>39947</v>
      </c>
      <c r="E851" t="str">
        <f t="shared" si="13"/>
        <v>IPL 2009</v>
      </c>
      <c r="F851">
        <v>2009</v>
      </c>
      <c r="G851">
        <v>45</v>
      </c>
      <c r="H851" t="s">
        <v>64</v>
      </c>
      <c r="I851" t="s">
        <v>21</v>
      </c>
      <c r="J851" t="s">
        <v>2048</v>
      </c>
      <c r="K851" t="s">
        <v>2048</v>
      </c>
      <c r="L851" t="s">
        <v>21</v>
      </c>
      <c r="M851" t="str" cm="1">
        <f t="array" ref="M851">_xlfn.IFS(L851="Gujarat Titans","GT",L851="Rajasthan Royals","RR",L851="Royal Challengers Bangalore","RCB",L851="Punjab Kings","PUN",L851="Mumbai Indians","MI",L851="Lucknow Super Giants","LSG",L851="Sunrisers Hyderabad","SRH",L851="Delhi Capitals","DC",L851="Kolkata Knight Riders","KKR",L851="Chennai Super Kings","CSK",L851="Pune Warriors","PWI",L851="Kings XI Punjab","PUN",L851="Deccan Chargers","DEC",L851="Delhi Daredevils","DC",L851="Kochi Tuskers Kerala","KTK",L851="Rising Pune Supergiants","RPS",L851="Rising Pune Supergiant","RPS",L851="Gujarat Lions","GL")</f>
        <v>RR</v>
      </c>
      <c r="N851" t="s">
        <v>24</v>
      </c>
      <c r="O851" t="s">
        <v>25</v>
      </c>
      <c r="P851" t="s">
        <v>21</v>
      </c>
      <c r="Q851" t="str" cm="1">
        <f t="array" ref="Q851">_xlfn.IFS(P851="Gujarat Titans","GT",P851="Rajasthan Royals","RR",P851="Royal Challengers Bangalore","RCB",P851="Punjab Kings","PUN",P851="Mumbai Indians","MI",P851="Lucknow Super Giants","LSG",P851="Sunrisers Hyderabad","SRH",P851="Delhi Capitals","DC",P851="Kolkata Knight Riders","KKR",P851="Chennai Super Kings","CSK",P851="Pune Warriors","PWI",P851="Kings XI Punjab","PUN",P851="Deccan Chargers","DEC",P851="Delhi Daredevils","DC",P851="Kochi Tuskers Kerala","KTK",P851="Rising Pune Supergiants","RPS",P851="Rising Pune Supergiant","RPS",P851="Gujarat Lions","GL")</f>
        <v>RR</v>
      </c>
      <c r="R851" t="s">
        <v>43</v>
      </c>
      <c r="S851">
        <v>2</v>
      </c>
      <c r="T851" t="s">
        <v>27</v>
      </c>
      <c r="U851" t="s">
        <v>1834</v>
      </c>
      <c r="V851" t="s">
        <v>2072</v>
      </c>
      <c r="W851" t="s">
        <v>2073</v>
      </c>
      <c r="X851" t="s">
        <v>1560</v>
      </c>
      <c r="Y851" t="s">
        <v>1928</v>
      </c>
    </row>
    <row r="852" spans="1:25" x14ac:dyDescent="0.2">
      <c r="A852">
        <v>392224</v>
      </c>
      <c r="B852" t="s">
        <v>2047</v>
      </c>
      <c r="C852" t="str" cm="1">
        <f t="array" ref="C852">_xlfn.IFS(B852="Abu Dhabi","UAE",B852="Dubai","UAE",B852="Sharjah","UAE",B852="Bloemfontein","South Africa",B852="Cape Town","South Africa",B852="Centurion","South Africa",B852="Durban","South Africa",B852="Johannesburg","South Africa",B852="Kimberley","South Africa",B852="East London","England",B852="Port Elizabeth","England",B852="Ahmedabad","India",B852="Bangalore","India",B852="Bengaluru","India",B852="Chandigarh","India",B852="Chennai","India",B852="Cuttack","India",B852="Delhi","India",B852="Dharamsala","India",B852="Hyderabad","India",B852="Indore","India",B852="Jaipur","India",B852="Kanpur","India",B852="Kochi","India",B852="Kolkata","India",B852="Mumbai","India",B852="Nagpur","India",B852="Navi Mumbai","India",B852="Pune","India",B852="Raipur","India",B852="Rajkot","India",B852="Ranchi","India",B852="Visakhapatnam","India")</f>
        <v>South Africa</v>
      </c>
      <c r="D852" s="1">
        <v>39947</v>
      </c>
      <c r="E852" t="str">
        <f t="shared" si="13"/>
        <v>IPL 2009</v>
      </c>
      <c r="F852">
        <v>2009</v>
      </c>
      <c r="G852">
        <v>44</v>
      </c>
      <c r="H852" t="s">
        <v>34</v>
      </c>
      <c r="I852" t="s">
        <v>69</v>
      </c>
      <c r="J852" t="s">
        <v>2048</v>
      </c>
      <c r="K852" t="s">
        <v>2048</v>
      </c>
      <c r="L852" t="s">
        <v>69</v>
      </c>
      <c r="M852" t="str" cm="1">
        <f t="array" ref="M852">_xlfn.IFS(L852="Gujarat Titans","GT",L852="Rajasthan Royals","RR",L852="Royal Challengers Bangalore","RCB",L852="Punjab Kings","PUN",L852="Mumbai Indians","MI",L852="Lucknow Super Giants","LSG",L852="Sunrisers Hyderabad","SRH",L852="Delhi Capitals","DC",L852="Kolkata Knight Riders","KKR",L852="Chennai Super Kings","CSK",L852="Pune Warriors","PWI",L852="Kings XI Punjab","PUN",L852="Deccan Chargers","DEC",L852="Delhi Daredevils","DC",L852="Kochi Tuskers Kerala","KTK",L852="Rising Pune Supergiants","RPS",L852="Rising Pune Supergiant","RPS",L852="Gujarat Lions","GL")</f>
        <v>CSK</v>
      </c>
      <c r="N852" t="s">
        <v>24</v>
      </c>
      <c r="O852" t="s">
        <v>25</v>
      </c>
      <c r="P852" t="s">
        <v>34</v>
      </c>
      <c r="Q852" t="str" cm="1">
        <f t="array" ref="Q852">_xlfn.IFS(P852="Gujarat Titans","GT",P852="Rajasthan Royals","RR",P852="Royal Challengers Bangalore","RCB",P852="Punjab Kings","PUN",P852="Mumbai Indians","MI",P852="Lucknow Super Giants","LSG",P852="Sunrisers Hyderabad","SRH",P852="Delhi Capitals","DC",P852="Kolkata Knight Riders","KKR",P852="Chennai Super Kings","CSK",P852="Pune Warriors","PWI",P852="Kings XI Punjab","PUN",P852="Deccan Chargers","DEC",P852="Delhi Daredevils","DC",P852="Kochi Tuskers Kerala","KTK",P852="Rising Pune Supergiants","RPS",P852="Rising Pune Supergiant","RPS",P852="Gujarat Lions","GL")</f>
        <v>RCB</v>
      </c>
      <c r="R852" t="s">
        <v>26</v>
      </c>
      <c r="S852">
        <v>2</v>
      </c>
      <c r="T852" t="s">
        <v>27</v>
      </c>
      <c r="U852" t="s">
        <v>1807</v>
      </c>
      <c r="V852" t="s">
        <v>2074</v>
      </c>
      <c r="W852" t="s">
        <v>2075</v>
      </c>
      <c r="X852" t="s">
        <v>1560</v>
      </c>
      <c r="Y852" t="s">
        <v>1928</v>
      </c>
    </row>
    <row r="853" spans="1:25" x14ac:dyDescent="0.2">
      <c r="A853">
        <v>392223</v>
      </c>
      <c r="B853" t="s">
        <v>2047</v>
      </c>
      <c r="C853" t="str" cm="1">
        <f t="array" ref="C853">_xlfn.IFS(B853="Abu Dhabi","UAE",B853="Dubai","UAE",B853="Sharjah","UAE",B853="Bloemfontein","South Africa",B853="Cape Town","South Africa",B853="Centurion","South Africa",B853="Durban","South Africa",B853="Johannesburg","South Africa",B853="Kimberley","South Africa",B853="East London","England",B853="Port Elizabeth","England",B853="Ahmedabad","India",B853="Bangalore","India",B853="Bengaluru","India",B853="Chandigarh","India",B853="Chennai","India",B853="Cuttack","India",B853="Delhi","India",B853="Dharamsala","India",B853="Hyderabad","India",B853="Indore","India",B853="Jaipur","India",B853="Kanpur","India",B853="Kochi","India",B853="Kolkata","India",B853="Mumbai","India",B853="Nagpur","India",B853="Navi Mumbai","India",B853="Pune","India",B853="Raipur","India",B853="Rajkot","India",B853="Ranchi","India",B853="Visakhapatnam","India")</f>
        <v>South Africa</v>
      </c>
      <c r="D853" s="1">
        <v>39946</v>
      </c>
      <c r="E853" t="str">
        <f t="shared" si="13"/>
        <v>IPL 2009</v>
      </c>
      <c r="F853">
        <v>2009</v>
      </c>
      <c r="G853">
        <v>43</v>
      </c>
      <c r="H853" t="s">
        <v>1567</v>
      </c>
      <c r="I853" t="s">
        <v>723</v>
      </c>
      <c r="J853" t="s">
        <v>2048</v>
      </c>
      <c r="K853" t="s">
        <v>2048</v>
      </c>
      <c r="L853" t="s">
        <v>1567</v>
      </c>
      <c r="M853" t="str" cm="1">
        <f t="array" ref="M853">_xlfn.IFS(L853="Gujarat Titans","GT",L853="Rajasthan Royals","RR",L853="Royal Challengers Bangalore","RCB",L853="Punjab Kings","PUN",L853="Mumbai Indians","MI",L853="Lucknow Super Giants","LSG",L853="Sunrisers Hyderabad","SRH",L853="Delhi Capitals","DC",L853="Kolkata Knight Riders","KKR",L853="Chennai Super Kings","CSK",L853="Pune Warriors","PWI",L853="Kings XI Punjab","PUN",L853="Deccan Chargers","DEC",L853="Delhi Daredevils","DC",L853="Kochi Tuskers Kerala","KTK",L853="Rising Pune Supergiants","RPS",L853="Rising Pune Supergiant","RPS",L853="Gujarat Lions","GL")</f>
        <v>DEC</v>
      </c>
      <c r="N853" t="s">
        <v>35</v>
      </c>
      <c r="O853" t="s">
        <v>25</v>
      </c>
      <c r="P853" t="s">
        <v>723</v>
      </c>
      <c r="Q853" t="str" cm="1">
        <f t="array" ref="Q853">_xlfn.IFS(P853="Gujarat Titans","GT",P853="Rajasthan Royals","RR",P853="Royal Challengers Bangalore","RCB",P853="Punjab Kings","PUN",P853="Mumbai Indians","MI",P853="Lucknow Super Giants","LSG",P853="Sunrisers Hyderabad","SRH",P853="Delhi Capitals","DC",P853="Kolkata Knight Riders","KKR",P853="Chennai Super Kings","CSK",P853="Pune Warriors","PWI",P853="Kings XI Punjab","PUN",P853="Deccan Chargers","DEC",P853="Delhi Daredevils","DC",P853="Kochi Tuskers Kerala","KTK",P853="Rising Pune Supergiants","RPS",P853="Rising Pune Supergiant","RPS",P853="Gujarat Lions","GL")</f>
        <v>DC</v>
      </c>
      <c r="R853" t="s">
        <v>43</v>
      </c>
      <c r="S853">
        <v>12</v>
      </c>
      <c r="T853" t="s">
        <v>27</v>
      </c>
      <c r="U853" t="s">
        <v>2076</v>
      </c>
      <c r="V853" t="s">
        <v>2077</v>
      </c>
      <c r="W853" t="s">
        <v>2078</v>
      </c>
      <c r="X853" t="s">
        <v>1928</v>
      </c>
      <c r="Y853" t="s">
        <v>1758</v>
      </c>
    </row>
    <row r="854" spans="1:25" x14ac:dyDescent="0.2">
      <c r="A854">
        <v>392222</v>
      </c>
      <c r="B854" t="s">
        <v>2038</v>
      </c>
      <c r="C854" t="str" cm="1">
        <f t="array" ref="C854">_xlfn.IFS(B854="Abu Dhabi","UAE",B854="Dubai","UAE",B854="Sharjah","UAE",B854="Bloemfontein","South Africa",B854="Cape Town","South Africa",B854="Centurion","South Africa",B854="Durban","South Africa",B854="Johannesburg","South Africa",B854="Kimberley","South Africa",B854="East London","England",B854="Port Elizabeth","England",B854="Ahmedabad","India",B854="Bangalore","India",B854="Bengaluru","India",B854="Chandigarh","India",B854="Chennai","India",B854="Cuttack","India",B854="Delhi","India",B854="Dharamsala","India",B854="Hyderabad","India",B854="Indore","India",B854="Jaipur","India",B854="Kanpur","India",B854="Kochi","India",B854="Kolkata","India",B854="Mumbai","India",B854="Nagpur","India",B854="Navi Mumbai","India",B854="Pune","India",B854="Raipur","India",B854="Rajkot","India",B854="Ranchi","India",B854="Visakhapatnam","India")</f>
        <v>South Africa</v>
      </c>
      <c r="D854" s="1">
        <v>39945</v>
      </c>
      <c r="E854" t="str">
        <f t="shared" si="13"/>
        <v>IPL 2009</v>
      </c>
      <c r="F854">
        <v>2009</v>
      </c>
      <c r="G854">
        <v>42</v>
      </c>
      <c r="H854" t="s">
        <v>446</v>
      </c>
      <c r="I854" t="s">
        <v>64</v>
      </c>
      <c r="J854" t="s">
        <v>2039</v>
      </c>
      <c r="K854" t="s">
        <v>2039</v>
      </c>
      <c r="L854" t="s">
        <v>446</v>
      </c>
      <c r="M854" t="str" cm="1">
        <f t="array" ref="M854">_xlfn.IFS(L854="Gujarat Titans","GT",L854="Rajasthan Royals","RR",L854="Royal Challengers Bangalore","RCB",L854="Punjab Kings","PUN",L854="Mumbai Indians","MI",L854="Lucknow Super Giants","LSG",L854="Sunrisers Hyderabad","SRH",L854="Delhi Capitals","DC",L854="Kolkata Knight Riders","KKR",L854="Chennai Super Kings","CSK",L854="Pune Warriors","PWI",L854="Kings XI Punjab","PUN",L854="Deccan Chargers","DEC",L854="Delhi Daredevils","DC",L854="Kochi Tuskers Kerala","KTK",L854="Rising Pune Supergiants","RPS",L854="Rising Pune Supergiant","RPS",L854="Gujarat Lions","GL")</f>
        <v>PUN</v>
      </c>
      <c r="N854" t="s">
        <v>24</v>
      </c>
      <c r="O854" t="s">
        <v>25</v>
      </c>
      <c r="P854" t="s">
        <v>64</v>
      </c>
      <c r="Q854" t="str" cm="1">
        <f t="array" ref="Q854">_xlfn.IFS(P854="Gujarat Titans","GT",P854="Rajasthan Royals","RR",P854="Royal Challengers Bangalore","RCB",P854="Punjab Kings","PUN",P854="Mumbai Indians","MI",P854="Lucknow Super Giants","LSG",P854="Sunrisers Hyderabad","SRH",P854="Delhi Capitals","DC",P854="Kolkata Knight Riders","KKR",P854="Chennai Super Kings","CSK",P854="Pune Warriors","PWI",P854="Kings XI Punjab","PUN",P854="Deccan Chargers","DEC",P854="Delhi Daredevils","DC",P854="Kochi Tuskers Kerala","KTK",P854="Rising Pune Supergiants","RPS",P854="Rising Pune Supergiant","RPS",P854="Gujarat Lions","GL")</f>
        <v>MI</v>
      </c>
      <c r="R854" t="s">
        <v>26</v>
      </c>
      <c r="S854">
        <v>8</v>
      </c>
      <c r="T854" t="s">
        <v>27</v>
      </c>
      <c r="U854" t="s">
        <v>671</v>
      </c>
      <c r="V854" t="s">
        <v>2079</v>
      </c>
      <c r="W854" t="s">
        <v>2080</v>
      </c>
      <c r="X854" t="s">
        <v>1332</v>
      </c>
      <c r="Y854" t="s">
        <v>1736</v>
      </c>
    </row>
    <row r="855" spans="1:25" x14ac:dyDescent="0.2">
      <c r="A855">
        <v>392221</v>
      </c>
      <c r="B855" t="s">
        <v>2038</v>
      </c>
      <c r="C855" t="str" cm="1">
        <f t="array" ref="C855">_xlfn.IFS(B855="Abu Dhabi","UAE",B855="Dubai","UAE",B855="Sharjah","UAE",B855="Bloemfontein","South Africa",B855="Cape Town","South Africa",B855="Centurion","South Africa",B855="Durban","South Africa",B855="Johannesburg","South Africa",B855="Kimberley","South Africa",B855="East London","England",B855="Port Elizabeth","England",B855="Ahmedabad","India",B855="Bangalore","India",B855="Bengaluru","India",B855="Chandigarh","India",B855="Chennai","India",B855="Cuttack","India",B855="Delhi","India",B855="Dharamsala","India",B855="Hyderabad","India",B855="Indore","India",B855="Jaipur","India",B855="Kanpur","India",B855="Kochi","India",B855="Kolkata","India",B855="Mumbai","India",B855="Nagpur","India",B855="Navi Mumbai","India",B855="Pune","India",B855="Raipur","India",B855="Rajkot","India",B855="Ranchi","India",B855="Visakhapatnam","India")</f>
        <v>South Africa</v>
      </c>
      <c r="D855" s="1">
        <v>39945</v>
      </c>
      <c r="E855" t="str">
        <f t="shared" si="13"/>
        <v>IPL 2009</v>
      </c>
      <c r="F855">
        <v>2009</v>
      </c>
      <c r="G855">
        <v>41</v>
      </c>
      <c r="H855" t="s">
        <v>34</v>
      </c>
      <c r="I855" t="s">
        <v>79</v>
      </c>
      <c r="J855" t="s">
        <v>2039</v>
      </c>
      <c r="K855" t="s">
        <v>2039</v>
      </c>
      <c r="L855" t="s">
        <v>34</v>
      </c>
      <c r="M855" t="str" cm="1">
        <f t="array" ref="M855">_xlfn.IFS(L855="Gujarat Titans","GT",L855="Rajasthan Royals","RR",L855="Royal Challengers Bangalore","RCB",L855="Punjab Kings","PUN",L855="Mumbai Indians","MI",L855="Lucknow Super Giants","LSG",L855="Sunrisers Hyderabad","SRH",L855="Delhi Capitals","DC",L855="Kolkata Knight Riders","KKR",L855="Chennai Super Kings","CSK",L855="Pune Warriors","PWI",L855="Kings XI Punjab","PUN",L855="Deccan Chargers","DEC",L855="Delhi Daredevils","DC",L855="Kochi Tuskers Kerala","KTK",L855="Rising Pune Supergiants","RPS",L855="Rising Pune Supergiant","RPS",L855="Gujarat Lions","GL")</f>
        <v>RCB</v>
      </c>
      <c r="N855" t="s">
        <v>35</v>
      </c>
      <c r="O855" t="s">
        <v>25</v>
      </c>
      <c r="P855" t="s">
        <v>34</v>
      </c>
      <c r="Q855" t="str" cm="1">
        <f t="array" ref="Q855">_xlfn.IFS(P855="Gujarat Titans","GT",P855="Rajasthan Royals","RR",P855="Royal Challengers Bangalore","RCB",P855="Punjab Kings","PUN",P855="Mumbai Indians","MI",P855="Lucknow Super Giants","LSG",P855="Sunrisers Hyderabad","SRH",P855="Delhi Capitals","DC",P855="Kolkata Knight Riders","KKR",P855="Chennai Super Kings","CSK",P855="Pune Warriors","PWI",P855="Kings XI Punjab","PUN",P855="Deccan Chargers","DEC",P855="Delhi Daredevils","DC",P855="Kochi Tuskers Kerala","KTK",P855="Rising Pune Supergiants","RPS",P855="Rising Pune Supergiant","RPS",P855="Gujarat Lions","GL")</f>
        <v>RCB</v>
      </c>
      <c r="R855" t="s">
        <v>26</v>
      </c>
      <c r="S855">
        <v>6</v>
      </c>
      <c r="T855" t="s">
        <v>27</v>
      </c>
      <c r="U855" t="s">
        <v>1807</v>
      </c>
      <c r="V855" t="s">
        <v>2081</v>
      </c>
      <c r="W855" t="s">
        <v>2082</v>
      </c>
      <c r="X855" t="s">
        <v>174</v>
      </c>
      <c r="Y855" t="s">
        <v>1332</v>
      </c>
    </row>
    <row r="856" spans="1:25" x14ac:dyDescent="0.2">
      <c r="A856">
        <v>392220</v>
      </c>
      <c r="B856" t="s">
        <v>2083</v>
      </c>
      <c r="C856" t="str" cm="1">
        <f t="array" ref="C856">_xlfn.IFS(B856="Abu Dhabi","UAE",B856="Dubai","UAE",B856="Sharjah","UAE",B856="Bloemfontein","South Africa",B856="Cape Town","South Africa",B856="Centurion","South Africa",B856="Durban","South Africa",B856="Johannesburg","South Africa",B856="Kimberley","South Africa",B856="East London","England",B856="Port Elizabeth","England",B856="Ahmedabad","India",B856="Bangalore","India",B856="Bengaluru","India",B856="Chandigarh","India",B856="Chennai","India",B856="Cuttack","India",B856="Delhi","India",B856="Dharamsala","India",B856="Hyderabad","India",B856="Indore","India",B856="Jaipur","India",B856="Kanpur","India",B856="Kochi","India",B856="Kolkata","India",B856="Mumbai","India",B856="Nagpur","India",B856="Navi Mumbai","India",B856="Pune","India",B856="Raipur","India",B856="Rajkot","India",B856="Ranchi","India",B856="Visakhapatnam","India")</f>
        <v>South Africa</v>
      </c>
      <c r="D856" s="1">
        <v>39944</v>
      </c>
      <c r="E856" t="str">
        <f t="shared" si="13"/>
        <v>IPL 2009</v>
      </c>
      <c r="F856">
        <v>2009</v>
      </c>
      <c r="G856">
        <v>40</v>
      </c>
      <c r="H856" t="s">
        <v>1567</v>
      </c>
      <c r="I856" t="s">
        <v>21</v>
      </c>
      <c r="J856" t="s">
        <v>2084</v>
      </c>
      <c r="K856" t="s">
        <v>2084</v>
      </c>
      <c r="L856" t="s">
        <v>1567</v>
      </c>
      <c r="M856" t="str" cm="1">
        <f t="array" ref="M856">_xlfn.IFS(L856="Gujarat Titans","GT",L856="Rajasthan Royals","RR",L856="Royal Challengers Bangalore","RCB",L856="Punjab Kings","PUN",L856="Mumbai Indians","MI",L856="Lucknow Super Giants","LSG",L856="Sunrisers Hyderabad","SRH",L856="Delhi Capitals","DC",L856="Kolkata Knight Riders","KKR",L856="Chennai Super Kings","CSK",L856="Pune Warriors","PWI",L856="Kings XI Punjab","PUN",L856="Deccan Chargers","DEC",L856="Delhi Daredevils","DC",L856="Kochi Tuskers Kerala","KTK",L856="Rising Pune Supergiants","RPS",L856="Rising Pune Supergiant","RPS",L856="Gujarat Lions","GL")</f>
        <v>DEC</v>
      </c>
      <c r="N856" t="s">
        <v>24</v>
      </c>
      <c r="O856" t="s">
        <v>25</v>
      </c>
      <c r="P856" t="s">
        <v>1567</v>
      </c>
      <c r="Q856" t="str" cm="1">
        <f t="array" ref="Q856">_xlfn.IFS(P856="Gujarat Titans","GT",P856="Rajasthan Royals","RR",P856="Royal Challengers Bangalore","RCB",P856="Punjab Kings","PUN",P856="Mumbai Indians","MI",P856="Lucknow Super Giants","LSG",P856="Sunrisers Hyderabad","SRH",P856="Delhi Capitals","DC",P856="Kolkata Knight Riders","KKR",P856="Chennai Super Kings","CSK",P856="Pune Warriors","PWI",P856="Kings XI Punjab","PUN",P856="Deccan Chargers","DEC",P856="Delhi Daredevils","DC",P856="Kochi Tuskers Kerala","KTK",P856="Rising Pune Supergiants","RPS",P856="Rising Pune Supergiant","RPS",P856="Gujarat Lions","GL")</f>
        <v>DEC</v>
      </c>
      <c r="R856" t="s">
        <v>43</v>
      </c>
      <c r="S856">
        <v>53</v>
      </c>
      <c r="T856" t="s">
        <v>27</v>
      </c>
      <c r="U856" t="s">
        <v>881</v>
      </c>
      <c r="V856" t="s">
        <v>2085</v>
      </c>
      <c r="W856" t="s">
        <v>2086</v>
      </c>
      <c r="X856" t="s">
        <v>2087</v>
      </c>
      <c r="Y856" t="s">
        <v>714</v>
      </c>
    </row>
    <row r="857" spans="1:25" x14ac:dyDescent="0.2">
      <c r="A857">
        <v>392219</v>
      </c>
      <c r="B857" t="s">
        <v>2032</v>
      </c>
      <c r="C857" t="str" cm="1">
        <f t="array" ref="C857">_xlfn.IFS(B857="Abu Dhabi","UAE",B857="Dubai","UAE",B857="Sharjah","UAE",B857="Bloemfontein","South Africa",B857="Cape Town","South Africa",B857="Centurion","South Africa",B857="Durban","South Africa",B857="Johannesburg","South Africa",B857="Kimberley","South Africa",B857="East London","England",B857="Port Elizabeth","England",B857="Ahmedabad","India",B857="Bangalore","India",B857="Bengaluru","India",B857="Chandigarh","India",B857="Chennai","India",B857="Cuttack","India",B857="Delhi","India",B857="Dharamsala","India",B857="Hyderabad","India",B857="Indore","India",B857="Jaipur","India",B857="Kanpur","India",B857="Kochi","India",B857="Kolkata","India",B857="Mumbai","India",B857="Nagpur","India",B857="Navi Mumbai","India",B857="Pune","India",B857="Raipur","India",B857="Rajkot","India",B857="Ranchi","India",B857="Visakhapatnam","India")</f>
        <v>South Africa</v>
      </c>
      <c r="D857" s="1">
        <v>39943</v>
      </c>
      <c r="E857" t="str">
        <f t="shared" si="13"/>
        <v>IPL 2009</v>
      </c>
      <c r="F857">
        <v>2009</v>
      </c>
      <c r="G857">
        <v>39</v>
      </c>
      <c r="H857" t="s">
        <v>723</v>
      </c>
      <c r="I857" t="s">
        <v>79</v>
      </c>
      <c r="J857" t="s">
        <v>2033</v>
      </c>
      <c r="K857" t="s">
        <v>2033</v>
      </c>
      <c r="L857" t="s">
        <v>723</v>
      </c>
      <c r="M857" t="str" cm="1">
        <f t="array" ref="M857">_xlfn.IFS(L857="Gujarat Titans","GT",L857="Rajasthan Royals","RR",L857="Royal Challengers Bangalore","RCB",L857="Punjab Kings","PUN",L857="Mumbai Indians","MI",L857="Lucknow Super Giants","LSG",L857="Sunrisers Hyderabad","SRH",L857="Delhi Capitals","DC",L857="Kolkata Knight Riders","KKR",L857="Chennai Super Kings","CSK",L857="Pune Warriors","PWI",L857="Kings XI Punjab","PUN",L857="Deccan Chargers","DEC",L857="Delhi Daredevils","DC",L857="Kochi Tuskers Kerala","KTK",L857="Rising Pune Supergiants","RPS",L857="Rising Pune Supergiant","RPS",L857="Gujarat Lions","GL")</f>
        <v>DC</v>
      </c>
      <c r="N857" t="s">
        <v>35</v>
      </c>
      <c r="O857" t="s">
        <v>25</v>
      </c>
      <c r="P857" t="s">
        <v>723</v>
      </c>
      <c r="Q857" t="str" cm="1">
        <f t="array" ref="Q857">_xlfn.IFS(P857="Gujarat Titans","GT",P857="Rajasthan Royals","RR",P857="Royal Challengers Bangalore","RCB",P857="Punjab Kings","PUN",P857="Mumbai Indians","MI",P857="Lucknow Super Giants","LSG",P857="Sunrisers Hyderabad","SRH",P857="Delhi Capitals","DC",P857="Kolkata Knight Riders","KKR",P857="Chennai Super Kings","CSK",P857="Pune Warriors","PWI",P857="Kings XI Punjab","PUN",P857="Deccan Chargers","DEC",P857="Delhi Daredevils","DC",P857="Kochi Tuskers Kerala","KTK",P857="Rising Pune Supergiants","RPS",P857="Rising Pune Supergiant","RPS",P857="Gujarat Lions","GL")</f>
        <v>DC</v>
      </c>
      <c r="R857" t="s">
        <v>26</v>
      </c>
      <c r="S857">
        <v>7</v>
      </c>
      <c r="T857" t="s">
        <v>27</v>
      </c>
      <c r="U857" t="s">
        <v>399</v>
      </c>
      <c r="V857" t="s">
        <v>2088</v>
      </c>
      <c r="W857" t="s">
        <v>2089</v>
      </c>
      <c r="X857" t="s">
        <v>1758</v>
      </c>
      <c r="Y857" t="s">
        <v>1761</v>
      </c>
    </row>
    <row r="858" spans="1:25" x14ac:dyDescent="0.2">
      <c r="A858">
        <v>392218</v>
      </c>
      <c r="B858" t="s">
        <v>2064</v>
      </c>
      <c r="C858" t="str" cm="1">
        <f t="array" ref="C858">_xlfn.IFS(B858="Abu Dhabi","UAE",B858="Dubai","UAE",B858="Sharjah","UAE",B858="Bloemfontein","South Africa",B858="Cape Town","South Africa",B858="Centurion","South Africa",B858="Durban","South Africa",B858="Johannesburg","South Africa",B858="Kimberley","South Africa",B858="East London","England",B858="Port Elizabeth","England",B858="Ahmedabad","India",B858="Bangalore","India",B858="Bengaluru","India",B858="Chandigarh","India",B858="Chennai","India",B858="Cuttack","India",B858="Delhi","India",B858="Dharamsala","India",B858="Hyderabad","India",B858="Indore","India",B858="Jaipur","India",B858="Kanpur","India",B858="Kochi","India",B858="Kolkata","India",B858="Mumbai","India",B858="Nagpur","India",B858="Navi Mumbai","India",B858="Pune","India",B858="Raipur","India",B858="Rajkot","India",B858="Ranchi","India",B858="Visakhapatnam","India")</f>
        <v>England</v>
      </c>
      <c r="D858" s="1">
        <v>39943</v>
      </c>
      <c r="E858" t="str">
        <f t="shared" si="13"/>
        <v>IPL 2009</v>
      </c>
      <c r="F858">
        <v>2009</v>
      </c>
      <c r="G858">
        <v>38</v>
      </c>
      <c r="H858" t="s">
        <v>34</v>
      </c>
      <c r="I858" t="s">
        <v>64</v>
      </c>
      <c r="J858" t="s">
        <v>2065</v>
      </c>
      <c r="K858" t="s">
        <v>2065</v>
      </c>
      <c r="L858" t="s">
        <v>64</v>
      </c>
      <c r="M858" t="str" cm="1">
        <f t="array" ref="M858">_xlfn.IFS(L858="Gujarat Titans","GT",L858="Rajasthan Royals","RR",L858="Royal Challengers Bangalore","RCB",L858="Punjab Kings","PUN",L858="Mumbai Indians","MI",L858="Lucknow Super Giants","LSG",L858="Sunrisers Hyderabad","SRH",L858="Delhi Capitals","DC",L858="Kolkata Knight Riders","KKR",L858="Chennai Super Kings","CSK",L858="Pune Warriors","PWI",L858="Kings XI Punjab","PUN",L858="Deccan Chargers","DEC",L858="Delhi Daredevils","DC",L858="Kochi Tuskers Kerala","KTK",L858="Rising Pune Supergiants","RPS",L858="Rising Pune Supergiant","RPS",L858="Gujarat Lions","GL")</f>
        <v>MI</v>
      </c>
      <c r="N858" t="s">
        <v>24</v>
      </c>
      <c r="O858" t="s">
        <v>25</v>
      </c>
      <c r="P858" t="s">
        <v>64</v>
      </c>
      <c r="Q858" t="str" cm="1">
        <f t="array" ref="Q858">_xlfn.IFS(P858="Gujarat Titans","GT",P858="Rajasthan Royals","RR",P858="Royal Challengers Bangalore","RCB",P858="Punjab Kings","PUN",P858="Mumbai Indians","MI",P858="Lucknow Super Giants","LSG",P858="Sunrisers Hyderabad","SRH",P858="Delhi Capitals","DC",P858="Kolkata Knight Riders","KKR",P858="Chennai Super Kings","CSK",P858="Pune Warriors","PWI",P858="Kings XI Punjab","PUN",P858="Deccan Chargers","DEC",P858="Delhi Daredevils","DC",P858="Kochi Tuskers Kerala","KTK",P858="Rising Pune Supergiants","RPS",P858="Rising Pune Supergiant","RPS",P858="Gujarat Lions","GL")</f>
        <v>MI</v>
      </c>
      <c r="R858" t="s">
        <v>43</v>
      </c>
      <c r="S858">
        <v>16</v>
      </c>
      <c r="T858" t="s">
        <v>27</v>
      </c>
      <c r="U858" t="s">
        <v>1221</v>
      </c>
      <c r="V858" t="s">
        <v>2090</v>
      </c>
      <c r="W858" t="s">
        <v>2091</v>
      </c>
      <c r="X858" t="s">
        <v>1560</v>
      </c>
      <c r="Y858" t="s">
        <v>1907</v>
      </c>
    </row>
    <row r="859" spans="1:25" x14ac:dyDescent="0.2">
      <c r="A859">
        <v>392216</v>
      </c>
      <c r="B859" t="s">
        <v>2083</v>
      </c>
      <c r="C859" t="str" cm="1">
        <f t="array" ref="C859">_xlfn.IFS(B859="Abu Dhabi","UAE",B859="Dubai","UAE",B859="Sharjah","UAE",B859="Bloemfontein","South Africa",B859="Cape Town","South Africa",B859="Centurion","South Africa",B859="Durban","South Africa",B859="Johannesburg","South Africa",B859="Kimberley","South Africa",B859="East London","England",B859="Port Elizabeth","England",B859="Ahmedabad","India",B859="Bangalore","India",B859="Bengaluru","India",B859="Chandigarh","India",B859="Chennai","India",B859="Cuttack","India",B859="Delhi","India",B859="Dharamsala","India",B859="Hyderabad","India",B859="Indore","India",B859="Jaipur","India",B859="Kanpur","India",B859="Kochi","India",B859="Kolkata","India",B859="Mumbai","India",B859="Nagpur","India",B859="Navi Mumbai","India",B859="Pune","India",B859="Raipur","India",B859="Rajkot","India",B859="Ranchi","India",B859="Visakhapatnam","India")</f>
        <v>South Africa</v>
      </c>
      <c r="D859" s="1">
        <v>39942</v>
      </c>
      <c r="E859" t="str">
        <f t="shared" si="13"/>
        <v>IPL 2009</v>
      </c>
      <c r="F859">
        <v>2009</v>
      </c>
      <c r="G859">
        <v>36</v>
      </c>
      <c r="H859" t="s">
        <v>1567</v>
      </c>
      <c r="I859" t="s">
        <v>446</v>
      </c>
      <c r="J859" t="s">
        <v>2084</v>
      </c>
      <c r="K859" t="s">
        <v>2084</v>
      </c>
      <c r="L859" t="s">
        <v>446</v>
      </c>
      <c r="M859" t="str" cm="1">
        <f t="array" ref="M859">_xlfn.IFS(L859="Gujarat Titans","GT",L859="Rajasthan Royals","RR",L859="Royal Challengers Bangalore","RCB",L859="Punjab Kings","PUN",L859="Mumbai Indians","MI",L859="Lucknow Super Giants","LSG",L859="Sunrisers Hyderabad","SRH",L859="Delhi Capitals","DC",L859="Kolkata Knight Riders","KKR",L859="Chennai Super Kings","CSK",L859="Pune Warriors","PWI",L859="Kings XI Punjab","PUN",L859="Deccan Chargers","DEC",L859="Delhi Daredevils","DC",L859="Kochi Tuskers Kerala","KTK",L859="Rising Pune Supergiants","RPS",L859="Rising Pune Supergiant","RPS",L859="Gujarat Lions","GL")</f>
        <v>PUN</v>
      </c>
      <c r="N859" t="s">
        <v>35</v>
      </c>
      <c r="O859" t="s">
        <v>25</v>
      </c>
      <c r="P859" t="s">
        <v>446</v>
      </c>
      <c r="Q859" t="str" cm="1">
        <f t="array" ref="Q859">_xlfn.IFS(P859="Gujarat Titans","GT",P859="Rajasthan Royals","RR",P859="Royal Challengers Bangalore","RCB",P859="Punjab Kings","PUN",P859="Mumbai Indians","MI",P859="Lucknow Super Giants","LSG",P859="Sunrisers Hyderabad","SRH",P859="Delhi Capitals","DC",P859="Kolkata Knight Riders","KKR",P859="Chennai Super Kings","CSK",P859="Pune Warriors","PWI",P859="Kings XI Punjab","PUN",P859="Deccan Chargers","DEC",P859="Delhi Daredevils","DC",P859="Kochi Tuskers Kerala","KTK",P859="Rising Pune Supergiants","RPS",P859="Rising Pune Supergiant","RPS",P859="Gujarat Lions","GL")</f>
        <v>PUN</v>
      </c>
      <c r="R859" t="s">
        <v>26</v>
      </c>
      <c r="S859">
        <v>3</v>
      </c>
      <c r="T859" t="s">
        <v>27</v>
      </c>
      <c r="U859" t="s">
        <v>1848</v>
      </c>
      <c r="V859" t="s">
        <v>2092</v>
      </c>
      <c r="W859" t="s">
        <v>2093</v>
      </c>
      <c r="X859" t="s">
        <v>2087</v>
      </c>
      <c r="Y859" t="s">
        <v>1741</v>
      </c>
    </row>
    <row r="860" spans="1:25" x14ac:dyDescent="0.2">
      <c r="A860">
        <v>392217</v>
      </c>
      <c r="B860" t="s">
        <v>2083</v>
      </c>
      <c r="C860" t="str" cm="1">
        <f t="array" ref="C860">_xlfn.IFS(B860="Abu Dhabi","UAE",B860="Dubai","UAE",B860="Sharjah","UAE",B860="Bloemfontein","South Africa",B860="Cape Town","South Africa",B860="Centurion","South Africa",B860="Durban","South Africa",B860="Johannesburg","South Africa",B860="Kimberley","South Africa",B860="East London","England",B860="Port Elizabeth","England",B860="Ahmedabad","India",B860="Bangalore","India",B860="Bengaluru","India",B860="Chandigarh","India",B860="Chennai","India",B860="Cuttack","India",B860="Delhi","India",B860="Dharamsala","India",B860="Hyderabad","India",B860="Indore","India",B860="Jaipur","India",B860="Kanpur","India",B860="Kochi","India",B860="Kolkata","India",B860="Mumbai","India",B860="Nagpur","India",B860="Navi Mumbai","India",B860="Pune","India",B860="Raipur","India",B860="Rajkot","India",B860="Ranchi","India",B860="Visakhapatnam","India")</f>
        <v>South Africa</v>
      </c>
      <c r="D860" s="1">
        <v>39942</v>
      </c>
      <c r="E860" t="str">
        <f t="shared" si="13"/>
        <v>IPL 2009</v>
      </c>
      <c r="F860">
        <v>2009</v>
      </c>
      <c r="G860">
        <v>37</v>
      </c>
      <c r="H860" t="s">
        <v>69</v>
      </c>
      <c r="I860" t="s">
        <v>21</v>
      </c>
      <c r="J860" t="s">
        <v>2084</v>
      </c>
      <c r="K860" t="s">
        <v>2084</v>
      </c>
      <c r="L860" t="s">
        <v>21</v>
      </c>
      <c r="M860" t="str" cm="1">
        <f t="array" ref="M860">_xlfn.IFS(L860="Gujarat Titans","GT",L860="Rajasthan Royals","RR",L860="Royal Challengers Bangalore","RCB",L860="Punjab Kings","PUN",L860="Mumbai Indians","MI",L860="Lucknow Super Giants","LSG",L860="Sunrisers Hyderabad","SRH",L860="Delhi Capitals","DC",L860="Kolkata Knight Riders","KKR",L860="Chennai Super Kings","CSK",L860="Pune Warriors","PWI",L860="Kings XI Punjab","PUN",L860="Deccan Chargers","DEC",L860="Delhi Daredevils","DC",L860="Kochi Tuskers Kerala","KTK",L860="Rising Pune Supergiants","RPS",L860="Rising Pune Supergiant","RPS",L860="Gujarat Lions","GL")</f>
        <v>RR</v>
      </c>
      <c r="N860" t="s">
        <v>24</v>
      </c>
      <c r="O860" t="s">
        <v>25</v>
      </c>
      <c r="P860" t="s">
        <v>69</v>
      </c>
      <c r="Q860" t="str" cm="1">
        <f t="array" ref="Q860">_xlfn.IFS(P860="Gujarat Titans","GT",P860="Rajasthan Royals","RR",P860="Royal Challengers Bangalore","RCB",P860="Punjab Kings","PUN",P860="Mumbai Indians","MI",P860="Lucknow Super Giants","LSG",P860="Sunrisers Hyderabad","SRH",P860="Delhi Capitals","DC",P860="Kolkata Knight Riders","KKR",P860="Chennai Super Kings","CSK",P860="Pune Warriors","PWI",P860="Kings XI Punjab","PUN",P860="Deccan Chargers","DEC",P860="Delhi Daredevils","DC",P860="Kochi Tuskers Kerala","KTK",P860="Rising Pune Supergiants","RPS",P860="Rising Pune Supergiant","RPS",P860="Gujarat Lions","GL")</f>
        <v>CSK</v>
      </c>
      <c r="R860" t="s">
        <v>26</v>
      </c>
      <c r="S860">
        <v>7</v>
      </c>
      <c r="T860" t="s">
        <v>27</v>
      </c>
      <c r="U860" t="s">
        <v>2094</v>
      </c>
      <c r="V860" t="s">
        <v>2095</v>
      </c>
      <c r="W860" t="s">
        <v>2096</v>
      </c>
      <c r="X860" t="s">
        <v>2087</v>
      </c>
      <c r="Y860" t="s">
        <v>714</v>
      </c>
    </row>
    <row r="861" spans="1:25" x14ac:dyDescent="0.2">
      <c r="A861">
        <v>392215</v>
      </c>
      <c r="B861" t="s">
        <v>2097</v>
      </c>
      <c r="C861" t="str" cm="1">
        <f t="array" ref="C861">_xlfn.IFS(B861="Abu Dhabi","UAE",B861="Dubai","UAE",B861="Sharjah","UAE",B861="Bloemfontein","South Africa",B861="Cape Town","South Africa",B861="Centurion","South Africa",B861="Durban","South Africa",B861="Johannesburg","South Africa",B861="Kimberley","South Africa",B861="East London","England",B861="Port Elizabeth","England",B861="Ahmedabad","India",B861="Bangalore","India",B861="Bengaluru","India",B861="Chandigarh","India",B861="Chennai","India",B861="Cuttack","India",B861="Delhi","India",B861="Dharamsala","India",B861="Hyderabad","India",B861="Indore","India",B861="Jaipur","India",B861="Kanpur","India",B861="Kochi","India",B861="Kolkata","India",B861="Mumbai","India",B861="Nagpur","India",B861="Navi Mumbai","India",B861="Pune","India",B861="Raipur","India",B861="Rajkot","India",B861="Ranchi","India",B861="Visakhapatnam","India")</f>
        <v>England</v>
      </c>
      <c r="D861" s="1">
        <v>39941</v>
      </c>
      <c r="E861" t="str">
        <f t="shared" si="13"/>
        <v>IPL 2009</v>
      </c>
      <c r="F861">
        <v>2009</v>
      </c>
      <c r="G861">
        <v>35</v>
      </c>
      <c r="H861" t="s">
        <v>723</v>
      </c>
      <c r="I861" t="s">
        <v>64</v>
      </c>
      <c r="J861" t="s">
        <v>2098</v>
      </c>
      <c r="K861" t="s">
        <v>2098</v>
      </c>
      <c r="L861" t="s">
        <v>64</v>
      </c>
      <c r="M861" t="str" cm="1">
        <f t="array" ref="M861">_xlfn.IFS(L861="Gujarat Titans","GT",L861="Rajasthan Royals","RR",L861="Royal Challengers Bangalore","RCB",L861="Punjab Kings","PUN",L861="Mumbai Indians","MI",L861="Lucknow Super Giants","LSG",L861="Sunrisers Hyderabad","SRH",L861="Delhi Capitals","DC",L861="Kolkata Knight Riders","KKR",L861="Chennai Super Kings","CSK",L861="Pune Warriors","PWI",L861="Kings XI Punjab","PUN",L861="Deccan Chargers","DEC",L861="Delhi Daredevils","DC",L861="Kochi Tuskers Kerala","KTK",L861="Rising Pune Supergiants","RPS",L861="Rising Pune Supergiant","RPS",L861="Gujarat Lions","GL")</f>
        <v>MI</v>
      </c>
      <c r="N861" t="s">
        <v>24</v>
      </c>
      <c r="O861" t="s">
        <v>25</v>
      </c>
      <c r="P861" t="s">
        <v>723</v>
      </c>
      <c r="Q861" t="str" cm="1">
        <f t="array" ref="Q861">_xlfn.IFS(P861="Gujarat Titans","GT",P861="Rajasthan Royals","RR",P861="Royal Challengers Bangalore","RCB",P861="Punjab Kings","PUN",P861="Mumbai Indians","MI",P861="Lucknow Super Giants","LSG",P861="Sunrisers Hyderabad","SRH",P861="Delhi Capitals","DC",P861="Kolkata Knight Riders","KKR",P861="Chennai Super Kings","CSK",P861="Pune Warriors","PWI",P861="Kings XI Punjab","PUN",P861="Deccan Chargers","DEC",P861="Delhi Daredevils","DC",P861="Kochi Tuskers Kerala","KTK",P861="Rising Pune Supergiants","RPS",P861="Rising Pune Supergiant","RPS",P861="Gujarat Lions","GL")</f>
        <v>DC</v>
      </c>
      <c r="R861" t="s">
        <v>26</v>
      </c>
      <c r="S861">
        <v>7</v>
      </c>
      <c r="T861" t="s">
        <v>27</v>
      </c>
      <c r="U861" t="s">
        <v>1038</v>
      </c>
      <c r="V861" t="s">
        <v>2099</v>
      </c>
      <c r="W861" t="s">
        <v>2100</v>
      </c>
      <c r="X861" t="s">
        <v>174</v>
      </c>
      <c r="Y861" t="s">
        <v>1579</v>
      </c>
    </row>
    <row r="862" spans="1:25" x14ac:dyDescent="0.2">
      <c r="A862">
        <v>392214</v>
      </c>
      <c r="B862" t="s">
        <v>2038</v>
      </c>
      <c r="C862" t="str" cm="1">
        <f t="array" ref="C862">_xlfn.IFS(B862="Abu Dhabi","UAE",B862="Dubai","UAE",B862="Sharjah","UAE",B862="Bloemfontein","South Africa",B862="Cape Town","South Africa",B862="Centurion","South Africa",B862="Durban","South Africa",B862="Johannesburg","South Africa",B862="Kimberley","South Africa",B862="East London","England",B862="Port Elizabeth","England",B862="Ahmedabad","India",B862="Bangalore","India",B862="Bengaluru","India",B862="Chandigarh","India",B862="Chennai","India",B862="Cuttack","India",B862="Delhi","India",B862="Dharamsala","India",B862="Hyderabad","India",B862="Indore","India",B862="Jaipur","India",B862="Kanpur","India",B862="Kochi","India",B862="Kolkata","India",B862="Mumbai","India",B862="Nagpur","India",B862="Navi Mumbai","India",B862="Pune","India",B862="Raipur","India",B862="Rajkot","India",B862="Ranchi","India",B862="Visakhapatnam","India")</f>
        <v>South Africa</v>
      </c>
      <c r="D862" s="1">
        <v>39940</v>
      </c>
      <c r="E862" t="str">
        <f t="shared" si="13"/>
        <v>IPL 2009</v>
      </c>
      <c r="F862">
        <v>2009</v>
      </c>
      <c r="G862">
        <v>34</v>
      </c>
      <c r="H862" t="s">
        <v>69</v>
      </c>
      <c r="I862" t="s">
        <v>446</v>
      </c>
      <c r="J862" t="s">
        <v>2039</v>
      </c>
      <c r="K862" t="s">
        <v>2039</v>
      </c>
      <c r="L862" t="s">
        <v>69</v>
      </c>
      <c r="M862" t="str" cm="1">
        <f t="array" ref="M862">_xlfn.IFS(L862="Gujarat Titans","GT",L862="Rajasthan Royals","RR",L862="Royal Challengers Bangalore","RCB",L862="Punjab Kings","PUN",L862="Mumbai Indians","MI",L862="Lucknow Super Giants","LSG",L862="Sunrisers Hyderabad","SRH",L862="Delhi Capitals","DC",L862="Kolkata Knight Riders","KKR",L862="Chennai Super Kings","CSK",L862="Pune Warriors","PWI",L862="Kings XI Punjab","PUN",L862="Deccan Chargers","DEC",L862="Delhi Daredevils","DC",L862="Kochi Tuskers Kerala","KTK",L862="Rising Pune Supergiants","RPS",L862="Rising Pune Supergiant","RPS",L862="Gujarat Lions","GL")</f>
        <v>CSK</v>
      </c>
      <c r="N862" t="s">
        <v>24</v>
      </c>
      <c r="O862" t="s">
        <v>25</v>
      </c>
      <c r="P862" t="s">
        <v>69</v>
      </c>
      <c r="Q862" t="str" cm="1">
        <f t="array" ref="Q862">_xlfn.IFS(P862="Gujarat Titans","GT",P862="Rajasthan Royals","RR",P862="Royal Challengers Bangalore","RCB",P862="Punjab Kings","PUN",P862="Mumbai Indians","MI",P862="Lucknow Super Giants","LSG",P862="Sunrisers Hyderabad","SRH",P862="Delhi Capitals","DC",P862="Kolkata Knight Riders","KKR",P862="Chennai Super Kings","CSK",P862="Pune Warriors","PWI",P862="Kings XI Punjab","PUN",P862="Deccan Chargers","DEC",P862="Delhi Daredevils","DC",P862="Kochi Tuskers Kerala","KTK",P862="Rising Pune Supergiants","RPS",P862="Rising Pune Supergiant","RPS",P862="Gujarat Lions","GL")</f>
        <v>CSK</v>
      </c>
      <c r="R862" t="s">
        <v>43</v>
      </c>
      <c r="S862">
        <v>12</v>
      </c>
      <c r="T862" t="s">
        <v>775</v>
      </c>
      <c r="U862" t="s">
        <v>2007</v>
      </c>
      <c r="V862" t="s">
        <v>2101</v>
      </c>
      <c r="W862" t="s">
        <v>2102</v>
      </c>
      <c r="X862" t="s">
        <v>1928</v>
      </c>
      <c r="Y862" t="s">
        <v>2103</v>
      </c>
    </row>
    <row r="863" spans="1:25" x14ac:dyDescent="0.2">
      <c r="A863">
        <v>392213</v>
      </c>
      <c r="B863" t="s">
        <v>2038</v>
      </c>
      <c r="C863" t="str" cm="1">
        <f t="array" ref="C863">_xlfn.IFS(B863="Abu Dhabi","UAE",B863="Dubai","UAE",B863="Sharjah","UAE",B863="Bloemfontein","South Africa",B863="Cape Town","South Africa",B863="Centurion","South Africa",B863="Durban","South Africa",B863="Johannesburg","South Africa",B863="Kimberley","South Africa",B863="East London","England",B863="Port Elizabeth","England",B863="Ahmedabad","India",B863="Bangalore","India",B863="Bengaluru","India",B863="Chandigarh","India",B863="Chennai","India",B863="Cuttack","India",B863="Delhi","India",B863="Dharamsala","India",B863="Hyderabad","India",B863="Indore","India",B863="Jaipur","India",B863="Kanpur","India",B863="Kochi","India",B863="Kolkata","India",B863="Mumbai","India",B863="Nagpur","India",B863="Navi Mumbai","India",B863="Pune","India",B863="Raipur","India",B863="Rajkot","India",B863="Ranchi","India",B863="Visakhapatnam","India")</f>
        <v>South Africa</v>
      </c>
      <c r="D863" s="1">
        <v>39940</v>
      </c>
      <c r="E863" t="str">
        <f t="shared" si="13"/>
        <v>IPL 2009</v>
      </c>
      <c r="F863">
        <v>2009</v>
      </c>
      <c r="G863">
        <v>33</v>
      </c>
      <c r="H863" t="s">
        <v>34</v>
      </c>
      <c r="I863" t="s">
        <v>21</v>
      </c>
      <c r="J863" t="s">
        <v>2039</v>
      </c>
      <c r="K863" t="s">
        <v>2039</v>
      </c>
      <c r="L863" t="s">
        <v>21</v>
      </c>
      <c r="M863" t="str" cm="1">
        <f t="array" ref="M863">_xlfn.IFS(L863="Gujarat Titans","GT",L863="Rajasthan Royals","RR",L863="Royal Challengers Bangalore","RCB",L863="Punjab Kings","PUN",L863="Mumbai Indians","MI",L863="Lucknow Super Giants","LSG",L863="Sunrisers Hyderabad","SRH",L863="Delhi Capitals","DC",L863="Kolkata Knight Riders","KKR",L863="Chennai Super Kings","CSK",L863="Pune Warriors","PWI",L863="Kings XI Punjab","PUN",L863="Deccan Chargers","DEC",L863="Delhi Daredevils","DC",L863="Kochi Tuskers Kerala","KTK",L863="Rising Pune Supergiants","RPS",L863="Rising Pune Supergiant","RPS",L863="Gujarat Lions","GL")</f>
        <v>RR</v>
      </c>
      <c r="N863" t="s">
        <v>35</v>
      </c>
      <c r="O863" t="s">
        <v>25</v>
      </c>
      <c r="P863" t="s">
        <v>21</v>
      </c>
      <c r="Q863" t="str" cm="1">
        <f t="array" ref="Q863">_xlfn.IFS(P863="Gujarat Titans","GT",P863="Rajasthan Royals","RR",P863="Royal Challengers Bangalore","RCB",P863="Punjab Kings","PUN",P863="Mumbai Indians","MI",P863="Lucknow Super Giants","LSG",P863="Sunrisers Hyderabad","SRH",P863="Delhi Capitals","DC",P863="Kolkata Knight Riders","KKR",P863="Chennai Super Kings","CSK",P863="Pune Warriors","PWI",P863="Kings XI Punjab","PUN",P863="Deccan Chargers","DEC",P863="Delhi Daredevils","DC",P863="Kochi Tuskers Kerala","KTK",P863="Rising Pune Supergiants","RPS",P863="Rising Pune Supergiant","RPS",P863="Gujarat Lions","GL")</f>
        <v>RR</v>
      </c>
      <c r="R863" t="s">
        <v>26</v>
      </c>
      <c r="S863">
        <v>7</v>
      </c>
      <c r="T863" t="s">
        <v>27</v>
      </c>
      <c r="U863" t="s">
        <v>2104</v>
      </c>
      <c r="V863" t="s">
        <v>2105</v>
      </c>
      <c r="W863" t="s">
        <v>2106</v>
      </c>
      <c r="X863" t="s">
        <v>1735</v>
      </c>
      <c r="Y863" t="s">
        <v>1928</v>
      </c>
    </row>
    <row r="864" spans="1:25" x14ac:dyDescent="0.2">
      <c r="A864">
        <v>392212</v>
      </c>
      <c r="B864" t="s">
        <v>2038</v>
      </c>
      <c r="C864" t="str" cm="1">
        <f t="array" ref="C864">_xlfn.IFS(B864="Abu Dhabi","UAE",B864="Dubai","UAE",B864="Sharjah","UAE",B864="Bloemfontein","South Africa",B864="Cape Town","South Africa",B864="Centurion","South Africa",B864="Durban","South Africa",B864="Johannesburg","South Africa",B864="Kimberley","South Africa",B864="East London","England",B864="Port Elizabeth","England",B864="Ahmedabad","India",B864="Bangalore","India",B864="Bengaluru","India",B864="Chandigarh","India",B864="Chennai","India",B864="Cuttack","India",B864="Delhi","India",B864="Dharamsala","India",B864="Hyderabad","India",B864="Indore","India",B864="Jaipur","India",B864="Kanpur","India",B864="Kochi","India",B864="Kolkata","India",B864="Mumbai","India",B864="Nagpur","India",B864="Navi Mumbai","India",B864="Pune","India",B864="Raipur","India",B864="Rajkot","India",B864="Ranchi","India",B864="Visakhapatnam","India")</f>
        <v>South Africa</v>
      </c>
      <c r="D864" s="1">
        <v>39939</v>
      </c>
      <c r="E864" t="str">
        <f t="shared" si="13"/>
        <v>IPL 2009</v>
      </c>
      <c r="F864">
        <v>2009</v>
      </c>
      <c r="G864">
        <v>32</v>
      </c>
      <c r="H864" t="s">
        <v>1567</v>
      </c>
      <c r="I864" t="s">
        <v>64</v>
      </c>
      <c r="J864" t="s">
        <v>2039</v>
      </c>
      <c r="K864" t="s">
        <v>2039</v>
      </c>
      <c r="L864" t="s">
        <v>1567</v>
      </c>
      <c r="M864" t="str" cm="1">
        <f t="array" ref="M864">_xlfn.IFS(L864="Gujarat Titans","GT",L864="Rajasthan Royals","RR",L864="Royal Challengers Bangalore","RCB",L864="Punjab Kings","PUN",L864="Mumbai Indians","MI",L864="Lucknow Super Giants","LSG",L864="Sunrisers Hyderabad","SRH",L864="Delhi Capitals","DC",L864="Kolkata Knight Riders","KKR",L864="Chennai Super Kings","CSK",L864="Pune Warriors","PWI",L864="Kings XI Punjab","PUN",L864="Deccan Chargers","DEC",L864="Delhi Daredevils","DC",L864="Kochi Tuskers Kerala","KTK",L864="Rising Pune Supergiants","RPS",L864="Rising Pune Supergiant","RPS",L864="Gujarat Lions","GL")</f>
        <v>DEC</v>
      </c>
      <c r="N864" t="s">
        <v>24</v>
      </c>
      <c r="O864" t="s">
        <v>25</v>
      </c>
      <c r="P864" t="s">
        <v>1567</v>
      </c>
      <c r="Q864" t="str" cm="1">
        <f t="array" ref="Q864">_xlfn.IFS(P864="Gujarat Titans","GT",P864="Rajasthan Royals","RR",P864="Royal Challengers Bangalore","RCB",P864="Punjab Kings","PUN",P864="Mumbai Indians","MI",P864="Lucknow Super Giants","LSG",P864="Sunrisers Hyderabad","SRH",P864="Delhi Capitals","DC",P864="Kolkata Knight Riders","KKR",P864="Chennai Super Kings","CSK",P864="Pune Warriors","PWI",P864="Kings XI Punjab","PUN",P864="Deccan Chargers","DEC",P864="Delhi Daredevils","DC",P864="Kochi Tuskers Kerala","KTK",P864="Rising Pune Supergiants","RPS",P864="Rising Pune Supergiant","RPS",P864="Gujarat Lions","GL")</f>
        <v>DEC</v>
      </c>
      <c r="R864" t="s">
        <v>43</v>
      </c>
      <c r="S864">
        <v>19</v>
      </c>
      <c r="T864" t="s">
        <v>27</v>
      </c>
      <c r="U864" t="s">
        <v>544</v>
      </c>
      <c r="V864" t="s">
        <v>2107</v>
      </c>
      <c r="W864" t="s">
        <v>2108</v>
      </c>
      <c r="X864" t="s">
        <v>2109</v>
      </c>
      <c r="Y864" t="s">
        <v>714</v>
      </c>
    </row>
    <row r="865" spans="1:25" x14ac:dyDescent="0.2">
      <c r="A865">
        <v>392211</v>
      </c>
      <c r="B865" t="s">
        <v>2047</v>
      </c>
      <c r="C865" t="str" cm="1">
        <f t="array" ref="C865">_xlfn.IFS(B865="Abu Dhabi","UAE",B865="Dubai","UAE",B865="Sharjah","UAE",B865="Bloemfontein","South Africa",B865="Cape Town","South Africa",B865="Centurion","South Africa",B865="Durban","South Africa",B865="Johannesburg","South Africa",B865="Kimberley","South Africa",B865="East London","England",B865="Port Elizabeth","England",B865="Ahmedabad","India",B865="Bangalore","India",B865="Bengaluru","India",B865="Chandigarh","India",B865="Chennai","India",B865="Cuttack","India",B865="Delhi","India",B865="Dharamsala","India",B865="Hyderabad","India",B865="Indore","India",B865="Jaipur","India",B865="Kanpur","India",B865="Kochi","India",B865="Kolkata","India",B865="Mumbai","India",B865="Nagpur","India",B865="Navi Mumbai","India",B865="Pune","India",B865="Raipur","India",B865="Rajkot","India",B865="Ranchi","India",B865="Visakhapatnam","India")</f>
        <v>South Africa</v>
      </c>
      <c r="D865" s="1">
        <v>39938</v>
      </c>
      <c r="E865" t="str">
        <f t="shared" si="13"/>
        <v>IPL 2009</v>
      </c>
      <c r="F865">
        <v>2009</v>
      </c>
      <c r="G865">
        <v>31</v>
      </c>
      <c r="H865" t="s">
        <v>723</v>
      </c>
      <c r="I865" t="s">
        <v>79</v>
      </c>
      <c r="J865" t="s">
        <v>2048</v>
      </c>
      <c r="K865" t="s">
        <v>2048</v>
      </c>
      <c r="L865" t="s">
        <v>79</v>
      </c>
      <c r="M865" t="str" cm="1">
        <f t="array" ref="M865">_xlfn.IFS(L865="Gujarat Titans","GT",L865="Rajasthan Royals","RR",L865="Royal Challengers Bangalore","RCB",L865="Punjab Kings","PUN",L865="Mumbai Indians","MI",L865="Lucknow Super Giants","LSG",L865="Sunrisers Hyderabad","SRH",L865="Delhi Capitals","DC",L865="Kolkata Knight Riders","KKR",L865="Chennai Super Kings","CSK",L865="Pune Warriors","PWI",L865="Kings XI Punjab","PUN",L865="Deccan Chargers","DEC",L865="Delhi Daredevils","DC",L865="Kochi Tuskers Kerala","KTK",L865="Rising Pune Supergiants","RPS",L865="Rising Pune Supergiant","RPS",L865="Gujarat Lions","GL")</f>
        <v>KKR</v>
      </c>
      <c r="N865" t="s">
        <v>24</v>
      </c>
      <c r="O865" t="s">
        <v>25</v>
      </c>
      <c r="P865" t="s">
        <v>723</v>
      </c>
      <c r="Q865" t="str" cm="1">
        <f t="array" ref="Q865">_xlfn.IFS(P865="Gujarat Titans","GT",P865="Rajasthan Royals","RR",P865="Royal Challengers Bangalore","RCB",P865="Punjab Kings","PUN",P865="Mumbai Indians","MI",P865="Lucknow Super Giants","LSG",P865="Sunrisers Hyderabad","SRH",P865="Delhi Capitals","DC",P865="Kolkata Knight Riders","KKR",P865="Chennai Super Kings","CSK",P865="Pune Warriors","PWI",P865="Kings XI Punjab","PUN",P865="Deccan Chargers","DEC",P865="Delhi Daredevils","DC",P865="Kochi Tuskers Kerala","KTK",P865="Rising Pune Supergiants","RPS",P865="Rising Pune Supergiant","RPS",P865="Gujarat Lions","GL")</f>
        <v>DC</v>
      </c>
      <c r="R865" t="s">
        <v>26</v>
      </c>
      <c r="S865">
        <v>9</v>
      </c>
      <c r="T865" t="s">
        <v>27</v>
      </c>
      <c r="U865" t="s">
        <v>910</v>
      </c>
      <c r="V865" t="s">
        <v>2099</v>
      </c>
      <c r="W865" t="s">
        <v>2110</v>
      </c>
      <c r="X865" t="s">
        <v>2087</v>
      </c>
      <c r="Y865" t="s">
        <v>2044</v>
      </c>
    </row>
    <row r="866" spans="1:25" x14ac:dyDescent="0.2">
      <c r="A866">
        <v>392210</v>
      </c>
      <c r="B866" t="s">
        <v>2047</v>
      </c>
      <c r="C866" t="str" cm="1">
        <f t="array" ref="C866">_xlfn.IFS(B866="Abu Dhabi","UAE",B866="Dubai","UAE",B866="Sharjah","UAE",B866="Bloemfontein","South Africa",B866="Cape Town","South Africa",B866="Centurion","South Africa",B866="Durban","South Africa",B866="Johannesburg","South Africa",B866="Kimberley","South Africa",B866="East London","England",B866="Port Elizabeth","England",B866="Ahmedabad","India",B866="Bangalore","India",B866="Bengaluru","India",B866="Chandigarh","India",B866="Chennai","India",B866="Cuttack","India",B866="Delhi","India",B866="Dharamsala","India",B866="Hyderabad","India",B866="Indore","India",B866="Jaipur","India",B866="Kanpur","India",B866="Kochi","India",B866="Kolkata","India",B866="Mumbai","India",B866="Nagpur","India",B866="Navi Mumbai","India",B866="Pune","India",B866="Raipur","India",B866="Rajkot","India",B866="Ranchi","India",B866="Visakhapatnam","India")</f>
        <v>South Africa</v>
      </c>
      <c r="D866" s="1">
        <v>39938</v>
      </c>
      <c r="E866" t="str">
        <f t="shared" si="13"/>
        <v>IPL 2009</v>
      </c>
      <c r="F866">
        <v>2009</v>
      </c>
      <c r="G866">
        <v>30</v>
      </c>
      <c r="H866" t="s">
        <v>446</v>
      </c>
      <c r="I866" t="s">
        <v>21</v>
      </c>
      <c r="J866" t="s">
        <v>2048</v>
      </c>
      <c r="K866" t="s">
        <v>2048</v>
      </c>
      <c r="L866" t="s">
        <v>446</v>
      </c>
      <c r="M866" t="str" cm="1">
        <f t="array" ref="M866">_xlfn.IFS(L866="Gujarat Titans","GT",L866="Rajasthan Royals","RR",L866="Royal Challengers Bangalore","RCB",L866="Punjab Kings","PUN",L866="Mumbai Indians","MI",L866="Lucknow Super Giants","LSG",L866="Sunrisers Hyderabad","SRH",L866="Delhi Capitals","DC",L866="Kolkata Knight Riders","KKR",L866="Chennai Super Kings","CSK",L866="Pune Warriors","PWI",L866="Kings XI Punjab","PUN",L866="Deccan Chargers","DEC",L866="Delhi Daredevils","DC",L866="Kochi Tuskers Kerala","KTK",L866="Rising Pune Supergiants","RPS",L866="Rising Pune Supergiant","RPS",L866="Gujarat Lions","GL")</f>
        <v>PUN</v>
      </c>
      <c r="N866" t="s">
        <v>35</v>
      </c>
      <c r="O866" t="s">
        <v>25</v>
      </c>
      <c r="P866" t="s">
        <v>21</v>
      </c>
      <c r="Q866" t="str" cm="1">
        <f t="array" ref="Q866">_xlfn.IFS(P866="Gujarat Titans","GT",P866="Rajasthan Royals","RR",P866="Royal Challengers Bangalore","RCB",P866="Punjab Kings","PUN",P866="Mumbai Indians","MI",P866="Lucknow Super Giants","LSG",P866="Sunrisers Hyderabad","SRH",P866="Delhi Capitals","DC",P866="Kolkata Knight Riders","KKR",P866="Chennai Super Kings","CSK",P866="Pune Warriors","PWI",P866="Kings XI Punjab","PUN",P866="Deccan Chargers","DEC",P866="Delhi Daredevils","DC",P866="Kochi Tuskers Kerala","KTK",P866="Rising Pune Supergiants","RPS",P866="Rising Pune Supergiant","RPS",P866="Gujarat Lions","GL")</f>
        <v>RR</v>
      </c>
      <c r="R866" t="s">
        <v>43</v>
      </c>
      <c r="S866">
        <v>78</v>
      </c>
      <c r="T866" t="s">
        <v>27</v>
      </c>
      <c r="U866" t="s">
        <v>2111</v>
      </c>
      <c r="V866" t="s">
        <v>2112</v>
      </c>
      <c r="W866" t="s">
        <v>2113</v>
      </c>
      <c r="X866" t="s">
        <v>1332</v>
      </c>
      <c r="Y866" t="s">
        <v>2044</v>
      </c>
    </row>
    <row r="867" spans="1:25" x14ac:dyDescent="0.2">
      <c r="A867">
        <v>392209</v>
      </c>
      <c r="B867" t="s">
        <v>2097</v>
      </c>
      <c r="C867" t="str" cm="1">
        <f t="array" ref="C867">_xlfn.IFS(B867="Abu Dhabi","UAE",B867="Dubai","UAE",B867="Sharjah","UAE",B867="Bloemfontein","South Africa",B867="Cape Town","South Africa",B867="Centurion","South Africa",B867="Durban","South Africa",B867="Johannesburg","South Africa",B867="Kimberley","South Africa",B867="East London","England",B867="Port Elizabeth","England",B867="Ahmedabad","India",B867="Bangalore","India",B867="Bengaluru","India",B867="Chandigarh","India",B867="Chennai","India",B867="Cuttack","India",B867="Delhi","India",B867="Dharamsala","India",B867="Hyderabad","India",B867="Indore","India",B867="Jaipur","India",B867="Kanpur","India",B867="Kochi","India",B867="Kolkata","India",B867="Mumbai","India",B867="Nagpur","India",B867="Navi Mumbai","India",B867="Pune","India",B867="Raipur","India",B867="Rajkot","India",B867="Ranchi","India",B867="Visakhapatnam","India")</f>
        <v>England</v>
      </c>
      <c r="D867" s="1">
        <v>39937</v>
      </c>
      <c r="E867" t="str">
        <f t="shared" si="13"/>
        <v>IPL 2009</v>
      </c>
      <c r="F867">
        <v>2009</v>
      </c>
      <c r="G867">
        <v>29</v>
      </c>
      <c r="H867" t="s">
        <v>69</v>
      </c>
      <c r="I867" t="s">
        <v>1567</v>
      </c>
      <c r="J867" t="s">
        <v>2098</v>
      </c>
      <c r="K867" t="s">
        <v>2098</v>
      </c>
      <c r="L867" t="s">
        <v>69</v>
      </c>
      <c r="M867" t="str" cm="1">
        <f t="array" ref="M867">_xlfn.IFS(L867="Gujarat Titans","GT",L867="Rajasthan Royals","RR",L867="Royal Challengers Bangalore","RCB",L867="Punjab Kings","PUN",L867="Mumbai Indians","MI",L867="Lucknow Super Giants","LSG",L867="Sunrisers Hyderabad","SRH",L867="Delhi Capitals","DC",L867="Kolkata Knight Riders","KKR",L867="Chennai Super Kings","CSK",L867="Pune Warriors","PWI",L867="Kings XI Punjab","PUN",L867="Deccan Chargers","DEC",L867="Delhi Daredevils","DC",L867="Kochi Tuskers Kerala","KTK",L867="Rising Pune Supergiants","RPS",L867="Rising Pune Supergiant","RPS",L867="Gujarat Lions","GL")</f>
        <v>CSK</v>
      </c>
      <c r="N867" t="s">
        <v>24</v>
      </c>
      <c r="O867" t="s">
        <v>25</v>
      </c>
      <c r="P867" t="s">
        <v>69</v>
      </c>
      <c r="Q867" t="str" cm="1">
        <f t="array" ref="Q867">_xlfn.IFS(P867="Gujarat Titans","GT",P867="Rajasthan Royals","RR",P867="Royal Challengers Bangalore","RCB",P867="Punjab Kings","PUN",P867="Mumbai Indians","MI",P867="Lucknow Super Giants","LSG",P867="Sunrisers Hyderabad","SRH",P867="Delhi Capitals","DC",P867="Kolkata Knight Riders","KKR",P867="Chennai Super Kings","CSK",P867="Pune Warriors","PWI",P867="Kings XI Punjab","PUN",P867="Deccan Chargers","DEC",P867="Delhi Daredevils","DC",P867="Kochi Tuskers Kerala","KTK",P867="Rising Pune Supergiants","RPS",P867="Rising Pune Supergiant","RPS",P867="Gujarat Lions","GL")</f>
        <v>CSK</v>
      </c>
      <c r="R867" t="s">
        <v>43</v>
      </c>
      <c r="S867">
        <v>78</v>
      </c>
      <c r="T867" t="s">
        <v>27</v>
      </c>
      <c r="U867" t="s">
        <v>593</v>
      </c>
      <c r="V867" t="s">
        <v>2114</v>
      </c>
      <c r="W867" t="s">
        <v>2115</v>
      </c>
      <c r="X867" t="s">
        <v>1560</v>
      </c>
      <c r="Y867" t="s">
        <v>174</v>
      </c>
    </row>
    <row r="868" spans="1:25" x14ac:dyDescent="0.2">
      <c r="A868">
        <v>392208</v>
      </c>
      <c r="B868" t="s">
        <v>2032</v>
      </c>
      <c r="C868" t="str" cm="1">
        <f t="array" ref="C868">_xlfn.IFS(B868="Abu Dhabi","UAE",B868="Dubai","UAE",B868="Sharjah","UAE",B868="Bloemfontein","South Africa",B868="Cape Town","South Africa",B868="Centurion","South Africa",B868="Durban","South Africa",B868="Johannesburg","South Africa",B868="Kimberley","South Africa",B868="East London","England",B868="Port Elizabeth","England",B868="Ahmedabad","India",B868="Bangalore","India",B868="Bengaluru","India",B868="Chandigarh","India",B868="Chennai","India",B868="Cuttack","India",B868="Delhi","India",B868="Dharamsala","India",B868="Hyderabad","India",B868="Indore","India",B868="Jaipur","India",B868="Kanpur","India",B868="Kochi","India",B868="Kolkata","India",B868="Mumbai","India",B868="Nagpur","India",B868="Navi Mumbai","India",B868="Pune","India",B868="Raipur","India",B868="Rajkot","India",B868="Ranchi","India",B868="Visakhapatnam","India")</f>
        <v>South Africa</v>
      </c>
      <c r="D868" s="1">
        <v>39936</v>
      </c>
      <c r="E868" t="str">
        <f t="shared" si="13"/>
        <v>IPL 2009</v>
      </c>
      <c r="F868">
        <v>2009</v>
      </c>
      <c r="G868">
        <v>28</v>
      </c>
      <c r="H868" t="s">
        <v>34</v>
      </c>
      <c r="I868" t="s">
        <v>64</v>
      </c>
      <c r="J868" t="s">
        <v>2033</v>
      </c>
      <c r="K868" t="s">
        <v>2033</v>
      </c>
      <c r="L868" t="s">
        <v>64</v>
      </c>
      <c r="M868" t="str" cm="1">
        <f t="array" ref="M868">_xlfn.IFS(L868="Gujarat Titans","GT",L868="Rajasthan Royals","RR",L868="Royal Challengers Bangalore","RCB",L868="Punjab Kings","PUN",L868="Mumbai Indians","MI",L868="Lucknow Super Giants","LSG",L868="Sunrisers Hyderabad","SRH",L868="Delhi Capitals","DC",L868="Kolkata Knight Riders","KKR",L868="Chennai Super Kings","CSK",L868="Pune Warriors","PWI",L868="Kings XI Punjab","PUN",L868="Deccan Chargers","DEC",L868="Delhi Daredevils","DC",L868="Kochi Tuskers Kerala","KTK",L868="Rising Pune Supergiants","RPS",L868="Rising Pune Supergiant","RPS",L868="Gujarat Lions","GL")</f>
        <v>MI</v>
      </c>
      <c r="N868" t="s">
        <v>24</v>
      </c>
      <c r="O868" t="s">
        <v>25</v>
      </c>
      <c r="P868" t="s">
        <v>34</v>
      </c>
      <c r="Q868" t="str" cm="1">
        <f t="array" ref="Q868">_xlfn.IFS(P868="Gujarat Titans","GT",P868="Rajasthan Royals","RR",P868="Royal Challengers Bangalore","RCB",P868="Punjab Kings","PUN",P868="Mumbai Indians","MI",P868="Lucknow Super Giants","LSG",P868="Sunrisers Hyderabad","SRH",P868="Delhi Capitals","DC",P868="Kolkata Knight Riders","KKR",P868="Chennai Super Kings","CSK",P868="Pune Warriors","PWI",P868="Kings XI Punjab","PUN",P868="Deccan Chargers","DEC",P868="Delhi Daredevils","DC",P868="Kochi Tuskers Kerala","KTK",P868="Rising Pune Supergiants","RPS",P868="Rising Pune Supergiant","RPS",P868="Gujarat Lions","GL")</f>
        <v>RCB</v>
      </c>
      <c r="R868" t="s">
        <v>26</v>
      </c>
      <c r="S868">
        <v>9</v>
      </c>
      <c r="T868" t="s">
        <v>27</v>
      </c>
      <c r="U868" t="s">
        <v>1378</v>
      </c>
      <c r="V868" t="s">
        <v>2105</v>
      </c>
      <c r="W868" t="s">
        <v>2116</v>
      </c>
      <c r="X868" t="s">
        <v>1736</v>
      </c>
      <c r="Y868" t="s">
        <v>2103</v>
      </c>
    </row>
    <row r="869" spans="1:25" x14ac:dyDescent="0.2">
      <c r="A869">
        <v>392207</v>
      </c>
      <c r="B869" t="s">
        <v>2064</v>
      </c>
      <c r="C869" t="str" cm="1">
        <f t="array" ref="C869">_xlfn.IFS(B869="Abu Dhabi","UAE",B869="Dubai","UAE",B869="Sharjah","UAE",B869="Bloemfontein","South Africa",B869="Cape Town","South Africa",B869="Centurion","South Africa",B869="Durban","South Africa",B869="Johannesburg","South Africa",B869="Kimberley","South Africa",B869="East London","England",B869="Port Elizabeth","England",B869="Ahmedabad","India",B869="Bangalore","India",B869="Bengaluru","India",B869="Chandigarh","India",B869="Chennai","India",B869="Cuttack","India",B869="Delhi","India",B869="Dharamsala","India",B869="Hyderabad","India",B869="Indore","India",B869="Jaipur","India",B869="Kanpur","India",B869="Kochi","India",B869="Kolkata","India",B869="Mumbai","India",B869="Nagpur","India",B869="Navi Mumbai","India",B869="Pune","India",B869="Raipur","India",B869="Rajkot","India",B869="Ranchi","India",B869="Visakhapatnam","India")</f>
        <v>England</v>
      </c>
      <c r="D869" s="1">
        <v>39936</v>
      </c>
      <c r="E869" t="str">
        <f t="shared" si="13"/>
        <v>IPL 2009</v>
      </c>
      <c r="F869">
        <v>2009</v>
      </c>
      <c r="G869">
        <v>27</v>
      </c>
      <c r="H869" t="s">
        <v>446</v>
      </c>
      <c r="I869" t="s">
        <v>79</v>
      </c>
      <c r="J869" t="s">
        <v>2065</v>
      </c>
      <c r="K869" t="s">
        <v>2065</v>
      </c>
      <c r="L869" t="s">
        <v>79</v>
      </c>
      <c r="M869" t="str" cm="1">
        <f t="array" ref="M869">_xlfn.IFS(L869="Gujarat Titans","GT",L869="Rajasthan Royals","RR",L869="Royal Challengers Bangalore","RCB",L869="Punjab Kings","PUN",L869="Mumbai Indians","MI",L869="Lucknow Super Giants","LSG",L869="Sunrisers Hyderabad","SRH",L869="Delhi Capitals","DC",L869="Kolkata Knight Riders","KKR",L869="Chennai Super Kings","CSK",L869="Pune Warriors","PWI",L869="Kings XI Punjab","PUN",L869="Deccan Chargers","DEC",L869="Delhi Daredevils","DC",L869="Kochi Tuskers Kerala","KTK",L869="Rising Pune Supergiants","RPS",L869="Rising Pune Supergiant","RPS",L869="Gujarat Lions","GL")</f>
        <v>KKR</v>
      </c>
      <c r="N869" t="s">
        <v>24</v>
      </c>
      <c r="O869" t="s">
        <v>25</v>
      </c>
      <c r="P869" t="s">
        <v>446</v>
      </c>
      <c r="Q869" t="str" cm="1">
        <f t="array" ref="Q869">_xlfn.IFS(P869="Gujarat Titans","GT",P869="Rajasthan Royals","RR",P869="Royal Challengers Bangalore","RCB",P869="Punjab Kings","PUN",P869="Mumbai Indians","MI",P869="Lucknow Super Giants","LSG",P869="Sunrisers Hyderabad","SRH",P869="Delhi Capitals","DC",P869="Kolkata Knight Riders","KKR",P869="Chennai Super Kings","CSK",P869="Pune Warriors","PWI",P869="Kings XI Punjab","PUN",P869="Deccan Chargers","DEC",P869="Delhi Daredevils","DC",P869="Kochi Tuskers Kerala","KTK",P869="Rising Pune Supergiants","RPS",P869="Rising Pune Supergiant","RPS",P869="Gujarat Lions","GL")</f>
        <v>PUN</v>
      </c>
      <c r="R869" t="s">
        <v>26</v>
      </c>
      <c r="S869">
        <v>6</v>
      </c>
      <c r="T869" t="s">
        <v>27</v>
      </c>
      <c r="U869" t="s">
        <v>1848</v>
      </c>
      <c r="V869" t="s">
        <v>2117</v>
      </c>
      <c r="W869" t="s">
        <v>2118</v>
      </c>
      <c r="X869" t="s">
        <v>1394</v>
      </c>
      <c r="Y869" t="s">
        <v>2109</v>
      </c>
    </row>
    <row r="870" spans="1:25" x14ac:dyDescent="0.2">
      <c r="A870">
        <v>392205</v>
      </c>
      <c r="B870" t="s">
        <v>2064</v>
      </c>
      <c r="C870" t="str" cm="1">
        <f t="array" ref="C870">_xlfn.IFS(B870="Abu Dhabi","UAE",B870="Dubai","UAE",B870="Sharjah","UAE",B870="Bloemfontein","South Africa",B870="Cape Town","South Africa",B870="Centurion","South Africa",B870="Durban","South Africa",B870="Johannesburg","South Africa",B870="Kimberley","South Africa",B870="East London","England",B870="Port Elizabeth","England",B870="Ahmedabad","India",B870="Bangalore","India",B870="Bengaluru","India",B870="Chandigarh","India",B870="Chennai","India",B870="Cuttack","India",B870="Delhi","India",B870="Dharamsala","India",B870="Hyderabad","India",B870="Indore","India",B870="Jaipur","India",B870="Kanpur","India",B870="Kochi","India",B870="Kolkata","India",B870="Mumbai","India",B870="Nagpur","India",B870="Navi Mumbai","India",B870="Pune","India",B870="Raipur","India",B870="Rajkot","India",B870="Ranchi","India",B870="Visakhapatnam","India")</f>
        <v>England</v>
      </c>
      <c r="D870" s="1">
        <v>39935</v>
      </c>
      <c r="E870" t="str">
        <f t="shared" si="13"/>
        <v>IPL 2009</v>
      </c>
      <c r="F870">
        <v>2009</v>
      </c>
      <c r="G870">
        <v>25</v>
      </c>
      <c r="H870" t="s">
        <v>1567</v>
      </c>
      <c r="I870" t="s">
        <v>21</v>
      </c>
      <c r="J870" t="s">
        <v>2065</v>
      </c>
      <c r="K870" t="s">
        <v>2065</v>
      </c>
      <c r="L870" t="s">
        <v>1567</v>
      </c>
      <c r="M870" t="str" cm="1">
        <f t="array" ref="M870">_xlfn.IFS(L870="Gujarat Titans","GT",L870="Rajasthan Royals","RR",L870="Royal Challengers Bangalore","RCB",L870="Punjab Kings","PUN",L870="Mumbai Indians","MI",L870="Lucknow Super Giants","LSG",L870="Sunrisers Hyderabad","SRH",L870="Delhi Capitals","DC",L870="Kolkata Knight Riders","KKR",L870="Chennai Super Kings","CSK",L870="Pune Warriors","PWI",L870="Kings XI Punjab","PUN",L870="Deccan Chargers","DEC",L870="Delhi Daredevils","DC",L870="Kochi Tuskers Kerala","KTK",L870="Rising Pune Supergiants","RPS",L870="Rising Pune Supergiant","RPS",L870="Gujarat Lions","GL")</f>
        <v>DEC</v>
      </c>
      <c r="N870" t="s">
        <v>24</v>
      </c>
      <c r="O870" t="s">
        <v>25</v>
      </c>
      <c r="P870" t="s">
        <v>21</v>
      </c>
      <c r="Q870" t="str" cm="1">
        <f t="array" ref="Q870">_xlfn.IFS(P870="Gujarat Titans","GT",P870="Rajasthan Royals","RR",P870="Royal Challengers Bangalore","RCB",P870="Punjab Kings","PUN",P870="Mumbai Indians","MI",P870="Lucknow Super Giants","LSG",P870="Sunrisers Hyderabad","SRH",P870="Delhi Capitals","DC",P870="Kolkata Knight Riders","KKR",P870="Chennai Super Kings","CSK",P870="Pune Warriors","PWI",P870="Kings XI Punjab","PUN",P870="Deccan Chargers","DEC",P870="Delhi Daredevils","DC",P870="Kochi Tuskers Kerala","KTK",P870="Rising Pune Supergiants","RPS",P870="Rising Pune Supergiant","RPS",P870="Gujarat Lions","GL")</f>
        <v>RR</v>
      </c>
      <c r="R870" t="s">
        <v>26</v>
      </c>
      <c r="S870">
        <v>3</v>
      </c>
      <c r="T870" t="s">
        <v>27</v>
      </c>
      <c r="U870" t="s">
        <v>997</v>
      </c>
      <c r="V870" t="s">
        <v>2119</v>
      </c>
      <c r="W870" t="s">
        <v>2120</v>
      </c>
      <c r="X870" t="s">
        <v>1394</v>
      </c>
      <c r="Y870" t="s">
        <v>1907</v>
      </c>
    </row>
    <row r="871" spans="1:25" x14ac:dyDescent="0.2">
      <c r="A871">
        <v>392206</v>
      </c>
      <c r="B871" t="s">
        <v>2032</v>
      </c>
      <c r="C871" t="str" cm="1">
        <f t="array" ref="C871">_xlfn.IFS(B871="Abu Dhabi","UAE",B871="Dubai","UAE",B871="Sharjah","UAE",B871="Bloemfontein","South Africa",B871="Cape Town","South Africa",B871="Centurion","South Africa",B871="Durban","South Africa",B871="Johannesburg","South Africa",B871="Kimberley","South Africa",B871="East London","England",B871="Port Elizabeth","England",B871="Ahmedabad","India",B871="Bangalore","India",B871="Bengaluru","India",B871="Chandigarh","India",B871="Chennai","India",B871="Cuttack","India",B871="Delhi","India",B871="Dharamsala","India",B871="Hyderabad","India",B871="Indore","India",B871="Jaipur","India",B871="Kanpur","India",B871="Kochi","India",B871="Kolkata","India",B871="Mumbai","India",B871="Nagpur","India",B871="Navi Mumbai","India",B871="Pune","India",B871="Raipur","India",B871="Rajkot","India",B871="Ranchi","India",B871="Visakhapatnam","India")</f>
        <v>South Africa</v>
      </c>
      <c r="D871" s="1">
        <v>39935</v>
      </c>
      <c r="E871" t="str">
        <f t="shared" si="13"/>
        <v>IPL 2009</v>
      </c>
      <c r="F871">
        <v>2009</v>
      </c>
      <c r="G871">
        <v>26</v>
      </c>
      <c r="H871" t="s">
        <v>69</v>
      </c>
      <c r="I871" t="s">
        <v>723</v>
      </c>
      <c r="J871" t="s">
        <v>2033</v>
      </c>
      <c r="K871" t="s">
        <v>2033</v>
      </c>
      <c r="L871" t="s">
        <v>723</v>
      </c>
      <c r="M871" t="str" cm="1">
        <f t="array" ref="M871">_xlfn.IFS(L871="Gujarat Titans","GT",L871="Rajasthan Royals","RR",L871="Royal Challengers Bangalore","RCB",L871="Punjab Kings","PUN",L871="Mumbai Indians","MI",L871="Lucknow Super Giants","LSG",L871="Sunrisers Hyderabad","SRH",L871="Delhi Capitals","DC",L871="Kolkata Knight Riders","KKR",L871="Chennai Super Kings","CSK",L871="Pune Warriors","PWI",L871="Kings XI Punjab","PUN",L871="Deccan Chargers","DEC",L871="Delhi Daredevils","DC",L871="Kochi Tuskers Kerala","KTK",L871="Rising Pune Supergiants","RPS",L871="Rising Pune Supergiant","RPS",L871="Gujarat Lions","GL")</f>
        <v>DC</v>
      </c>
      <c r="N871" t="s">
        <v>35</v>
      </c>
      <c r="O871" t="s">
        <v>25</v>
      </c>
      <c r="P871" t="s">
        <v>69</v>
      </c>
      <c r="Q871" t="str" cm="1">
        <f t="array" ref="Q871">_xlfn.IFS(P871="Gujarat Titans","GT",P871="Rajasthan Royals","RR",P871="Royal Challengers Bangalore","RCB",P871="Punjab Kings","PUN",P871="Mumbai Indians","MI",P871="Lucknow Super Giants","LSG",P871="Sunrisers Hyderabad","SRH",P871="Delhi Capitals","DC",P871="Kolkata Knight Riders","KKR",P871="Chennai Super Kings","CSK",P871="Pune Warriors","PWI",P871="Kings XI Punjab","PUN",P871="Deccan Chargers","DEC",P871="Delhi Daredevils","DC",P871="Kochi Tuskers Kerala","KTK",P871="Rising Pune Supergiants","RPS",P871="Rising Pune Supergiant","RPS",P871="Gujarat Lions","GL")</f>
        <v>CSK</v>
      </c>
      <c r="R871" t="s">
        <v>43</v>
      </c>
      <c r="S871">
        <v>18</v>
      </c>
      <c r="T871" t="s">
        <v>27</v>
      </c>
      <c r="U871" t="s">
        <v>2121</v>
      </c>
      <c r="V871" t="s">
        <v>2122</v>
      </c>
      <c r="W871" t="s">
        <v>2123</v>
      </c>
      <c r="X871" t="s">
        <v>1928</v>
      </c>
      <c r="Y871" t="s">
        <v>1736</v>
      </c>
    </row>
    <row r="872" spans="1:25" x14ac:dyDescent="0.2">
      <c r="A872">
        <v>392203</v>
      </c>
      <c r="B872" t="s">
        <v>2097</v>
      </c>
      <c r="C872" t="str" cm="1">
        <f t="array" ref="C872">_xlfn.IFS(B872="Abu Dhabi","UAE",B872="Dubai","UAE",B872="Sharjah","UAE",B872="Bloemfontein","South Africa",B872="Cape Town","South Africa",B872="Centurion","South Africa",B872="Durban","South Africa",B872="Johannesburg","South Africa",B872="Kimberley","South Africa",B872="East London","England",B872="Port Elizabeth","England",B872="Ahmedabad","India",B872="Bangalore","India",B872="Bengaluru","India",B872="Chandigarh","India",B872="Chennai","India",B872="Cuttack","India",B872="Delhi","India",B872="Dharamsala","India",B872="Hyderabad","India",B872="Indore","India",B872="Jaipur","India",B872="Kanpur","India",B872="Kochi","India",B872="Kolkata","India",B872="Mumbai","India",B872="Nagpur","India",B872="Navi Mumbai","India",B872="Pune","India",B872="Raipur","India",B872="Rajkot","India",B872="Ranchi","India",B872="Visakhapatnam","India")</f>
        <v>England</v>
      </c>
      <c r="D872" s="1">
        <v>39934</v>
      </c>
      <c r="E872" t="str">
        <f t="shared" si="13"/>
        <v>IPL 2009</v>
      </c>
      <c r="F872">
        <v>2009</v>
      </c>
      <c r="G872">
        <v>23</v>
      </c>
      <c r="H872" t="s">
        <v>79</v>
      </c>
      <c r="I872" t="s">
        <v>64</v>
      </c>
      <c r="J872" t="s">
        <v>2098</v>
      </c>
      <c r="K872" t="s">
        <v>2098</v>
      </c>
      <c r="L872" t="s">
        <v>64</v>
      </c>
      <c r="M872" t="str" cm="1">
        <f t="array" ref="M872">_xlfn.IFS(L872="Gujarat Titans","GT",L872="Rajasthan Royals","RR",L872="Royal Challengers Bangalore","RCB",L872="Punjab Kings","PUN",L872="Mumbai Indians","MI",L872="Lucknow Super Giants","LSG",L872="Sunrisers Hyderabad","SRH",L872="Delhi Capitals","DC",L872="Kolkata Knight Riders","KKR",L872="Chennai Super Kings","CSK",L872="Pune Warriors","PWI",L872="Kings XI Punjab","PUN",L872="Deccan Chargers","DEC",L872="Delhi Daredevils","DC",L872="Kochi Tuskers Kerala","KTK",L872="Rising Pune Supergiants","RPS",L872="Rising Pune Supergiant","RPS",L872="Gujarat Lions","GL")</f>
        <v>MI</v>
      </c>
      <c r="N872" t="s">
        <v>24</v>
      </c>
      <c r="O872" t="s">
        <v>25</v>
      </c>
      <c r="P872" t="s">
        <v>64</v>
      </c>
      <c r="Q872" t="str" cm="1">
        <f t="array" ref="Q872">_xlfn.IFS(P872="Gujarat Titans","GT",P872="Rajasthan Royals","RR",P872="Royal Challengers Bangalore","RCB",P872="Punjab Kings","PUN",P872="Mumbai Indians","MI",P872="Lucknow Super Giants","LSG",P872="Sunrisers Hyderabad","SRH",P872="Delhi Capitals","DC",P872="Kolkata Knight Riders","KKR",P872="Chennai Super Kings","CSK",P872="Pune Warriors","PWI",P872="Kings XI Punjab","PUN",P872="Deccan Chargers","DEC",P872="Delhi Daredevils","DC",P872="Kochi Tuskers Kerala","KTK",P872="Rising Pune Supergiants","RPS",P872="Rising Pune Supergiant","RPS",P872="Gujarat Lions","GL")</f>
        <v>MI</v>
      </c>
      <c r="R872" t="s">
        <v>43</v>
      </c>
      <c r="S872">
        <v>9</v>
      </c>
      <c r="T872" t="s">
        <v>27</v>
      </c>
      <c r="U872" t="s">
        <v>1221</v>
      </c>
      <c r="V872" t="s">
        <v>2124</v>
      </c>
      <c r="W872" t="s">
        <v>2125</v>
      </c>
      <c r="X872" t="s">
        <v>174</v>
      </c>
      <c r="Y872" t="s">
        <v>1579</v>
      </c>
    </row>
    <row r="873" spans="1:25" x14ac:dyDescent="0.2">
      <c r="A873">
        <v>392204</v>
      </c>
      <c r="B873" t="s">
        <v>2047</v>
      </c>
      <c r="C873" t="str" cm="1">
        <f t="array" ref="C873">_xlfn.IFS(B873="Abu Dhabi","UAE",B873="Dubai","UAE",B873="Sharjah","UAE",B873="Bloemfontein","South Africa",B873="Cape Town","South Africa",B873="Centurion","South Africa",B873="Durban","South Africa",B873="Johannesburg","South Africa",B873="Kimberley","South Africa",B873="East London","England",B873="Port Elizabeth","England",B873="Ahmedabad","India",B873="Bangalore","India",B873="Bengaluru","India",B873="Chandigarh","India",B873="Chennai","India",B873="Cuttack","India",B873="Delhi","India",B873="Dharamsala","India",B873="Hyderabad","India",B873="Indore","India",B873="Jaipur","India",B873="Kanpur","India",B873="Kochi","India",B873="Kolkata","India",B873="Mumbai","India",B873="Nagpur","India",B873="Navi Mumbai","India",B873="Pune","India",B873="Raipur","India",B873="Rajkot","India",B873="Ranchi","India",B873="Visakhapatnam","India")</f>
        <v>South Africa</v>
      </c>
      <c r="D873" s="1">
        <v>39934</v>
      </c>
      <c r="E873" t="str">
        <f t="shared" si="13"/>
        <v>IPL 2009</v>
      </c>
      <c r="F873">
        <v>2009</v>
      </c>
      <c r="G873">
        <v>24</v>
      </c>
      <c r="H873" t="s">
        <v>34</v>
      </c>
      <c r="I873" t="s">
        <v>446</v>
      </c>
      <c r="J873" t="s">
        <v>2048</v>
      </c>
      <c r="K873" t="s">
        <v>2048</v>
      </c>
      <c r="L873" t="s">
        <v>34</v>
      </c>
      <c r="M873" t="str" cm="1">
        <f t="array" ref="M873">_xlfn.IFS(L873="Gujarat Titans","GT",L873="Rajasthan Royals","RR",L873="Royal Challengers Bangalore","RCB",L873="Punjab Kings","PUN",L873="Mumbai Indians","MI",L873="Lucknow Super Giants","LSG",L873="Sunrisers Hyderabad","SRH",L873="Delhi Capitals","DC",L873="Kolkata Knight Riders","KKR",L873="Chennai Super Kings","CSK",L873="Pune Warriors","PWI",L873="Kings XI Punjab","PUN",L873="Deccan Chargers","DEC",L873="Delhi Daredevils","DC",L873="Kochi Tuskers Kerala","KTK",L873="Rising Pune Supergiants","RPS",L873="Rising Pune Supergiant","RPS",L873="Gujarat Lions","GL")</f>
        <v>RCB</v>
      </c>
      <c r="N873" t="s">
        <v>24</v>
      </c>
      <c r="O873" t="s">
        <v>25</v>
      </c>
      <c r="P873" t="s">
        <v>34</v>
      </c>
      <c r="Q873" t="str" cm="1">
        <f t="array" ref="Q873">_xlfn.IFS(P873="Gujarat Titans","GT",P873="Rajasthan Royals","RR",P873="Royal Challengers Bangalore","RCB",P873="Punjab Kings","PUN",P873="Mumbai Indians","MI",P873="Lucknow Super Giants","LSG",P873="Sunrisers Hyderabad","SRH",P873="Delhi Capitals","DC",P873="Kolkata Knight Riders","KKR",P873="Chennai Super Kings","CSK",P873="Pune Warriors","PWI",P873="Kings XI Punjab","PUN",P873="Deccan Chargers","DEC",P873="Delhi Daredevils","DC",P873="Kochi Tuskers Kerala","KTK",P873="Rising Pune Supergiants","RPS",P873="Rising Pune Supergiant","RPS",P873="Gujarat Lions","GL")</f>
        <v>RCB</v>
      </c>
      <c r="R873" t="s">
        <v>43</v>
      </c>
      <c r="S873">
        <v>8</v>
      </c>
      <c r="T873" t="s">
        <v>27</v>
      </c>
      <c r="U873" t="s">
        <v>980</v>
      </c>
      <c r="V873" t="s">
        <v>2126</v>
      </c>
      <c r="W873" t="s">
        <v>2127</v>
      </c>
      <c r="X873" t="s">
        <v>714</v>
      </c>
      <c r="Y873" t="s">
        <v>298</v>
      </c>
    </row>
    <row r="874" spans="1:25" x14ac:dyDescent="0.2">
      <c r="A874">
        <v>392202</v>
      </c>
      <c r="B874" t="s">
        <v>2038</v>
      </c>
      <c r="C874" t="str" cm="1">
        <f t="array" ref="C874">_xlfn.IFS(B874="Abu Dhabi","UAE",B874="Dubai","UAE",B874="Sharjah","UAE",B874="Bloemfontein","South Africa",B874="Cape Town","South Africa",B874="Centurion","South Africa",B874="Durban","South Africa",B874="Johannesburg","South Africa",B874="Kimberley","South Africa",B874="East London","England",B874="Port Elizabeth","England",B874="Ahmedabad","India",B874="Bangalore","India",B874="Bengaluru","India",B874="Chandigarh","India",B874="Chennai","India",B874="Cuttack","India",B874="Delhi","India",B874="Dharamsala","India",B874="Hyderabad","India",B874="Indore","India",B874="Jaipur","India",B874="Kanpur","India",B874="Kochi","India",B874="Kolkata","India",B874="Mumbai","India",B874="Nagpur","India",B874="Navi Mumbai","India",B874="Pune","India",B874="Raipur","India",B874="Rajkot","India",B874="Ranchi","India",B874="Visakhapatnam","India")</f>
        <v>South Africa</v>
      </c>
      <c r="D874" s="1">
        <v>39933</v>
      </c>
      <c r="E874" t="str">
        <f t="shared" si="13"/>
        <v>IPL 2009</v>
      </c>
      <c r="F874">
        <v>2009</v>
      </c>
      <c r="G874">
        <v>22</v>
      </c>
      <c r="H874" t="s">
        <v>69</v>
      </c>
      <c r="I874" t="s">
        <v>21</v>
      </c>
      <c r="J874" t="s">
        <v>2039</v>
      </c>
      <c r="K874" t="s">
        <v>2039</v>
      </c>
      <c r="L874" t="s">
        <v>21</v>
      </c>
      <c r="M874" t="str" cm="1">
        <f t="array" ref="M874">_xlfn.IFS(L874="Gujarat Titans","GT",L874="Rajasthan Royals","RR",L874="Royal Challengers Bangalore","RCB",L874="Punjab Kings","PUN",L874="Mumbai Indians","MI",L874="Lucknow Super Giants","LSG",L874="Sunrisers Hyderabad","SRH",L874="Delhi Capitals","DC",L874="Kolkata Knight Riders","KKR",L874="Chennai Super Kings","CSK",L874="Pune Warriors","PWI",L874="Kings XI Punjab","PUN",L874="Deccan Chargers","DEC",L874="Delhi Daredevils","DC",L874="Kochi Tuskers Kerala","KTK",L874="Rising Pune Supergiants","RPS",L874="Rising Pune Supergiant","RPS",L874="Gujarat Lions","GL")</f>
        <v>RR</v>
      </c>
      <c r="N874" t="s">
        <v>35</v>
      </c>
      <c r="O874" t="s">
        <v>25</v>
      </c>
      <c r="P874" t="s">
        <v>69</v>
      </c>
      <c r="Q874" t="str" cm="1">
        <f t="array" ref="Q874">_xlfn.IFS(P874="Gujarat Titans","GT",P874="Rajasthan Royals","RR",P874="Royal Challengers Bangalore","RCB",P874="Punjab Kings","PUN",P874="Mumbai Indians","MI",P874="Lucknow Super Giants","LSG",P874="Sunrisers Hyderabad","SRH",P874="Delhi Capitals","DC",P874="Kolkata Knight Riders","KKR",P874="Chennai Super Kings","CSK",P874="Pune Warriors","PWI",P874="Kings XI Punjab","PUN",P874="Deccan Chargers","DEC",P874="Delhi Daredevils","DC",P874="Kochi Tuskers Kerala","KTK",P874="Rising Pune Supergiants","RPS",P874="Rising Pune Supergiant","RPS",P874="Gujarat Lions","GL")</f>
        <v>CSK</v>
      </c>
      <c r="R874" t="s">
        <v>43</v>
      </c>
      <c r="S874">
        <v>38</v>
      </c>
      <c r="T874" t="s">
        <v>27</v>
      </c>
      <c r="U874" t="s">
        <v>932</v>
      </c>
      <c r="V874" t="s">
        <v>2128</v>
      </c>
      <c r="W874" t="s">
        <v>2129</v>
      </c>
      <c r="X874" t="s">
        <v>2087</v>
      </c>
      <c r="Y874" t="s">
        <v>1736</v>
      </c>
    </row>
    <row r="875" spans="1:25" x14ac:dyDescent="0.2">
      <c r="A875">
        <v>392201</v>
      </c>
      <c r="B875" t="s">
        <v>2038</v>
      </c>
      <c r="C875" t="str" cm="1">
        <f t="array" ref="C875">_xlfn.IFS(B875="Abu Dhabi","UAE",B875="Dubai","UAE",B875="Sharjah","UAE",B875="Bloemfontein","South Africa",B875="Cape Town","South Africa",B875="Centurion","South Africa",B875="Durban","South Africa",B875="Johannesburg","South Africa",B875="Kimberley","South Africa",B875="East London","England",B875="Port Elizabeth","England",B875="Ahmedabad","India",B875="Bangalore","India",B875="Bengaluru","India",B875="Chandigarh","India",B875="Chennai","India",B875="Cuttack","India",B875="Delhi","India",B875="Dharamsala","India",B875="Hyderabad","India",B875="Indore","India",B875="Jaipur","India",B875="Kanpur","India",B875="Kochi","India",B875="Kolkata","India",B875="Mumbai","India",B875="Nagpur","India",B875="Navi Mumbai","India",B875="Pune","India",B875="Raipur","India",B875="Rajkot","India",B875="Ranchi","India",B875="Visakhapatnam","India")</f>
        <v>South Africa</v>
      </c>
      <c r="D875" s="1">
        <v>39933</v>
      </c>
      <c r="E875" t="str">
        <f t="shared" si="13"/>
        <v>IPL 2009</v>
      </c>
      <c r="F875">
        <v>2009</v>
      </c>
      <c r="G875">
        <v>21</v>
      </c>
      <c r="H875" t="s">
        <v>1567</v>
      </c>
      <c r="I875" t="s">
        <v>723</v>
      </c>
      <c r="J875" t="s">
        <v>2039</v>
      </c>
      <c r="K875" t="s">
        <v>2039</v>
      </c>
      <c r="L875" t="s">
        <v>723</v>
      </c>
      <c r="M875" t="str" cm="1">
        <f t="array" ref="M875">_xlfn.IFS(L875="Gujarat Titans","GT",L875="Rajasthan Royals","RR",L875="Royal Challengers Bangalore","RCB",L875="Punjab Kings","PUN",L875="Mumbai Indians","MI",L875="Lucknow Super Giants","LSG",L875="Sunrisers Hyderabad","SRH",L875="Delhi Capitals","DC",L875="Kolkata Knight Riders","KKR",L875="Chennai Super Kings","CSK",L875="Pune Warriors","PWI",L875="Kings XI Punjab","PUN",L875="Deccan Chargers","DEC",L875="Delhi Daredevils","DC",L875="Kochi Tuskers Kerala","KTK",L875="Rising Pune Supergiants","RPS",L875="Rising Pune Supergiant","RPS",L875="Gujarat Lions","GL")</f>
        <v>DC</v>
      </c>
      <c r="N875" t="s">
        <v>35</v>
      </c>
      <c r="O875" t="s">
        <v>25</v>
      </c>
      <c r="P875" t="s">
        <v>723</v>
      </c>
      <c r="Q875" t="str" cm="1">
        <f t="array" ref="Q875">_xlfn.IFS(P875="Gujarat Titans","GT",P875="Rajasthan Royals","RR",P875="Royal Challengers Bangalore","RCB",P875="Punjab Kings","PUN",P875="Mumbai Indians","MI",P875="Lucknow Super Giants","LSG",P875="Sunrisers Hyderabad","SRH",P875="Delhi Capitals","DC",P875="Kolkata Knight Riders","KKR",P875="Chennai Super Kings","CSK",P875="Pune Warriors","PWI",P875="Kings XI Punjab","PUN",P875="Deccan Chargers","DEC",P875="Delhi Daredevils","DC",P875="Kochi Tuskers Kerala","KTK",P875="Rising Pune Supergiants","RPS",P875="Rising Pune Supergiant","RPS",P875="Gujarat Lions","GL")</f>
        <v>DC</v>
      </c>
      <c r="R875" t="s">
        <v>26</v>
      </c>
      <c r="S875">
        <v>6</v>
      </c>
      <c r="T875" t="s">
        <v>27</v>
      </c>
      <c r="U875" t="s">
        <v>2130</v>
      </c>
      <c r="V875" t="s">
        <v>2131</v>
      </c>
      <c r="W875" t="s">
        <v>2132</v>
      </c>
      <c r="X875" t="s">
        <v>2087</v>
      </c>
      <c r="Y875" t="s">
        <v>1741</v>
      </c>
    </row>
    <row r="876" spans="1:25" x14ac:dyDescent="0.2">
      <c r="A876">
        <v>392200</v>
      </c>
      <c r="B876" t="s">
        <v>2047</v>
      </c>
      <c r="C876" t="str" cm="1">
        <f t="array" ref="C876">_xlfn.IFS(B876="Abu Dhabi","UAE",B876="Dubai","UAE",B876="Sharjah","UAE",B876="Bloemfontein","South Africa",B876="Cape Town","South Africa",B876="Centurion","South Africa",B876="Durban","South Africa",B876="Johannesburg","South Africa",B876="Kimberley","South Africa",B876="East London","England",B876="Port Elizabeth","England",B876="Ahmedabad","India",B876="Bangalore","India",B876="Bengaluru","India",B876="Chandigarh","India",B876="Chennai","India",B876="Cuttack","India",B876="Delhi","India",B876="Dharamsala","India",B876="Hyderabad","India",B876="Indore","India",B876="Jaipur","India",B876="Kanpur","India",B876="Kochi","India",B876="Kolkata","India",B876="Mumbai","India",B876="Nagpur","India",B876="Navi Mumbai","India",B876="Pune","India",B876="Raipur","India",B876="Rajkot","India",B876="Ranchi","India",B876="Visakhapatnam","India")</f>
        <v>South Africa</v>
      </c>
      <c r="D876" s="1">
        <v>39932</v>
      </c>
      <c r="E876" t="str">
        <f t="shared" si="13"/>
        <v>IPL 2009</v>
      </c>
      <c r="F876">
        <v>2009</v>
      </c>
      <c r="G876">
        <v>20</v>
      </c>
      <c r="H876" t="s">
        <v>446</v>
      </c>
      <c r="I876" t="s">
        <v>64</v>
      </c>
      <c r="J876" t="s">
        <v>2048</v>
      </c>
      <c r="K876" t="s">
        <v>2048</v>
      </c>
      <c r="L876" t="s">
        <v>446</v>
      </c>
      <c r="M876" t="str" cm="1">
        <f t="array" ref="M876">_xlfn.IFS(L876="Gujarat Titans","GT",L876="Rajasthan Royals","RR",L876="Royal Challengers Bangalore","RCB",L876="Punjab Kings","PUN",L876="Mumbai Indians","MI",L876="Lucknow Super Giants","LSG",L876="Sunrisers Hyderabad","SRH",L876="Delhi Capitals","DC",L876="Kolkata Knight Riders","KKR",L876="Chennai Super Kings","CSK",L876="Pune Warriors","PWI",L876="Kings XI Punjab","PUN",L876="Deccan Chargers","DEC",L876="Delhi Daredevils","DC",L876="Kochi Tuskers Kerala","KTK",L876="Rising Pune Supergiants","RPS",L876="Rising Pune Supergiant","RPS",L876="Gujarat Lions","GL")</f>
        <v>PUN</v>
      </c>
      <c r="N876" t="s">
        <v>24</v>
      </c>
      <c r="O876" t="s">
        <v>25</v>
      </c>
      <c r="P876" t="s">
        <v>446</v>
      </c>
      <c r="Q876" t="str" cm="1">
        <f t="array" ref="Q876">_xlfn.IFS(P876="Gujarat Titans","GT",P876="Rajasthan Royals","RR",P876="Royal Challengers Bangalore","RCB",P876="Punjab Kings","PUN",P876="Mumbai Indians","MI",P876="Lucknow Super Giants","LSG",P876="Sunrisers Hyderabad","SRH",P876="Delhi Capitals","DC",P876="Kolkata Knight Riders","KKR",P876="Chennai Super Kings","CSK",P876="Pune Warriors","PWI",P876="Kings XI Punjab","PUN",P876="Deccan Chargers","DEC",P876="Delhi Daredevils","DC",P876="Kochi Tuskers Kerala","KTK",P876="Rising Pune Supergiants","RPS",P876="Rising Pune Supergiant","RPS",P876="Gujarat Lions","GL")</f>
        <v>PUN</v>
      </c>
      <c r="R876" t="s">
        <v>43</v>
      </c>
      <c r="S876">
        <v>3</v>
      </c>
      <c r="T876" t="s">
        <v>27</v>
      </c>
      <c r="U876" t="s">
        <v>1630</v>
      </c>
      <c r="V876" t="s">
        <v>2133</v>
      </c>
      <c r="W876" t="s">
        <v>2134</v>
      </c>
      <c r="X876" t="s">
        <v>2109</v>
      </c>
      <c r="Y876" t="s">
        <v>1758</v>
      </c>
    </row>
    <row r="877" spans="1:25" x14ac:dyDescent="0.2">
      <c r="A877">
        <v>392199</v>
      </c>
      <c r="B877" t="s">
        <v>2047</v>
      </c>
      <c r="C877" t="str" cm="1">
        <f t="array" ref="C877">_xlfn.IFS(B877="Abu Dhabi","UAE",B877="Dubai","UAE",B877="Sharjah","UAE",B877="Bloemfontein","South Africa",B877="Cape Town","South Africa",B877="Centurion","South Africa",B877="Durban","South Africa",B877="Johannesburg","South Africa",B877="Kimberley","South Africa",B877="East London","England",B877="Port Elizabeth","England",B877="Ahmedabad","India",B877="Bangalore","India",B877="Bengaluru","India",B877="Chandigarh","India",B877="Chennai","India",B877="Cuttack","India",B877="Delhi","India",B877="Dharamsala","India",B877="Hyderabad","India",B877="Indore","India",B877="Jaipur","India",B877="Kanpur","India",B877="Kochi","India",B877="Kolkata","India",B877="Mumbai","India",B877="Nagpur","India",B877="Navi Mumbai","India",B877="Pune","India",B877="Raipur","India",B877="Rajkot","India",B877="Ranchi","India",B877="Visakhapatnam","India")</f>
        <v>South Africa</v>
      </c>
      <c r="D877" s="1">
        <v>39932</v>
      </c>
      <c r="E877" t="str">
        <f t="shared" si="13"/>
        <v>IPL 2009</v>
      </c>
      <c r="F877">
        <v>2009</v>
      </c>
      <c r="G877">
        <v>19</v>
      </c>
      <c r="H877" t="s">
        <v>34</v>
      </c>
      <c r="I877" t="s">
        <v>79</v>
      </c>
      <c r="J877" t="s">
        <v>2048</v>
      </c>
      <c r="K877" t="s">
        <v>2048</v>
      </c>
      <c r="L877" t="s">
        <v>79</v>
      </c>
      <c r="M877" t="str" cm="1">
        <f t="array" ref="M877">_xlfn.IFS(L877="Gujarat Titans","GT",L877="Rajasthan Royals","RR",L877="Royal Challengers Bangalore","RCB",L877="Punjab Kings","PUN",L877="Mumbai Indians","MI",L877="Lucknow Super Giants","LSG",L877="Sunrisers Hyderabad","SRH",L877="Delhi Capitals","DC",L877="Kolkata Knight Riders","KKR",L877="Chennai Super Kings","CSK",L877="Pune Warriors","PWI",L877="Kings XI Punjab","PUN",L877="Deccan Chargers","DEC",L877="Delhi Daredevils","DC",L877="Kochi Tuskers Kerala","KTK",L877="Rising Pune Supergiants","RPS",L877="Rising Pune Supergiant","RPS",L877="Gujarat Lions","GL")</f>
        <v>KKR</v>
      </c>
      <c r="N877" t="s">
        <v>24</v>
      </c>
      <c r="O877" t="s">
        <v>25</v>
      </c>
      <c r="P877" t="s">
        <v>34</v>
      </c>
      <c r="Q877" t="str" cm="1">
        <f t="array" ref="Q877">_xlfn.IFS(P877="Gujarat Titans","GT",P877="Rajasthan Royals","RR",P877="Royal Challengers Bangalore","RCB",P877="Punjab Kings","PUN",P877="Mumbai Indians","MI",P877="Lucknow Super Giants","LSG",P877="Sunrisers Hyderabad","SRH",P877="Delhi Capitals","DC",P877="Kolkata Knight Riders","KKR",P877="Chennai Super Kings","CSK",P877="Pune Warriors","PWI",P877="Kings XI Punjab","PUN",P877="Deccan Chargers","DEC",P877="Delhi Daredevils","DC",P877="Kochi Tuskers Kerala","KTK",P877="Rising Pune Supergiants","RPS",P877="Rising Pune Supergiant","RPS",P877="Gujarat Lions","GL")</f>
        <v>RCB</v>
      </c>
      <c r="R877" t="s">
        <v>26</v>
      </c>
      <c r="S877">
        <v>5</v>
      </c>
      <c r="T877" t="s">
        <v>27</v>
      </c>
      <c r="U877" t="s">
        <v>2135</v>
      </c>
      <c r="V877" t="s">
        <v>2136</v>
      </c>
      <c r="W877" t="s">
        <v>2118</v>
      </c>
      <c r="X877" t="s">
        <v>2109</v>
      </c>
      <c r="Y877" t="s">
        <v>2103</v>
      </c>
    </row>
    <row r="878" spans="1:25" x14ac:dyDescent="0.2">
      <c r="A878">
        <v>392198</v>
      </c>
      <c r="B878" t="s">
        <v>2038</v>
      </c>
      <c r="C878" t="str" cm="1">
        <f t="array" ref="C878">_xlfn.IFS(B878="Abu Dhabi","UAE",B878="Dubai","UAE",B878="Sharjah","UAE",B878="Bloemfontein","South Africa",B878="Cape Town","South Africa",B878="Centurion","South Africa",B878="Durban","South Africa",B878="Johannesburg","South Africa",B878="Kimberley","South Africa",B878="East London","England",B878="Port Elizabeth","England",B878="Ahmedabad","India",B878="Bangalore","India",B878="Bengaluru","India",B878="Chandigarh","India",B878="Chennai","India",B878="Cuttack","India",B878="Delhi","India",B878="Dharamsala","India",B878="Hyderabad","India",B878="Indore","India",B878="Jaipur","India",B878="Kanpur","India",B878="Kochi","India",B878="Kolkata","India",B878="Mumbai","India",B878="Nagpur","India",B878="Navi Mumbai","India",B878="Pune","India",B878="Raipur","India",B878="Rajkot","India",B878="Ranchi","India",B878="Visakhapatnam","India")</f>
        <v>South Africa</v>
      </c>
      <c r="D878" s="1">
        <v>39931</v>
      </c>
      <c r="E878" t="str">
        <f t="shared" si="13"/>
        <v>IPL 2009</v>
      </c>
      <c r="F878">
        <v>2009</v>
      </c>
      <c r="G878">
        <v>18</v>
      </c>
      <c r="H878" t="s">
        <v>723</v>
      </c>
      <c r="I878" t="s">
        <v>21</v>
      </c>
      <c r="J878" t="s">
        <v>2039</v>
      </c>
      <c r="K878" t="s">
        <v>2039</v>
      </c>
      <c r="L878" t="s">
        <v>723</v>
      </c>
      <c r="M878" t="str" cm="1">
        <f t="array" ref="M878">_xlfn.IFS(L878="Gujarat Titans","GT",L878="Rajasthan Royals","RR",L878="Royal Challengers Bangalore","RCB",L878="Punjab Kings","PUN",L878="Mumbai Indians","MI",L878="Lucknow Super Giants","LSG",L878="Sunrisers Hyderabad","SRH",L878="Delhi Capitals","DC",L878="Kolkata Knight Riders","KKR",L878="Chennai Super Kings","CSK",L878="Pune Warriors","PWI",L878="Kings XI Punjab","PUN",L878="Deccan Chargers","DEC",L878="Delhi Daredevils","DC",L878="Kochi Tuskers Kerala","KTK",L878="Rising Pune Supergiants","RPS",L878="Rising Pune Supergiant","RPS",L878="Gujarat Lions","GL")</f>
        <v>DC</v>
      </c>
      <c r="N878" t="s">
        <v>24</v>
      </c>
      <c r="O878" t="s">
        <v>25</v>
      </c>
      <c r="P878" t="s">
        <v>21</v>
      </c>
      <c r="Q878" t="str" cm="1">
        <f t="array" ref="Q878">_xlfn.IFS(P878="Gujarat Titans","GT",P878="Rajasthan Royals","RR",P878="Royal Challengers Bangalore","RCB",P878="Punjab Kings","PUN",P878="Mumbai Indians","MI",P878="Lucknow Super Giants","LSG",P878="Sunrisers Hyderabad","SRH",P878="Delhi Capitals","DC",P878="Kolkata Knight Riders","KKR",P878="Chennai Super Kings","CSK",P878="Pune Warriors","PWI",P878="Kings XI Punjab","PUN",P878="Deccan Chargers","DEC",P878="Delhi Daredevils","DC",P878="Kochi Tuskers Kerala","KTK",P878="Rising Pune Supergiants","RPS",P878="Rising Pune Supergiant","RPS",P878="Gujarat Lions","GL")</f>
        <v>RR</v>
      </c>
      <c r="R878" t="s">
        <v>26</v>
      </c>
      <c r="S878">
        <v>5</v>
      </c>
      <c r="T878" t="s">
        <v>27</v>
      </c>
      <c r="U878" t="s">
        <v>997</v>
      </c>
      <c r="V878" t="s">
        <v>2137</v>
      </c>
      <c r="W878" t="s">
        <v>2138</v>
      </c>
      <c r="X878" t="s">
        <v>2087</v>
      </c>
      <c r="Y878" t="s">
        <v>1736</v>
      </c>
    </row>
    <row r="879" spans="1:25" x14ac:dyDescent="0.2">
      <c r="A879">
        <v>392197</v>
      </c>
      <c r="B879" t="s">
        <v>2064</v>
      </c>
      <c r="C879" t="str" cm="1">
        <f t="array" ref="C879">_xlfn.IFS(B879="Abu Dhabi","UAE",B879="Dubai","UAE",B879="Sharjah","UAE",B879="Bloemfontein","South Africa",B879="Cape Town","South Africa",B879="Centurion","South Africa",B879="Durban","South Africa",B879="Johannesburg","South Africa",B879="Kimberley","South Africa",B879="East London","England",B879="Port Elizabeth","England",B879="Ahmedabad","India",B879="Bangalore","India",B879="Bengaluru","India",B879="Chandigarh","India",B879="Chennai","India",B879="Cuttack","India",B879="Delhi","India",B879="Dharamsala","India",B879="Hyderabad","India",B879="Indore","India",B879="Jaipur","India",B879="Kanpur","India",B879="Kochi","India",B879="Kolkata","India",B879="Mumbai","India",B879="Nagpur","India",B879="Navi Mumbai","India",B879="Pune","India",B879="Raipur","India",B879="Rajkot","India",B879="Ranchi","India",B879="Visakhapatnam","India")</f>
        <v>England</v>
      </c>
      <c r="D879" s="1">
        <v>39930</v>
      </c>
      <c r="E879" t="str">
        <f t="shared" si="13"/>
        <v>IPL 2009</v>
      </c>
      <c r="F879">
        <v>2009</v>
      </c>
      <c r="G879">
        <v>17</v>
      </c>
      <c r="H879" t="s">
        <v>79</v>
      </c>
      <c r="I879" t="s">
        <v>64</v>
      </c>
      <c r="J879" t="s">
        <v>2065</v>
      </c>
      <c r="K879" t="s">
        <v>2065</v>
      </c>
      <c r="L879" t="s">
        <v>64</v>
      </c>
      <c r="M879" t="str" cm="1">
        <f t="array" ref="M879">_xlfn.IFS(L879="Gujarat Titans","GT",L879="Rajasthan Royals","RR",L879="Royal Challengers Bangalore","RCB",L879="Punjab Kings","PUN",L879="Mumbai Indians","MI",L879="Lucknow Super Giants","LSG",L879="Sunrisers Hyderabad","SRH",L879="Delhi Capitals","DC",L879="Kolkata Knight Riders","KKR",L879="Chennai Super Kings","CSK",L879="Pune Warriors","PWI",L879="Kings XI Punjab","PUN",L879="Deccan Chargers","DEC",L879="Delhi Daredevils","DC",L879="Kochi Tuskers Kerala","KTK",L879="Rising Pune Supergiants","RPS",L879="Rising Pune Supergiant","RPS",L879="Gujarat Lions","GL")</f>
        <v>MI</v>
      </c>
      <c r="N879" t="s">
        <v>24</v>
      </c>
      <c r="O879" t="s">
        <v>25</v>
      </c>
      <c r="P879" t="s">
        <v>64</v>
      </c>
      <c r="Q879" t="str" cm="1">
        <f t="array" ref="Q879">_xlfn.IFS(P879="Gujarat Titans","GT",P879="Rajasthan Royals","RR",P879="Royal Challengers Bangalore","RCB",P879="Punjab Kings","PUN",P879="Mumbai Indians","MI",P879="Lucknow Super Giants","LSG",P879="Sunrisers Hyderabad","SRH",P879="Delhi Capitals","DC",P879="Kolkata Knight Riders","KKR",P879="Chennai Super Kings","CSK",P879="Pune Warriors","PWI",P879="Kings XI Punjab","PUN",P879="Deccan Chargers","DEC",P879="Delhi Daredevils","DC",P879="Kochi Tuskers Kerala","KTK",P879="Rising Pune Supergiants","RPS",P879="Rising Pune Supergiant","RPS",P879="Gujarat Lions","GL")</f>
        <v>MI</v>
      </c>
      <c r="R879" t="s">
        <v>43</v>
      </c>
      <c r="S879">
        <v>92</v>
      </c>
      <c r="T879" t="s">
        <v>27</v>
      </c>
      <c r="U879" t="s">
        <v>1444</v>
      </c>
      <c r="V879" t="s">
        <v>2139</v>
      </c>
      <c r="W879" t="s">
        <v>2140</v>
      </c>
      <c r="X879" t="s">
        <v>1907</v>
      </c>
      <c r="Y879" t="s">
        <v>1761</v>
      </c>
    </row>
    <row r="880" spans="1:25" x14ac:dyDescent="0.2">
      <c r="A880">
        <v>392196</v>
      </c>
      <c r="B880" t="s">
        <v>2047</v>
      </c>
      <c r="C880" t="str" cm="1">
        <f t="array" ref="C880">_xlfn.IFS(B880="Abu Dhabi","UAE",B880="Dubai","UAE",B880="Sharjah","UAE",B880="Bloemfontein","South Africa",B880="Cape Town","South Africa",B880="Centurion","South Africa",B880="Durban","South Africa",B880="Johannesburg","South Africa",B880="Kimberley","South Africa",B880="East London","England",B880="Port Elizabeth","England",B880="Ahmedabad","India",B880="Bangalore","India",B880="Bengaluru","India",B880="Chandigarh","India",B880="Chennai","India",B880="Cuttack","India",B880="Delhi","India",B880="Dharamsala","India",B880="Hyderabad","India",B880="Indore","India",B880="Jaipur","India",B880="Kanpur","India",B880="Kochi","India",B880="Kolkata","India",B880="Mumbai","India",B880="Nagpur","India",B880="Navi Mumbai","India",B880="Pune","India",B880="Raipur","India",B880="Rajkot","India",B880="Ranchi","India",B880="Visakhapatnam","India")</f>
        <v>South Africa</v>
      </c>
      <c r="D880" s="1">
        <v>39930</v>
      </c>
      <c r="E880" t="str">
        <f t="shared" si="13"/>
        <v>IPL 2009</v>
      </c>
      <c r="F880">
        <v>2009</v>
      </c>
      <c r="G880">
        <v>16</v>
      </c>
      <c r="H880" t="s">
        <v>69</v>
      </c>
      <c r="I880" t="s">
        <v>1567</v>
      </c>
      <c r="J880" t="s">
        <v>2048</v>
      </c>
      <c r="K880" t="s">
        <v>2048</v>
      </c>
      <c r="L880" t="s">
        <v>1567</v>
      </c>
      <c r="M880" t="str" cm="1">
        <f t="array" ref="M880">_xlfn.IFS(L880="Gujarat Titans","GT",L880="Rajasthan Royals","RR",L880="Royal Challengers Bangalore","RCB",L880="Punjab Kings","PUN",L880="Mumbai Indians","MI",L880="Lucknow Super Giants","LSG",L880="Sunrisers Hyderabad","SRH",L880="Delhi Capitals","DC",L880="Kolkata Knight Riders","KKR",L880="Chennai Super Kings","CSK",L880="Pune Warriors","PWI",L880="Kings XI Punjab","PUN",L880="Deccan Chargers","DEC",L880="Delhi Daredevils","DC",L880="Kochi Tuskers Kerala","KTK",L880="Rising Pune Supergiants","RPS",L880="Rising Pune Supergiant","RPS",L880="Gujarat Lions","GL")</f>
        <v>DEC</v>
      </c>
      <c r="N880" t="s">
        <v>35</v>
      </c>
      <c r="O880" t="s">
        <v>25</v>
      </c>
      <c r="P880" t="s">
        <v>1567</v>
      </c>
      <c r="Q880" t="str" cm="1">
        <f t="array" ref="Q880">_xlfn.IFS(P880="Gujarat Titans","GT",P880="Rajasthan Royals","RR",P880="Royal Challengers Bangalore","RCB",P880="Punjab Kings","PUN",P880="Mumbai Indians","MI",P880="Lucknow Super Giants","LSG",P880="Sunrisers Hyderabad","SRH",P880="Delhi Capitals","DC",P880="Kolkata Knight Riders","KKR",P880="Chennai Super Kings","CSK",P880="Pune Warriors","PWI",P880="Kings XI Punjab","PUN",P880="Deccan Chargers","DEC",P880="Delhi Daredevils","DC",P880="Kochi Tuskers Kerala","KTK",P880="Rising Pune Supergiants","RPS",P880="Rising Pune Supergiant","RPS",P880="Gujarat Lions","GL")</f>
        <v>DEC</v>
      </c>
      <c r="R880" t="s">
        <v>26</v>
      </c>
      <c r="S880">
        <v>6</v>
      </c>
      <c r="T880" t="s">
        <v>27</v>
      </c>
      <c r="U880" t="s">
        <v>2141</v>
      </c>
      <c r="V880" t="s">
        <v>2142</v>
      </c>
      <c r="W880" t="s">
        <v>2143</v>
      </c>
      <c r="X880" t="s">
        <v>2044</v>
      </c>
      <c r="Y880" t="s">
        <v>2103</v>
      </c>
    </row>
    <row r="881" spans="1:25" x14ac:dyDescent="0.2">
      <c r="A881">
        <v>392194</v>
      </c>
      <c r="B881" t="s">
        <v>2064</v>
      </c>
      <c r="C881" t="str" cm="1">
        <f t="array" ref="C881">_xlfn.IFS(B881="Abu Dhabi","UAE",B881="Dubai","UAE",B881="Sharjah","UAE",B881="Bloemfontein","South Africa",B881="Cape Town","South Africa",B881="Centurion","South Africa",B881="Durban","South Africa",B881="Johannesburg","South Africa",B881="Kimberley","South Africa",B881="East London","England",B881="Port Elizabeth","England",B881="Ahmedabad","India",B881="Bangalore","India",B881="Bengaluru","India",B881="Chandigarh","India",B881="Chennai","India",B881="Cuttack","India",B881="Delhi","India",B881="Dharamsala","India",B881="Hyderabad","India",B881="Indore","India",B881="Jaipur","India",B881="Kanpur","India",B881="Kochi","India",B881="Kolkata","India",B881="Mumbai","India",B881="Nagpur","India",B881="Navi Mumbai","India",B881="Pune","India",B881="Raipur","India",B881="Rajkot","India",B881="Ranchi","India",B881="Visakhapatnam","India")</f>
        <v>England</v>
      </c>
      <c r="D881" s="1">
        <v>39929</v>
      </c>
      <c r="E881" t="str">
        <f t="shared" si="13"/>
        <v>IPL 2009</v>
      </c>
      <c r="F881">
        <v>2009</v>
      </c>
      <c r="G881">
        <v>14</v>
      </c>
      <c r="H881" t="s">
        <v>34</v>
      </c>
      <c r="I881" t="s">
        <v>723</v>
      </c>
      <c r="J881" t="s">
        <v>2065</v>
      </c>
      <c r="K881" t="s">
        <v>2065</v>
      </c>
      <c r="L881" t="s">
        <v>34</v>
      </c>
      <c r="M881" t="str" cm="1">
        <f t="array" ref="M881">_xlfn.IFS(L881="Gujarat Titans","GT",L881="Rajasthan Royals","RR",L881="Royal Challengers Bangalore","RCB",L881="Punjab Kings","PUN",L881="Mumbai Indians","MI",L881="Lucknow Super Giants","LSG",L881="Sunrisers Hyderabad","SRH",L881="Delhi Capitals","DC",L881="Kolkata Knight Riders","KKR",L881="Chennai Super Kings","CSK",L881="Pune Warriors","PWI",L881="Kings XI Punjab","PUN",L881="Deccan Chargers","DEC",L881="Delhi Daredevils","DC",L881="Kochi Tuskers Kerala","KTK",L881="Rising Pune Supergiants","RPS",L881="Rising Pune Supergiant","RPS",L881="Gujarat Lions","GL")</f>
        <v>RCB</v>
      </c>
      <c r="N881" t="s">
        <v>24</v>
      </c>
      <c r="O881" t="s">
        <v>25</v>
      </c>
      <c r="P881" t="s">
        <v>723</v>
      </c>
      <c r="Q881" t="str" cm="1">
        <f t="array" ref="Q881">_xlfn.IFS(P881="Gujarat Titans","GT",P881="Rajasthan Royals","RR",P881="Royal Challengers Bangalore","RCB",P881="Punjab Kings","PUN",P881="Mumbai Indians","MI",P881="Lucknow Super Giants","LSG",P881="Sunrisers Hyderabad","SRH",P881="Delhi Capitals","DC",P881="Kolkata Knight Riders","KKR",P881="Chennai Super Kings","CSK",P881="Pune Warriors","PWI",P881="Kings XI Punjab","PUN",P881="Deccan Chargers","DEC",P881="Delhi Daredevils","DC",P881="Kochi Tuskers Kerala","KTK",P881="Rising Pune Supergiants","RPS",P881="Rising Pune Supergiant","RPS",P881="Gujarat Lions","GL")</f>
        <v>DC</v>
      </c>
      <c r="R881" t="s">
        <v>26</v>
      </c>
      <c r="S881">
        <v>6</v>
      </c>
      <c r="T881" t="s">
        <v>27</v>
      </c>
      <c r="U881" t="s">
        <v>2144</v>
      </c>
      <c r="V881" t="s">
        <v>2145</v>
      </c>
      <c r="W881" t="s">
        <v>2146</v>
      </c>
      <c r="X881" t="s">
        <v>1394</v>
      </c>
      <c r="Y881" t="s">
        <v>1907</v>
      </c>
    </row>
    <row r="882" spans="1:25" x14ac:dyDescent="0.2">
      <c r="A882">
        <v>392195</v>
      </c>
      <c r="B882" t="s">
        <v>2147</v>
      </c>
      <c r="C882" t="str" cm="1">
        <f t="array" ref="C882">_xlfn.IFS(B882="Abu Dhabi","UAE",B882="Dubai","UAE",B882="Sharjah","UAE",B882="Bloemfontein","South Africa",B882="Cape Town","South Africa",B882="Centurion","South Africa",B882="Durban","South Africa",B882="Johannesburg","South Africa",B882="Kimberley","South Africa",B882="East London","England",B882="Port Elizabeth","England",B882="Ahmedabad","India",B882="Bangalore","India",B882="Bengaluru","India",B882="Chandigarh","India",B882="Chennai","India",B882="Cuttack","India",B882="Delhi","India",B882="Dharamsala","India",B882="Hyderabad","India",B882="Indore","India",B882="Jaipur","India",B882="Kanpur","India",B882="Kochi","India",B882="Kolkata","India",B882="Mumbai","India",B882="Nagpur","India",B882="Navi Mumbai","India",B882="Pune","India",B882="Raipur","India",B882="Rajkot","India",B882="Ranchi","India",B882="Visakhapatnam","India")</f>
        <v>South Africa</v>
      </c>
      <c r="D882" s="1">
        <v>39929</v>
      </c>
      <c r="E882" t="str">
        <f t="shared" si="13"/>
        <v>IPL 2009</v>
      </c>
      <c r="F882">
        <v>2009</v>
      </c>
      <c r="G882">
        <v>15</v>
      </c>
      <c r="H882" t="s">
        <v>446</v>
      </c>
      <c r="I882" t="s">
        <v>21</v>
      </c>
      <c r="J882" t="s">
        <v>2148</v>
      </c>
      <c r="K882" t="s">
        <v>2148</v>
      </c>
      <c r="L882" t="s">
        <v>446</v>
      </c>
      <c r="M882" t="str" cm="1">
        <f t="array" ref="M882">_xlfn.IFS(L882="Gujarat Titans","GT",L882="Rajasthan Royals","RR",L882="Royal Challengers Bangalore","RCB",L882="Punjab Kings","PUN",L882="Mumbai Indians","MI",L882="Lucknow Super Giants","LSG",L882="Sunrisers Hyderabad","SRH",L882="Delhi Capitals","DC",L882="Kolkata Knight Riders","KKR",L882="Chennai Super Kings","CSK",L882="Pune Warriors","PWI",L882="Kings XI Punjab","PUN",L882="Deccan Chargers","DEC",L882="Delhi Daredevils","DC",L882="Kochi Tuskers Kerala","KTK",L882="Rising Pune Supergiants","RPS",L882="Rising Pune Supergiant","RPS",L882="Gujarat Lions","GL")</f>
        <v>PUN</v>
      </c>
      <c r="N882" t="s">
        <v>24</v>
      </c>
      <c r="O882" t="s">
        <v>25</v>
      </c>
      <c r="P882" t="s">
        <v>446</v>
      </c>
      <c r="Q882" t="str" cm="1">
        <f t="array" ref="Q882">_xlfn.IFS(P882="Gujarat Titans","GT",P882="Rajasthan Royals","RR",P882="Royal Challengers Bangalore","RCB",P882="Punjab Kings","PUN",P882="Mumbai Indians","MI",P882="Lucknow Super Giants","LSG",P882="Sunrisers Hyderabad","SRH",P882="Delhi Capitals","DC",P882="Kolkata Knight Riders","KKR",P882="Chennai Super Kings","CSK",P882="Pune Warriors","PWI",P882="Kings XI Punjab","PUN",P882="Deccan Chargers","DEC",P882="Delhi Daredevils","DC",P882="Kochi Tuskers Kerala","KTK",P882="Rising Pune Supergiants","RPS",P882="Rising Pune Supergiant","RPS",P882="Gujarat Lions","GL")</f>
        <v>PUN</v>
      </c>
      <c r="R882" t="s">
        <v>43</v>
      </c>
      <c r="S882">
        <v>27</v>
      </c>
      <c r="T882" t="s">
        <v>27</v>
      </c>
      <c r="U882" t="s">
        <v>1630</v>
      </c>
      <c r="V882" t="s">
        <v>2149</v>
      </c>
      <c r="W882" t="s">
        <v>2150</v>
      </c>
      <c r="X882" t="s">
        <v>174</v>
      </c>
      <c r="Y882" t="s">
        <v>1735</v>
      </c>
    </row>
    <row r="883" spans="1:25" x14ac:dyDescent="0.2">
      <c r="A883">
        <v>392192</v>
      </c>
      <c r="B883" t="s">
        <v>2047</v>
      </c>
      <c r="C883" t="str" cm="1">
        <f t="array" ref="C883">_xlfn.IFS(B883="Abu Dhabi","UAE",B883="Dubai","UAE",B883="Sharjah","UAE",B883="Bloemfontein","South Africa",B883="Cape Town","South Africa",B883="Centurion","South Africa",B883="Durban","South Africa",B883="Johannesburg","South Africa",B883="Kimberley","South Africa",B883="East London","England",B883="Port Elizabeth","England",B883="Ahmedabad","India",B883="Bangalore","India",B883="Bengaluru","India",B883="Chandigarh","India",B883="Chennai","India",B883="Cuttack","India",B883="Delhi","India",B883="Dharamsala","India",B883="Hyderabad","India",B883="Indore","India",B883="Jaipur","India",B883="Kanpur","India",B883="Kochi","India",B883="Kolkata","India",B883="Mumbai","India",B883="Nagpur","India",B883="Navi Mumbai","India",B883="Pune","India",B883="Raipur","India",B883="Rajkot","India",B883="Ranchi","India",B883="Visakhapatnam","India")</f>
        <v>South Africa</v>
      </c>
      <c r="D883" s="1">
        <v>39928</v>
      </c>
      <c r="E883" t="str">
        <f t="shared" si="13"/>
        <v>IPL 2009</v>
      </c>
      <c r="F883">
        <v>2009</v>
      </c>
      <c r="G883">
        <v>12</v>
      </c>
      <c r="H883" t="s">
        <v>1567</v>
      </c>
      <c r="I883" t="s">
        <v>64</v>
      </c>
      <c r="J883" t="s">
        <v>2048</v>
      </c>
      <c r="K883" t="s">
        <v>2048</v>
      </c>
      <c r="L883" t="s">
        <v>1567</v>
      </c>
      <c r="M883" t="str" cm="1">
        <f t="array" ref="M883">_xlfn.IFS(L883="Gujarat Titans","GT",L883="Rajasthan Royals","RR",L883="Royal Challengers Bangalore","RCB",L883="Punjab Kings","PUN",L883="Mumbai Indians","MI",L883="Lucknow Super Giants","LSG",L883="Sunrisers Hyderabad","SRH",L883="Delhi Capitals","DC",L883="Kolkata Knight Riders","KKR",L883="Chennai Super Kings","CSK",L883="Pune Warriors","PWI",L883="Kings XI Punjab","PUN",L883="Deccan Chargers","DEC",L883="Delhi Daredevils","DC",L883="Kochi Tuskers Kerala","KTK",L883="Rising Pune Supergiants","RPS",L883="Rising Pune Supergiant","RPS",L883="Gujarat Lions","GL")</f>
        <v>DEC</v>
      </c>
      <c r="N883" t="s">
        <v>24</v>
      </c>
      <c r="O883" t="s">
        <v>25</v>
      </c>
      <c r="P883" t="s">
        <v>1567</v>
      </c>
      <c r="Q883" t="str" cm="1">
        <f t="array" ref="Q883">_xlfn.IFS(P883="Gujarat Titans","GT",P883="Rajasthan Royals","RR",P883="Royal Challengers Bangalore","RCB",P883="Punjab Kings","PUN",P883="Mumbai Indians","MI",P883="Lucknow Super Giants","LSG",P883="Sunrisers Hyderabad","SRH",P883="Delhi Capitals","DC",P883="Kolkata Knight Riders","KKR",P883="Chennai Super Kings","CSK",P883="Pune Warriors","PWI",P883="Kings XI Punjab","PUN",P883="Deccan Chargers","DEC",P883="Delhi Daredevils","DC",P883="Kochi Tuskers Kerala","KTK",P883="Rising Pune Supergiants","RPS",P883="Rising Pune Supergiant","RPS",P883="Gujarat Lions","GL")</f>
        <v>DEC</v>
      </c>
      <c r="R883" t="s">
        <v>43</v>
      </c>
      <c r="S883">
        <v>12</v>
      </c>
      <c r="T883" t="s">
        <v>27</v>
      </c>
      <c r="U883" t="s">
        <v>2151</v>
      </c>
      <c r="V883" t="s">
        <v>2152</v>
      </c>
      <c r="W883" t="s">
        <v>2153</v>
      </c>
      <c r="X883" t="s">
        <v>714</v>
      </c>
      <c r="Y883" t="s">
        <v>1383</v>
      </c>
    </row>
    <row r="884" spans="1:25" x14ac:dyDescent="0.2">
      <c r="A884">
        <v>392191</v>
      </c>
      <c r="B884" t="s">
        <v>2047</v>
      </c>
      <c r="C884" t="str" cm="1">
        <f t="array" ref="C884">_xlfn.IFS(B884="Abu Dhabi","UAE",B884="Dubai","UAE",B884="Sharjah","UAE",B884="Bloemfontein","South Africa",B884="Cape Town","South Africa",B884="Centurion","South Africa",B884="Durban","South Africa",B884="Johannesburg","South Africa",B884="Kimberley","South Africa",B884="East London","England",B884="Port Elizabeth","England",B884="Ahmedabad","India",B884="Bangalore","India",B884="Bengaluru","India",B884="Chandigarh","India",B884="Chennai","India",B884="Cuttack","India",B884="Delhi","India",B884="Dharamsala","India",B884="Hyderabad","India",B884="Indore","India",B884="Jaipur","India",B884="Kanpur","India",B884="Kochi","India",B884="Kolkata","India",B884="Mumbai","India",B884="Nagpur","India",B884="Navi Mumbai","India",B884="Pune","India",B884="Raipur","India",B884="Rajkot","India",B884="Ranchi","India",B884="Visakhapatnam","India")</f>
        <v>South Africa</v>
      </c>
      <c r="D884" s="1">
        <v>39927</v>
      </c>
      <c r="E884" t="str">
        <f t="shared" si="13"/>
        <v>IPL 2009</v>
      </c>
      <c r="F884">
        <v>2009</v>
      </c>
      <c r="G884">
        <v>11</v>
      </c>
      <c r="H884" t="s">
        <v>34</v>
      </c>
      <c r="I884" t="s">
        <v>446</v>
      </c>
      <c r="J884" t="s">
        <v>2048</v>
      </c>
      <c r="K884" t="s">
        <v>2048</v>
      </c>
      <c r="L884" t="s">
        <v>34</v>
      </c>
      <c r="M884" t="str" cm="1">
        <f t="array" ref="M884">_xlfn.IFS(L884="Gujarat Titans","GT",L884="Rajasthan Royals","RR",L884="Royal Challengers Bangalore","RCB",L884="Punjab Kings","PUN",L884="Mumbai Indians","MI",L884="Lucknow Super Giants","LSG",L884="Sunrisers Hyderabad","SRH",L884="Delhi Capitals","DC",L884="Kolkata Knight Riders","KKR",L884="Chennai Super Kings","CSK",L884="Pune Warriors","PWI",L884="Kings XI Punjab","PUN",L884="Deccan Chargers","DEC",L884="Delhi Daredevils","DC",L884="Kochi Tuskers Kerala","KTK",L884="Rising Pune Supergiants","RPS",L884="Rising Pune Supergiant","RPS",L884="Gujarat Lions","GL")</f>
        <v>RCB</v>
      </c>
      <c r="N884" t="s">
        <v>24</v>
      </c>
      <c r="O884" t="s">
        <v>25</v>
      </c>
      <c r="P884" t="s">
        <v>446</v>
      </c>
      <c r="Q884" t="str" cm="1">
        <f t="array" ref="Q884">_xlfn.IFS(P884="Gujarat Titans","GT",P884="Rajasthan Royals","RR",P884="Royal Challengers Bangalore","RCB",P884="Punjab Kings","PUN",P884="Mumbai Indians","MI",P884="Lucknow Super Giants","LSG",P884="Sunrisers Hyderabad","SRH",P884="Delhi Capitals","DC",P884="Kolkata Knight Riders","KKR",P884="Chennai Super Kings","CSK",P884="Pune Warriors","PWI",P884="Kings XI Punjab","PUN",P884="Deccan Chargers","DEC",P884="Delhi Daredevils","DC",P884="Kochi Tuskers Kerala","KTK",P884="Rising Pune Supergiants","RPS",P884="Rising Pune Supergiant","RPS",P884="Gujarat Lions","GL")</f>
        <v>PUN</v>
      </c>
      <c r="R884" t="s">
        <v>26</v>
      </c>
      <c r="S884">
        <v>7</v>
      </c>
      <c r="T884" t="s">
        <v>27</v>
      </c>
      <c r="U884" t="s">
        <v>2154</v>
      </c>
      <c r="V884" t="s">
        <v>2155</v>
      </c>
      <c r="W884" t="s">
        <v>2156</v>
      </c>
      <c r="X884" t="s">
        <v>1560</v>
      </c>
      <c r="Y884" t="s">
        <v>2103</v>
      </c>
    </row>
    <row r="885" spans="1:25" x14ac:dyDescent="0.2">
      <c r="A885">
        <v>392190</v>
      </c>
      <c r="B885" t="s">
        <v>2147</v>
      </c>
      <c r="C885" t="str" cm="1">
        <f t="array" ref="C885">_xlfn.IFS(B885="Abu Dhabi","UAE",B885="Dubai","UAE",B885="Sharjah","UAE",B885="Bloemfontein","South Africa",B885="Cape Town","South Africa",B885="Centurion","South Africa",B885="Durban","South Africa",B885="Johannesburg","South Africa",B885="Kimberley","South Africa",B885="East London","England",B885="Port Elizabeth","England",B885="Ahmedabad","India",B885="Bangalore","India",B885="Bengaluru","India",B885="Chandigarh","India",B885="Chennai","India",B885="Cuttack","India",B885="Delhi","India",B885="Dharamsala","India",B885="Hyderabad","India",B885="Indore","India",B885="Jaipur","India",B885="Kanpur","India",B885="Kochi","India",B885="Kolkata","India",B885="Mumbai","India",B885="Nagpur","India",B885="Navi Mumbai","India",B885="Pune","India",B885="Raipur","India",B885="Rajkot","India",B885="Ranchi","India",B885="Visakhapatnam","India")</f>
        <v>South Africa</v>
      </c>
      <c r="D885" s="1">
        <v>39926</v>
      </c>
      <c r="E885" t="str">
        <f t="shared" si="13"/>
        <v>IPL 2009</v>
      </c>
      <c r="F885">
        <v>2009</v>
      </c>
      <c r="G885">
        <v>10</v>
      </c>
      <c r="H885" t="s">
        <v>79</v>
      </c>
      <c r="I885" t="s">
        <v>21</v>
      </c>
      <c r="J885" t="s">
        <v>2148</v>
      </c>
      <c r="K885" t="s">
        <v>2148</v>
      </c>
      <c r="L885" t="s">
        <v>79</v>
      </c>
      <c r="M885" t="str" cm="1">
        <f t="array" ref="M885">_xlfn.IFS(L885="Gujarat Titans","GT",L885="Rajasthan Royals","RR",L885="Royal Challengers Bangalore","RCB",L885="Punjab Kings","PUN",L885="Mumbai Indians","MI",L885="Lucknow Super Giants","LSG",L885="Sunrisers Hyderabad","SRH",L885="Delhi Capitals","DC",L885="Kolkata Knight Riders","KKR",L885="Chennai Super Kings","CSK",L885="Pune Warriors","PWI",L885="Kings XI Punjab","PUN",L885="Deccan Chargers","DEC",L885="Delhi Daredevils","DC",L885="Kochi Tuskers Kerala","KTK",L885="Rising Pune Supergiants","RPS",L885="Rising Pune Supergiant","RPS",L885="Gujarat Lions","GL")</f>
        <v>KKR</v>
      </c>
      <c r="N885" t="s">
        <v>35</v>
      </c>
      <c r="O885" t="s">
        <v>382</v>
      </c>
      <c r="P885" t="s">
        <v>21</v>
      </c>
      <c r="Q885" t="str" cm="1">
        <f t="array" ref="Q885">_xlfn.IFS(P885="Gujarat Titans","GT",P885="Rajasthan Royals","RR",P885="Royal Challengers Bangalore","RCB",P885="Punjab Kings","PUN",P885="Mumbai Indians","MI",P885="Lucknow Super Giants","LSG",P885="Sunrisers Hyderabad","SRH",P885="Delhi Capitals","DC",P885="Kolkata Knight Riders","KKR",P885="Chennai Super Kings","CSK",P885="Pune Warriors","PWI",P885="Kings XI Punjab","PUN",P885="Deccan Chargers","DEC",P885="Delhi Daredevils","DC",P885="Kochi Tuskers Kerala","KTK",P885="Rising Pune Supergiants","RPS",P885="Rising Pune Supergiant","RPS",P885="Gujarat Lions","GL")</f>
        <v>RR</v>
      </c>
      <c r="R885" t="s">
        <v>10</v>
      </c>
      <c r="S885" t="s">
        <v>27</v>
      </c>
      <c r="T885" t="s">
        <v>27</v>
      </c>
      <c r="U885" t="s">
        <v>997</v>
      </c>
      <c r="V885" t="s">
        <v>2157</v>
      </c>
      <c r="W885" t="s">
        <v>2158</v>
      </c>
      <c r="X885" t="s">
        <v>2109</v>
      </c>
      <c r="Y885" t="s">
        <v>174</v>
      </c>
    </row>
    <row r="886" spans="1:25" x14ac:dyDescent="0.2">
      <c r="A886">
        <v>392189</v>
      </c>
      <c r="B886" t="s">
        <v>2047</v>
      </c>
      <c r="C886" t="str" cm="1">
        <f t="array" ref="C886">_xlfn.IFS(B886="Abu Dhabi","UAE",B886="Dubai","UAE",B886="Sharjah","UAE",B886="Bloemfontein","South Africa",B886="Cape Town","South Africa",B886="Centurion","South Africa",B886="Durban","South Africa",B886="Johannesburg","South Africa",B886="Kimberley","South Africa",B886="East London","England",B886="Port Elizabeth","England",B886="Ahmedabad","India",B886="Bangalore","India",B886="Bengaluru","India",B886="Chandigarh","India",B886="Chennai","India",B886="Cuttack","India",B886="Delhi","India",B886="Dharamsala","India",B886="Hyderabad","India",B886="Indore","India",B886="Jaipur","India",B886="Kanpur","India",B886="Kochi","India",B886="Kolkata","India",B886="Mumbai","India",B886="Nagpur","India",B886="Navi Mumbai","India",B886="Pune","India",B886="Raipur","India",B886="Rajkot","India",B886="Ranchi","India",B886="Visakhapatnam","India")</f>
        <v>South Africa</v>
      </c>
      <c r="D886" s="1">
        <v>39926</v>
      </c>
      <c r="E886" t="str">
        <f t="shared" si="13"/>
        <v>IPL 2009</v>
      </c>
      <c r="F886">
        <v>2009</v>
      </c>
      <c r="G886">
        <v>9</v>
      </c>
      <c r="H886" t="s">
        <v>69</v>
      </c>
      <c r="I886" t="s">
        <v>723</v>
      </c>
      <c r="J886" t="s">
        <v>2048</v>
      </c>
      <c r="K886" t="s">
        <v>2048</v>
      </c>
      <c r="L886" t="s">
        <v>723</v>
      </c>
      <c r="M886" t="str" cm="1">
        <f t="array" ref="M886">_xlfn.IFS(L886="Gujarat Titans","GT",L886="Rajasthan Royals","RR",L886="Royal Challengers Bangalore","RCB",L886="Punjab Kings","PUN",L886="Mumbai Indians","MI",L886="Lucknow Super Giants","LSG",L886="Sunrisers Hyderabad","SRH",L886="Delhi Capitals","DC",L886="Kolkata Knight Riders","KKR",L886="Chennai Super Kings","CSK",L886="Pune Warriors","PWI",L886="Kings XI Punjab","PUN",L886="Deccan Chargers","DEC",L886="Delhi Daredevils","DC",L886="Kochi Tuskers Kerala","KTK",L886="Rising Pune Supergiants","RPS",L886="Rising Pune Supergiant","RPS",L886="Gujarat Lions","GL")</f>
        <v>DC</v>
      </c>
      <c r="N886" t="s">
        <v>24</v>
      </c>
      <c r="O886" t="s">
        <v>25</v>
      </c>
      <c r="P886" t="s">
        <v>723</v>
      </c>
      <c r="Q886" t="str" cm="1">
        <f t="array" ref="Q886">_xlfn.IFS(P886="Gujarat Titans","GT",P886="Rajasthan Royals","RR",P886="Royal Challengers Bangalore","RCB",P886="Punjab Kings","PUN",P886="Mumbai Indians","MI",P886="Lucknow Super Giants","LSG",P886="Sunrisers Hyderabad","SRH",P886="Delhi Capitals","DC",P886="Kolkata Knight Riders","KKR",P886="Chennai Super Kings","CSK",P886="Pune Warriors","PWI",P886="Kings XI Punjab","PUN",P886="Deccan Chargers","DEC",P886="Delhi Daredevils","DC",P886="Kochi Tuskers Kerala","KTK",P886="Rising Pune Supergiants","RPS",P886="Rising Pune Supergiant","RPS",P886="Gujarat Lions","GL")</f>
        <v>DC</v>
      </c>
      <c r="R886" t="s">
        <v>43</v>
      </c>
      <c r="S886">
        <v>9</v>
      </c>
      <c r="T886" t="s">
        <v>27</v>
      </c>
      <c r="U886" t="s">
        <v>373</v>
      </c>
      <c r="V886" t="s">
        <v>2159</v>
      </c>
      <c r="W886" t="s">
        <v>2160</v>
      </c>
      <c r="X886" t="s">
        <v>1560</v>
      </c>
      <c r="Y886" t="s">
        <v>1383</v>
      </c>
    </row>
    <row r="887" spans="1:25" x14ac:dyDescent="0.2">
      <c r="A887">
        <v>392188</v>
      </c>
      <c r="B887" t="s">
        <v>2147</v>
      </c>
      <c r="C887" t="str" cm="1">
        <f t="array" ref="C887">_xlfn.IFS(B887="Abu Dhabi","UAE",B887="Dubai","UAE",B887="Sharjah","UAE",B887="Bloemfontein","South Africa",B887="Cape Town","South Africa",B887="Centurion","South Africa",B887="Durban","South Africa",B887="Johannesburg","South Africa",B887="Kimberley","South Africa",B887="East London","England",B887="Port Elizabeth","England",B887="Ahmedabad","India",B887="Bangalore","India",B887="Bengaluru","India",B887="Chandigarh","India",B887="Chennai","India",B887="Cuttack","India",B887="Delhi","India",B887="Dharamsala","India",B887="Hyderabad","India",B887="Indore","India",B887="Jaipur","India",B887="Kanpur","India",B887="Kochi","India",B887="Kolkata","India",B887="Mumbai","India",B887="Nagpur","India",B887="Navi Mumbai","India",B887="Pune","India",B887="Raipur","India",B887="Rajkot","India",B887="Ranchi","India",B887="Visakhapatnam","India")</f>
        <v>South Africa</v>
      </c>
      <c r="D887" s="1">
        <v>39925</v>
      </c>
      <c r="E887" t="str">
        <f t="shared" si="13"/>
        <v>IPL 2009</v>
      </c>
      <c r="F887">
        <v>2009</v>
      </c>
      <c r="G887">
        <v>8</v>
      </c>
      <c r="H887" t="s">
        <v>34</v>
      </c>
      <c r="I887" t="s">
        <v>1567</v>
      </c>
      <c r="J887" t="s">
        <v>2148</v>
      </c>
      <c r="K887" t="s">
        <v>2148</v>
      </c>
      <c r="L887" t="s">
        <v>1567</v>
      </c>
      <c r="M887" t="str" cm="1">
        <f t="array" ref="M887">_xlfn.IFS(L887="Gujarat Titans","GT",L887="Rajasthan Royals","RR",L887="Royal Challengers Bangalore","RCB",L887="Punjab Kings","PUN",L887="Mumbai Indians","MI",L887="Lucknow Super Giants","LSG",L887="Sunrisers Hyderabad","SRH",L887="Delhi Capitals","DC",L887="Kolkata Knight Riders","KKR",L887="Chennai Super Kings","CSK",L887="Pune Warriors","PWI",L887="Kings XI Punjab","PUN",L887="Deccan Chargers","DEC",L887="Delhi Daredevils","DC",L887="Kochi Tuskers Kerala","KTK",L887="Rising Pune Supergiants","RPS",L887="Rising Pune Supergiant","RPS",L887="Gujarat Lions","GL")</f>
        <v>DEC</v>
      </c>
      <c r="N887" t="s">
        <v>24</v>
      </c>
      <c r="O887" t="s">
        <v>25</v>
      </c>
      <c r="P887" t="s">
        <v>1567</v>
      </c>
      <c r="Q887" t="str" cm="1">
        <f t="array" ref="Q887">_xlfn.IFS(P887="Gujarat Titans","GT",P887="Rajasthan Royals","RR",P887="Royal Challengers Bangalore","RCB",P887="Punjab Kings","PUN",P887="Mumbai Indians","MI",P887="Lucknow Super Giants","LSG",P887="Sunrisers Hyderabad","SRH",P887="Delhi Capitals","DC",P887="Kolkata Knight Riders","KKR",P887="Chennai Super Kings","CSK",P887="Pune Warriors","PWI",P887="Kings XI Punjab","PUN",P887="Deccan Chargers","DEC",P887="Delhi Daredevils","DC",P887="Kochi Tuskers Kerala","KTK",P887="Rising Pune Supergiants","RPS",P887="Rising Pune Supergiant","RPS",P887="Gujarat Lions","GL")</f>
        <v>DEC</v>
      </c>
      <c r="R887" t="s">
        <v>43</v>
      </c>
      <c r="S887">
        <v>24</v>
      </c>
      <c r="T887" t="s">
        <v>27</v>
      </c>
      <c r="U887" t="s">
        <v>1418</v>
      </c>
      <c r="V887" t="s">
        <v>2161</v>
      </c>
      <c r="W887" t="s">
        <v>2162</v>
      </c>
      <c r="X887" t="s">
        <v>174</v>
      </c>
      <c r="Y887" t="s">
        <v>1741</v>
      </c>
    </row>
    <row r="888" spans="1:25" x14ac:dyDescent="0.2">
      <c r="A888">
        <v>392186</v>
      </c>
      <c r="B888" t="s">
        <v>2047</v>
      </c>
      <c r="C888" t="str" cm="1">
        <f t="array" ref="C888">_xlfn.IFS(B888="Abu Dhabi","UAE",B888="Dubai","UAE",B888="Sharjah","UAE",B888="Bloemfontein","South Africa",B888="Cape Town","South Africa",B888="Centurion","South Africa",B888="Durban","South Africa",B888="Johannesburg","South Africa",B888="Kimberley","South Africa",B888="East London","England",B888="Port Elizabeth","England",B888="Ahmedabad","India",B888="Bangalore","India",B888="Bengaluru","India",B888="Chandigarh","India",B888="Chennai","India",B888="Cuttack","India",B888="Delhi","India",B888="Dharamsala","India",B888="Hyderabad","India",B888="Indore","India",B888="Jaipur","India",B888="Kanpur","India",B888="Kochi","India",B888="Kolkata","India",B888="Mumbai","India",B888="Nagpur","India",B888="Navi Mumbai","India",B888="Pune","India",B888="Raipur","India",B888="Rajkot","India",B888="Ranchi","India",B888="Visakhapatnam","India")</f>
        <v>South Africa</v>
      </c>
      <c r="D888" s="1">
        <v>39924</v>
      </c>
      <c r="E888" t="str">
        <f t="shared" si="13"/>
        <v>IPL 2009</v>
      </c>
      <c r="F888">
        <v>2009</v>
      </c>
      <c r="G888">
        <v>6</v>
      </c>
      <c r="H888" t="s">
        <v>446</v>
      </c>
      <c r="I888" t="s">
        <v>79</v>
      </c>
      <c r="J888" t="s">
        <v>2048</v>
      </c>
      <c r="K888" t="s">
        <v>2048</v>
      </c>
      <c r="L888" t="s">
        <v>79</v>
      </c>
      <c r="M888" t="str" cm="1">
        <f t="array" ref="M888">_xlfn.IFS(L888="Gujarat Titans","GT",L888="Rajasthan Royals","RR",L888="Royal Challengers Bangalore","RCB",L888="Punjab Kings","PUN",L888="Mumbai Indians","MI",L888="Lucknow Super Giants","LSG",L888="Sunrisers Hyderabad","SRH",L888="Delhi Capitals","DC",L888="Kolkata Knight Riders","KKR",L888="Chennai Super Kings","CSK",L888="Pune Warriors","PWI",L888="Kings XI Punjab","PUN",L888="Deccan Chargers","DEC",L888="Delhi Daredevils","DC",L888="Kochi Tuskers Kerala","KTK",L888="Rising Pune Supergiants","RPS",L888="Rising Pune Supergiant","RPS",L888="Gujarat Lions","GL")</f>
        <v>KKR</v>
      </c>
      <c r="N888" t="s">
        <v>35</v>
      </c>
      <c r="O888" t="s">
        <v>25</v>
      </c>
      <c r="P888" t="s">
        <v>79</v>
      </c>
      <c r="Q888" t="str" cm="1">
        <f t="array" ref="Q888">_xlfn.IFS(P888="Gujarat Titans","GT",P888="Rajasthan Royals","RR",P888="Royal Challengers Bangalore","RCB",P888="Punjab Kings","PUN",P888="Mumbai Indians","MI",P888="Lucknow Super Giants","LSG",P888="Sunrisers Hyderabad","SRH",P888="Delhi Capitals","DC",P888="Kolkata Knight Riders","KKR",P888="Chennai Super Kings","CSK",P888="Pune Warriors","PWI",P888="Kings XI Punjab","PUN",P888="Deccan Chargers","DEC",P888="Delhi Daredevils","DC",P888="Kochi Tuskers Kerala","KTK",P888="Rising Pune Supergiants","RPS",P888="Rising Pune Supergiant","RPS",P888="Gujarat Lions","GL")</f>
        <v>KKR</v>
      </c>
      <c r="R888" t="s">
        <v>43</v>
      </c>
      <c r="S888">
        <v>11</v>
      </c>
      <c r="T888" t="s">
        <v>775</v>
      </c>
      <c r="U888" t="s">
        <v>463</v>
      </c>
      <c r="V888" t="s">
        <v>2163</v>
      </c>
      <c r="W888" t="s">
        <v>2164</v>
      </c>
      <c r="X888" t="s">
        <v>1928</v>
      </c>
      <c r="Y888" t="s">
        <v>2165</v>
      </c>
    </row>
    <row r="889" spans="1:25" x14ac:dyDescent="0.2">
      <c r="A889">
        <v>392185</v>
      </c>
      <c r="B889" t="s">
        <v>2064</v>
      </c>
      <c r="C889" t="str" cm="1">
        <f t="array" ref="C889">_xlfn.IFS(B889="Abu Dhabi","UAE",B889="Dubai","UAE",B889="Sharjah","UAE",B889="Bloemfontein","South Africa",B889="Cape Town","South Africa",B889="Centurion","South Africa",B889="Durban","South Africa",B889="Johannesburg","South Africa",B889="Kimberley","South Africa",B889="East London","England",B889="Port Elizabeth","England",B889="Ahmedabad","India",B889="Bangalore","India",B889="Bengaluru","India",B889="Chandigarh","India",B889="Chennai","India",B889="Cuttack","India",B889="Delhi","India",B889="Dharamsala","India",B889="Hyderabad","India",B889="Indore","India",B889="Jaipur","India",B889="Kanpur","India",B889="Kochi","India",B889="Kolkata","India",B889="Mumbai","India",B889="Nagpur","India",B889="Navi Mumbai","India",B889="Pune","India",B889="Raipur","India",B889="Rajkot","India",B889="Ranchi","India",B889="Visakhapatnam","India")</f>
        <v>England</v>
      </c>
      <c r="D889" s="1">
        <v>39923</v>
      </c>
      <c r="E889" t="str">
        <f t="shared" si="13"/>
        <v>IPL 2009</v>
      </c>
      <c r="F889">
        <v>2009</v>
      </c>
      <c r="G889">
        <v>5</v>
      </c>
      <c r="H889" t="s">
        <v>34</v>
      </c>
      <c r="I889" t="s">
        <v>69</v>
      </c>
      <c r="J889" t="s">
        <v>2065</v>
      </c>
      <c r="K889" t="s">
        <v>2065</v>
      </c>
      <c r="L889" t="s">
        <v>69</v>
      </c>
      <c r="M889" t="str" cm="1">
        <f t="array" ref="M889">_xlfn.IFS(L889="Gujarat Titans","GT",L889="Rajasthan Royals","RR",L889="Royal Challengers Bangalore","RCB",L889="Punjab Kings","PUN",L889="Mumbai Indians","MI",L889="Lucknow Super Giants","LSG",L889="Sunrisers Hyderabad","SRH",L889="Delhi Capitals","DC",L889="Kolkata Knight Riders","KKR",L889="Chennai Super Kings","CSK",L889="Pune Warriors","PWI",L889="Kings XI Punjab","PUN",L889="Deccan Chargers","DEC",L889="Delhi Daredevils","DC",L889="Kochi Tuskers Kerala","KTK",L889="Rising Pune Supergiants","RPS",L889="Rising Pune Supergiant","RPS",L889="Gujarat Lions","GL")</f>
        <v>CSK</v>
      </c>
      <c r="N889" t="s">
        <v>24</v>
      </c>
      <c r="O889" t="s">
        <v>25</v>
      </c>
      <c r="P889" t="s">
        <v>69</v>
      </c>
      <c r="Q889" t="str" cm="1">
        <f t="array" ref="Q889">_xlfn.IFS(P889="Gujarat Titans","GT",P889="Rajasthan Royals","RR",P889="Royal Challengers Bangalore","RCB",P889="Punjab Kings","PUN",P889="Mumbai Indians","MI",P889="Lucknow Super Giants","LSG",P889="Sunrisers Hyderabad","SRH",P889="Delhi Capitals","DC",P889="Kolkata Knight Riders","KKR",P889="Chennai Super Kings","CSK",P889="Pune Warriors","PWI",P889="Kings XI Punjab","PUN",P889="Deccan Chargers","DEC",P889="Delhi Daredevils","DC",P889="Kochi Tuskers Kerala","KTK",P889="Rising Pune Supergiants","RPS",P889="Rising Pune Supergiant","RPS",P889="Gujarat Lions","GL")</f>
        <v>CSK</v>
      </c>
      <c r="R889" t="s">
        <v>43</v>
      </c>
      <c r="S889">
        <v>92</v>
      </c>
      <c r="T889" t="s">
        <v>27</v>
      </c>
      <c r="U889" t="s">
        <v>2049</v>
      </c>
      <c r="V889" t="s">
        <v>2166</v>
      </c>
      <c r="W889" t="s">
        <v>2167</v>
      </c>
      <c r="X889" t="s">
        <v>1907</v>
      </c>
      <c r="Y889" t="s">
        <v>1383</v>
      </c>
    </row>
    <row r="890" spans="1:25" x14ac:dyDescent="0.2">
      <c r="A890">
        <v>392184</v>
      </c>
      <c r="B890" t="s">
        <v>2147</v>
      </c>
      <c r="C890" t="str" cm="1">
        <f t="array" ref="C890">_xlfn.IFS(B890="Abu Dhabi","UAE",B890="Dubai","UAE",B890="Sharjah","UAE",B890="Bloemfontein","South Africa",B890="Cape Town","South Africa",B890="Centurion","South Africa",B890="Durban","South Africa",B890="Johannesburg","South Africa",B890="Kimberley","South Africa",B890="East London","England",B890="Port Elizabeth","England",B890="Ahmedabad","India",B890="Bangalore","India",B890="Bengaluru","India",B890="Chandigarh","India",B890="Chennai","India",B890="Cuttack","India",B890="Delhi","India",B890="Dharamsala","India",B890="Hyderabad","India",B890="Indore","India",B890="Jaipur","India",B890="Kanpur","India",B890="Kochi","India",B890="Kolkata","India",B890="Mumbai","India",B890="Nagpur","India",B890="Navi Mumbai","India",B890="Pune","India",B890="Raipur","India",B890="Rajkot","India",B890="Ranchi","India",B890="Visakhapatnam","India")</f>
        <v>South Africa</v>
      </c>
      <c r="D890" s="1">
        <v>39922</v>
      </c>
      <c r="E890" t="str">
        <f t="shared" si="13"/>
        <v>IPL 2009</v>
      </c>
      <c r="F890">
        <v>2009</v>
      </c>
      <c r="G890">
        <v>4</v>
      </c>
      <c r="H890" t="s">
        <v>1567</v>
      </c>
      <c r="I890" t="s">
        <v>79</v>
      </c>
      <c r="J890" t="s">
        <v>2148</v>
      </c>
      <c r="K890" t="s">
        <v>2148</v>
      </c>
      <c r="L890" t="s">
        <v>79</v>
      </c>
      <c r="M890" t="str" cm="1">
        <f t="array" ref="M890">_xlfn.IFS(L890="Gujarat Titans","GT",L890="Rajasthan Royals","RR",L890="Royal Challengers Bangalore","RCB",L890="Punjab Kings","PUN",L890="Mumbai Indians","MI",L890="Lucknow Super Giants","LSG",L890="Sunrisers Hyderabad","SRH",L890="Delhi Capitals","DC",L890="Kolkata Knight Riders","KKR",L890="Chennai Super Kings","CSK",L890="Pune Warriors","PWI",L890="Kings XI Punjab","PUN",L890="Deccan Chargers","DEC",L890="Delhi Daredevils","DC",L890="Kochi Tuskers Kerala","KTK",L890="Rising Pune Supergiants","RPS",L890="Rising Pune Supergiant","RPS",L890="Gujarat Lions","GL")</f>
        <v>KKR</v>
      </c>
      <c r="N890" t="s">
        <v>24</v>
      </c>
      <c r="O890" t="s">
        <v>25</v>
      </c>
      <c r="P890" t="s">
        <v>1567</v>
      </c>
      <c r="Q890" t="str" cm="1">
        <f t="array" ref="Q890">_xlfn.IFS(P890="Gujarat Titans","GT",P890="Rajasthan Royals","RR",P890="Royal Challengers Bangalore","RCB",P890="Punjab Kings","PUN",P890="Mumbai Indians","MI",P890="Lucknow Super Giants","LSG",P890="Sunrisers Hyderabad","SRH",P890="Delhi Capitals","DC",P890="Kolkata Knight Riders","KKR",P890="Chennai Super Kings","CSK",P890="Pune Warriors","PWI",P890="Kings XI Punjab","PUN",P890="Deccan Chargers","DEC",P890="Delhi Daredevils","DC",P890="Kochi Tuskers Kerala","KTK",P890="Rising Pune Supergiants","RPS",P890="Rising Pune Supergiant","RPS",P890="Gujarat Lions","GL")</f>
        <v>DEC</v>
      </c>
      <c r="R890" t="s">
        <v>26</v>
      </c>
      <c r="S890">
        <v>8</v>
      </c>
      <c r="T890" t="s">
        <v>27</v>
      </c>
      <c r="U890" t="s">
        <v>2168</v>
      </c>
      <c r="V890" t="s">
        <v>2169</v>
      </c>
      <c r="W890" t="s">
        <v>2170</v>
      </c>
      <c r="X890" t="s">
        <v>2109</v>
      </c>
      <c r="Y890" t="s">
        <v>1560</v>
      </c>
    </row>
    <row r="891" spans="1:25" x14ac:dyDescent="0.2">
      <c r="A891">
        <v>392183</v>
      </c>
      <c r="B891" t="s">
        <v>2147</v>
      </c>
      <c r="C891" t="str" cm="1">
        <f t="array" ref="C891">_xlfn.IFS(B891="Abu Dhabi","UAE",B891="Dubai","UAE",B891="Sharjah","UAE",B891="Bloemfontein","South Africa",B891="Cape Town","South Africa",B891="Centurion","South Africa",B891="Durban","South Africa",B891="Johannesburg","South Africa",B891="Kimberley","South Africa",B891="East London","England",B891="Port Elizabeth","England",B891="Ahmedabad","India",B891="Bangalore","India",B891="Bengaluru","India",B891="Chandigarh","India",B891="Chennai","India",B891="Cuttack","India",B891="Delhi","India",B891="Dharamsala","India",B891="Hyderabad","India",B891="Indore","India",B891="Jaipur","India",B891="Kanpur","India",B891="Kochi","India",B891="Kolkata","India",B891="Mumbai","India",B891="Nagpur","India",B891="Navi Mumbai","India",B891="Pune","India",B891="Raipur","India",B891="Rajkot","India",B891="Ranchi","India",B891="Visakhapatnam","India")</f>
        <v>South Africa</v>
      </c>
      <c r="D891" s="1">
        <v>39922</v>
      </c>
      <c r="E891" t="str">
        <f t="shared" si="13"/>
        <v>IPL 2009</v>
      </c>
      <c r="F891">
        <v>2009</v>
      </c>
      <c r="G891">
        <v>3</v>
      </c>
      <c r="H891" t="s">
        <v>723</v>
      </c>
      <c r="I891" t="s">
        <v>446</v>
      </c>
      <c r="J891" t="s">
        <v>2148</v>
      </c>
      <c r="K891" t="s">
        <v>2148</v>
      </c>
      <c r="L891" t="s">
        <v>723</v>
      </c>
      <c r="M891" t="str" cm="1">
        <f t="array" ref="M891">_xlfn.IFS(L891="Gujarat Titans","GT",L891="Rajasthan Royals","RR",L891="Royal Challengers Bangalore","RCB",L891="Punjab Kings","PUN",L891="Mumbai Indians","MI",L891="Lucknow Super Giants","LSG",L891="Sunrisers Hyderabad","SRH",L891="Delhi Capitals","DC",L891="Kolkata Knight Riders","KKR",L891="Chennai Super Kings","CSK",L891="Pune Warriors","PWI",L891="Kings XI Punjab","PUN",L891="Deccan Chargers","DEC",L891="Delhi Daredevils","DC",L891="Kochi Tuskers Kerala","KTK",L891="Rising Pune Supergiants","RPS",L891="Rising Pune Supergiant","RPS",L891="Gujarat Lions","GL")</f>
        <v>DC</v>
      </c>
      <c r="N891" t="s">
        <v>35</v>
      </c>
      <c r="O891" t="s">
        <v>25</v>
      </c>
      <c r="P891" t="s">
        <v>723</v>
      </c>
      <c r="Q891" t="str" cm="1">
        <f t="array" ref="Q891">_xlfn.IFS(P891="Gujarat Titans","GT",P891="Rajasthan Royals","RR",P891="Royal Challengers Bangalore","RCB",P891="Punjab Kings","PUN",P891="Mumbai Indians","MI",P891="Lucknow Super Giants","LSG",P891="Sunrisers Hyderabad","SRH",P891="Delhi Capitals","DC",P891="Kolkata Knight Riders","KKR",P891="Chennai Super Kings","CSK",P891="Pune Warriors","PWI",P891="Kings XI Punjab","PUN",P891="Deccan Chargers","DEC",P891="Delhi Daredevils","DC",P891="Kochi Tuskers Kerala","KTK",P891="Rising Pune Supergiants","RPS",P891="Rising Pune Supergiant","RPS",P891="Gujarat Lions","GL")</f>
        <v>DC</v>
      </c>
      <c r="R891" t="s">
        <v>26</v>
      </c>
      <c r="S891">
        <v>10</v>
      </c>
      <c r="T891" t="s">
        <v>775</v>
      </c>
      <c r="U891" t="s">
        <v>2171</v>
      </c>
      <c r="V891" t="s">
        <v>2172</v>
      </c>
      <c r="W891" t="s">
        <v>2173</v>
      </c>
      <c r="X891" t="s">
        <v>2109</v>
      </c>
      <c r="Y891" t="s">
        <v>2165</v>
      </c>
    </row>
    <row r="892" spans="1:25" x14ac:dyDescent="0.2">
      <c r="A892">
        <v>392182</v>
      </c>
      <c r="B892" t="s">
        <v>2147</v>
      </c>
      <c r="C892" t="str" cm="1">
        <f t="array" ref="C892">_xlfn.IFS(B892="Abu Dhabi","UAE",B892="Dubai","UAE",B892="Sharjah","UAE",B892="Bloemfontein","South Africa",B892="Cape Town","South Africa",B892="Centurion","South Africa",B892="Durban","South Africa",B892="Johannesburg","South Africa",B892="Kimberley","South Africa",B892="East London","England",B892="Port Elizabeth","England",B892="Ahmedabad","India",B892="Bangalore","India",B892="Bengaluru","India",B892="Chandigarh","India",B892="Chennai","India",B892="Cuttack","India",B892="Delhi","India",B892="Dharamsala","India",B892="Hyderabad","India",B892="Indore","India",B892="Jaipur","India",B892="Kanpur","India",B892="Kochi","India",B892="Kolkata","India",B892="Mumbai","India",B892="Nagpur","India",B892="Navi Mumbai","India",B892="Pune","India",B892="Raipur","India",B892="Rajkot","India",B892="Ranchi","India",B892="Visakhapatnam","India")</f>
        <v>South Africa</v>
      </c>
      <c r="D892" s="1">
        <v>39921</v>
      </c>
      <c r="E892" t="str">
        <f t="shared" si="13"/>
        <v>IPL 2009</v>
      </c>
      <c r="F892">
        <v>2009</v>
      </c>
      <c r="G892">
        <v>2</v>
      </c>
      <c r="H892" t="s">
        <v>34</v>
      </c>
      <c r="I892" t="s">
        <v>21</v>
      </c>
      <c r="J892" t="s">
        <v>2148</v>
      </c>
      <c r="K892" t="s">
        <v>2148</v>
      </c>
      <c r="L892" t="s">
        <v>34</v>
      </c>
      <c r="M892" t="str" cm="1">
        <f t="array" ref="M892">_xlfn.IFS(L892="Gujarat Titans","GT",L892="Rajasthan Royals","RR",L892="Royal Challengers Bangalore","RCB",L892="Punjab Kings","PUN",L892="Mumbai Indians","MI",L892="Lucknow Super Giants","LSG",L892="Sunrisers Hyderabad","SRH",L892="Delhi Capitals","DC",L892="Kolkata Knight Riders","KKR",L892="Chennai Super Kings","CSK",L892="Pune Warriors","PWI",L892="Kings XI Punjab","PUN",L892="Deccan Chargers","DEC",L892="Delhi Daredevils","DC",L892="Kochi Tuskers Kerala","KTK",L892="Rising Pune Supergiants","RPS",L892="Rising Pune Supergiant","RPS",L892="Gujarat Lions","GL")</f>
        <v>RCB</v>
      </c>
      <c r="N892" t="s">
        <v>24</v>
      </c>
      <c r="O892" t="s">
        <v>25</v>
      </c>
      <c r="P892" t="s">
        <v>34</v>
      </c>
      <c r="Q892" t="str" cm="1">
        <f t="array" ref="Q892">_xlfn.IFS(P892="Gujarat Titans","GT",P892="Rajasthan Royals","RR",P892="Royal Challengers Bangalore","RCB",P892="Punjab Kings","PUN",P892="Mumbai Indians","MI",P892="Lucknow Super Giants","LSG",P892="Sunrisers Hyderabad","SRH",P892="Delhi Capitals","DC",P892="Kolkata Knight Riders","KKR",P892="Chennai Super Kings","CSK",P892="Pune Warriors","PWI",P892="Kings XI Punjab","PUN",P892="Deccan Chargers","DEC",P892="Delhi Daredevils","DC",P892="Kochi Tuskers Kerala","KTK",P892="Rising Pune Supergiants","RPS",P892="Rising Pune Supergiant","RPS",P892="Gujarat Lions","GL")</f>
        <v>RCB</v>
      </c>
      <c r="R892" t="s">
        <v>43</v>
      </c>
      <c r="S892">
        <v>75</v>
      </c>
      <c r="T892" t="s">
        <v>27</v>
      </c>
      <c r="U892" t="s">
        <v>1546</v>
      </c>
      <c r="V892" t="s">
        <v>2174</v>
      </c>
      <c r="W892" t="s">
        <v>2175</v>
      </c>
      <c r="X892" t="s">
        <v>1560</v>
      </c>
      <c r="Y892" t="s">
        <v>1761</v>
      </c>
    </row>
    <row r="893" spans="1:25" x14ac:dyDescent="0.2">
      <c r="A893">
        <v>392181</v>
      </c>
      <c r="B893" t="s">
        <v>2147</v>
      </c>
      <c r="C893" t="str" cm="1">
        <f t="array" ref="C893">_xlfn.IFS(B893="Abu Dhabi","UAE",B893="Dubai","UAE",B893="Sharjah","UAE",B893="Bloemfontein","South Africa",B893="Cape Town","South Africa",B893="Centurion","South Africa",B893="Durban","South Africa",B893="Johannesburg","South Africa",B893="Kimberley","South Africa",B893="East London","England",B893="Port Elizabeth","England",B893="Ahmedabad","India",B893="Bangalore","India",B893="Bengaluru","India",B893="Chandigarh","India",B893="Chennai","India",B893="Cuttack","India",B893="Delhi","India",B893="Dharamsala","India",B893="Hyderabad","India",B893="Indore","India",B893="Jaipur","India",B893="Kanpur","India",B893="Kochi","India",B893="Kolkata","India",B893="Mumbai","India",B893="Nagpur","India",B893="Navi Mumbai","India",B893="Pune","India",B893="Raipur","India",B893="Rajkot","India",B893="Ranchi","India",B893="Visakhapatnam","India")</f>
        <v>South Africa</v>
      </c>
      <c r="D893" s="1">
        <v>39921</v>
      </c>
      <c r="E893" t="str">
        <f t="shared" si="13"/>
        <v>IPL 2009</v>
      </c>
      <c r="F893">
        <v>2009</v>
      </c>
      <c r="G893">
        <v>1</v>
      </c>
      <c r="H893" t="s">
        <v>69</v>
      </c>
      <c r="I893" t="s">
        <v>64</v>
      </c>
      <c r="J893" t="s">
        <v>2148</v>
      </c>
      <c r="K893" t="s">
        <v>2148</v>
      </c>
      <c r="L893" t="s">
        <v>69</v>
      </c>
      <c r="M893" t="str" cm="1">
        <f t="array" ref="M893">_xlfn.IFS(L893="Gujarat Titans","GT",L893="Rajasthan Royals","RR",L893="Royal Challengers Bangalore","RCB",L893="Punjab Kings","PUN",L893="Mumbai Indians","MI",L893="Lucknow Super Giants","LSG",L893="Sunrisers Hyderabad","SRH",L893="Delhi Capitals","DC",L893="Kolkata Knight Riders","KKR",L893="Chennai Super Kings","CSK",L893="Pune Warriors","PWI",L893="Kings XI Punjab","PUN",L893="Deccan Chargers","DEC",L893="Delhi Daredevils","DC",L893="Kochi Tuskers Kerala","KTK",L893="Rising Pune Supergiants","RPS",L893="Rising Pune Supergiant","RPS",L893="Gujarat Lions","GL")</f>
        <v>CSK</v>
      </c>
      <c r="N893" t="s">
        <v>35</v>
      </c>
      <c r="O893" t="s">
        <v>25</v>
      </c>
      <c r="P893" t="s">
        <v>64</v>
      </c>
      <c r="Q893" t="str" cm="1">
        <f t="array" ref="Q893">_xlfn.IFS(P893="Gujarat Titans","GT",P893="Rajasthan Royals","RR",P893="Royal Challengers Bangalore","RCB",P893="Punjab Kings","PUN",P893="Mumbai Indians","MI",P893="Lucknow Super Giants","LSG",P893="Sunrisers Hyderabad","SRH",P893="Delhi Capitals","DC",P893="Kolkata Knight Riders","KKR",P893="Chennai Super Kings","CSK",P893="Pune Warriors","PWI",P893="Kings XI Punjab","PUN",P893="Deccan Chargers","DEC",P893="Delhi Daredevils","DC",P893="Kochi Tuskers Kerala","KTK",P893="Rising Pune Supergiants","RPS",P893="Rising Pune Supergiant","RPS",P893="Gujarat Lions","GL")</f>
        <v>MI</v>
      </c>
      <c r="R893" t="s">
        <v>43</v>
      </c>
      <c r="S893">
        <v>19</v>
      </c>
      <c r="T893" t="s">
        <v>27</v>
      </c>
      <c r="U893" t="s">
        <v>1444</v>
      </c>
      <c r="V893" t="s">
        <v>2176</v>
      </c>
      <c r="W893" t="s">
        <v>2177</v>
      </c>
      <c r="X893" t="s">
        <v>1560</v>
      </c>
      <c r="Y893" t="s">
        <v>1735</v>
      </c>
    </row>
    <row r="894" spans="1:25" x14ac:dyDescent="0.2">
      <c r="A894">
        <v>336040</v>
      </c>
      <c r="B894" t="s">
        <v>54</v>
      </c>
      <c r="C894" t="str" cm="1">
        <f t="array" ref="C894">_xlfn.IFS(B894="Abu Dhabi","UAE",B894="Dubai","UAE",B894="Sharjah","UAE",B894="Bloemfontein","South Africa",B894="Cape Town","South Africa",B894="Centurion","South Africa",B894="Durban","South Africa",B894="Johannesburg","South Africa",B894="Kimberley","South Africa",B894="East London","England",B894="Port Elizabeth","England",B894="Ahmedabad","India",B894="Bangalore","India",B894="Bengaluru","India",B894="Chandigarh","India",B894="Chennai","India",B894="Cuttack","India",B894="Delhi","India",B894="Dharamsala","India",B894="Hyderabad","India",B894="Indore","India",B894="Jaipur","India",B894="Kanpur","India",B894="Kochi","India",B894="Kolkata","India",B894="Mumbai","India",B894="Nagpur","India",B894="Navi Mumbai","India",B894="Pune","India",B894="Raipur","India",B894="Rajkot","India",B894="Ranchi","India",B894="Visakhapatnam","India")</f>
        <v>India</v>
      </c>
      <c r="D894" s="1">
        <v>39600</v>
      </c>
      <c r="E894" t="str">
        <f t="shared" si="13"/>
        <v>IPL 2008</v>
      </c>
      <c r="F894" t="s">
        <v>2178</v>
      </c>
      <c r="G894" t="s">
        <v>20</v>
      </c>
      <c r="H894" t="s">
        <v>69</v>
      </c>
      <c r="I894" t="s">
        <v>21</v>
      </c>
      <c r="J894" t="s">
        <v>1744</v>
      </c>
      <c r="K894" t="s">
        <v>1744</v>
      </c>
      <c r="L894" t="s">
        <v>21</v>
      </c>
      <c r="M894" t="str" cm="1">
        <f t="array" ref="M894">_xlfn.IFS(L894="Gujarat Titans","GT",L894="Rajasthan Royals","RR",L894="Royal Challengers Bangalore","RCB",L894="Punjab Kings","PUN",L894="Mumbai Indians","MI",L894="Lucknow Super Giants","LSG",L894="Sunrisers Hyderabad","SRH",L894="Delhi Capitals","DC",L894="Kolkata Knight Riders","KKR",L894="Chennai Super Kings","CSK",L894="Pune Warriors","PWI",L894="Kings XI Punjab","PUN",L894="Deccan Chargers","DEC",L894="Delhi Daredevils","DC",L894="Kochi Tuskers Kerala","KTK",L894="Rising Pune Supergiants","RPS",L894="Rising Pune Supergiant","RPS",L894="Gujarat Lions","GL")</f>
        <v>RR</v>
      </c>
      <c r="N894" t="s">
        <v>35</v>
      </c>
      <c r="O894" t="s">
        <v>25</v>
      </c>
      <c r="P894" t="s">
        <v>21</v>
      </c>
      <c r="Q894" t="str" cm="1">
        <f t="array" ref="Q894">_xlfn.IFS(P894="Gujarat Titans","GT",P894="Rajasthan Royals","RR",P894="Royal Challengers Bangalore","RCB",P894="Punjab Kings","PUN",P894="Mumbai Indians","MI",P894="Lucknow Super Giants","LSG",P894="Sunrisers Hyderabad","SRH",P894="Delhi Capitals","DC",P894="Kolkata Knight Riders","KKR",P894="Chennai Super Kings","CSK",P894="Pune Warriors","PWI",P894="Kings XI Punjab","PUN",P894="Deccan Chargers","DEC",P894="Delhi Daredevils","DC",P894="Kochi Tuskers Kerala","KTK",P894="Rising Pune Supergiants","RPS",P894="Rising Pune Supergiant","RPS",P894="Gujarat Lions","GL")</f>
        <v>RR</v>
      </c>
      <c r="R894" t="s">
        <v>26</v>
      </c>
      <c r="S894">
        <v>3</v>
      </c>
      <c r="T894" t="s">
        <v>27</v>
      </c>
      <c r="U894" t="s">
        <v>997</v>
      </c>
      <c r="V894" t="s">
        <v>2179</v>
      </c>
      <c r="W894" t="s">
        <v>2180</v>
      </c>
      <c r="X894" t="s">
        <v>1344</v>
      </c>
      <c r="Y894" t="s">
        <v>1736</v>
      </c>
    </row>
    <row r="895" spans="1:25" x14ac:dyDescent="0.2">
      <c r="A895">
        <v>336039</v>
      </c>
      <c r="B895" t="s">
        <v>54</v>
      </c>
      <c r="C895" t="str" cm="1">
        <f t="array" ref="C895">_xlfn.IFS(B895="Abu Dhabi","UAE",B895="Dubai","UAE",B895="Sharjah","UAE",B895="Bloemfontein","South Africa",B895="Cape Town","South Africa",B895="Centurion","South Africa",B895="Durban","South Africa",B895="Johannesburg","South Africa",B895="Kimberley","South Africa",B895="East London","England",B895="Port Elizabeth","England",B895="Ahmedabad","India",B895="Bangalore","India",B895="Bengaluru","India",B895="Chandigarh","India",B895="Chennai","India",B895="Cuttack","India",B895="Delhi","India",B895="Dharamsala","India",B895="Hyderabad","India",B895="Indore","India",B895="Jaipur","India",B895="Kanpur","India",B895="Kochi","India",B895="Kolkata","India",B895="Mumbai","India",B895="Nagpur","India",B895="Navi Mumbai","India",B895="Pune","India",B895="Raipur","India",B895="Rajkot","India",B895="Ranchi","India",B895="Visakhapatnam","India")</f>
        <v>India</v>
      </c>
      <c r="D895" s="1">
        <v>39599</v>
      </c>
      <c r="E895" t="str">
        <f t="shared" si="13"/>
        <v>IPL 2008</v>
      </c>
      <c r="F895" t="s">
        <v>2178</v>
      </c>
      <c r="G895" t="s">
        <v>1900</v>
      </c>
      <c r="H895" t="s">
        <v>69</v>
      </c>
      <c r="I895" t="s">
        <v>446</v>
      </c>
      <c r="J895" t="s">
        <v>577</v>
      </c>
      <c r="K895" t="s">
        <v>577</v>
      </c>
      <c r="L895" t="s">
        <v>446</v>
      </c>
      <c r="M895" t="str" cm="1">
        <f t="array" ref="M895">_xlfn.IFS(L895="Gujarat Titans","GT",L895="Rajasthan Royals","RR",L895="Royal Challengers Bangalore","RCB",L895="Punjab Kings","PUN",L895="Mumbai Indians","MI",L895="Lucknow Super Giants","LSG",L895="Sunrisers Hyderabad","SRH",L895="Delhi Capitals","DC",L895="Kolkata Knight Riders","KKR",L895="Chennai Super Kings","CSK",L895="Pune Warriors","PWI",L895="Kings XI Punjab","PUN",L895="Deccan Chargers","DEC",L895="Delhi Daredevils","DC",L895="Kochi Tuskers Kerala","KTK",L895="Rising Pune Supergiants","RPS",L895="Rising Pune Supergiant","RPS",L895="Gujarat Lions","GL")</f>
        <v>PUN</v>
      </c>
      <c r="N895" t="s">
        <v>24</v>
      </c>
      <c r="O895" t="s">
        <v>25</v>
      </c>
      <c r="P895" t="s">
        <v>69</v>
      </c>
      <c r="Q895" t="str" cm="1">
        <f t="array" ref="Q895">_xlfn.IFS(P895="Gujarat Titans","GT",P895="Rajasthan Royals","RR",P895="Royal Challengers Bangalore","RCB",P895="Punjab Kings","PUN",P895="Mumbai Indians","MI",P895="Lucknow Super Giants","LSG",P895="Sunrisers Hyderabad","SRH",P895="Delhi Capitals","DC",P895="Kolkata Knight Riders","KKR",P895="Chennai Super Kings","CSK",P895="Pune Warriors","PWI",P895="Kings XI Punjab","PUN",P895="Deccan Chargers","DEC",P895="Delhi Daredevils","DC",P895="Kochi Tuskers Kerala","KTK",P895="Rising Pune Supergiants","RPS",P895="Rising Pune Supergiant","RPS",P895="Gujarat Lions","GL")</f>
        <v>CSK</v>
      </c>
      <c r="R895" t="s">
        <v>26</v>
      </c>
      <c r="S895">
        <v>9</v>
      </c>
      <c r="T895" t="s">
        <v>27</v>
      </c>
      <c r="U895" t="s">
        <v>2181</v>
      </c>
      <c r="V895" t="s">
        <v>2182</v>
      </c>
      <c r="W895" t="s">
        <v>2183</v>
      </c>
      <c r="X895" t="s">
        <v>1393</v>
      </c>
      <c r="Y895" t="s">
        <v>1928</v>
      </c>
    </row>
    <row r="896" spans="1:25" x14ac:dyDescent="0.2">
      <c r="A896">
        <v>336038</v>
      </c>
      <c r="B896" t="s">
        <v>54</v>
      </c>
      <c r="C896" t="str" cm="1">
        <f t="array" ref="C896">_xlfn.IFS(B896="Abu Dhabi","UAE",B896="Dubai","UAE",B896="Sharjah","UAE",B896="Bloemfontein","South Africa",B896="Cape Town","South Africa",B896="Centurion","South Africa",B896="Durban","South Africa",B896="Johannesburg","South Africa",B896="Kimberley","South Africa",B896="East London","England",B896="Port Elizabeth","England",B896="Ahmedabad","India",B896="Bangalore","India",B896="Bengaluru","India",B896="Chandigarh","India",B896="Chennai","India",B896="Cuttack","India",B896="Delhi","India",B896="Dharamsala","India",B896="Hyderabad","India",B896="Indore","India",B896="Jaipur","India",B896="Kanpur","India",B896="Kochi","India",B896="Kolkata","India",B896="Mumbai","India",B896="Nagpur","India",B896="Navi Mumbai","India",B896="Pune","India",B896="Raipur","India",B896="Rajkot","India",B896="Ranchi","India",B896="Visakhapatnam","India")</f>
        <v>India</v>
      </c>
      <c r="D896" s="1">
        <v>39598</v>
      </c>
      <c r="E896" t="str">
        <f t="shared" si="13"/>
        <v>IPL 2008</v>
      </c>
      <c r="F896" t="s">
        <v>2178</v>
      </c>
      <c r="G896" t="s">
        <v>1900</v>
      </c>
      <c r="H896" t="s">
        <v>723</v>
      </c>
      <c r="I896" t="s">
        <v>21</v>
      </c>
      <c r="J896" t="s">
        <v>577</v>
      </c>
      <c r="K896" t="s">
        <v>577</v>
      </c>
      <c r="L896" t="s">
        <v>723</v>
      </c>
      <c r="M896" t="str" cm="1">
        <f t="array" ref="M896">_xlfn.IFS(L896="Gujarat Titans","GT",L896="Rajasthan Royals","RR",L896="Royal Challengers Bangalore","RCB",L896="Punjab Kings","PUN",L896="Mumbai Indians","MI",L896="Lucknow Super Giants","LSG",L896="Sunrisers Hyderabad","SRH",L896="Delhi Capitals","DC",L896="Kolkata Knight Riders","KKR",L896="Chennai Super Kings","CSK",L896="Pune Warriors","PWI",L896="Kings XI Punjab","PUN",L896="Deccan Chargers","DEC",L896="Delhi Daredevils","DC",L896="Kochi Tuskers Kerala","KTK",L896="Rising Pune Supergiants","RPS",L896="Rising Pune Supergiant","RPS",L896="Gujarat Lions","GL")</f>
        <v>DC</v>
      </c>
      <c r="N896" t="s">
        <v>35</v>
      </c>
      <c r="O896" t="s">
        <v>25</v>
      </c>
      <c r="P896" t="s">
        <v>21</v>
      </c>
      <c r="Q896" t="str" cm="1">
        <f t="array" ref="Q896">_xlfn.IFS(P896="Gujarat Titans","GT",P896="Rajasthan Royals","RR",P896="Royal Challengers Bangalore","RCB",P896="Punjab Kings","PUN",P896="Mumbai Indians","MI",P896="Lucknow Super Giants","LSG",P896="Sunrisers Hyderabad","SRH",P896="Delhi Capitals","DC",P896="Kolkata Knight Riders","KKR",P896="Chennai Super Kings","CSK",P896="Pune Warriors","PWI",P896="Kings XI Punjab","PUN",P896="Deccan Chargers","DEC",P896="Delhi Daredevils","DC",P896="Kochi Tuskers Kerala","KTK",P896="Rising Pune Supergiants","RPS",P896="Rising Pune Supergiant","RPS",P896="Gujarat Lions","GL")</f>
        <v>RR</v>
      </c>
      <c r="R896" t="s">
        <v>43</v>
      </c>
      <c r="S896">
        <v>105</v>
      </c>
      <c r="T896" t="s">
        <v>27</v>
      </c>
      <c r="U896" t="s">
        <v>519</v>
      </c>
      <c r="V896" t="s">
        <v>2184</v>
      </c>
      <c r="W896" t="s">
        <v>2185</v>
      </c>
      <c r="X896" t="s">
        <v>1344</v>
      </c>
      <c r="Y896" t="s">
        <v>1736</v>
      </c>
    </row>
    <row r="897" spans="1:25" x14ac:dyDescent="0.2">
      <c r="A897">
        <v>336019</v>
      </c>
      <c r="B897" t="s">
        <v>573</v>
      </c>
      <c r="C897" t="str" cm="1">
        <f t="array" ref="C897">_xlfn.IFS(B897="Abu Dhabi","UAE",B897="Dubai","UAE",B897="Sharjah","UAE",B897="Bloemfontein","South Africa",B897="Cape Town","South Africa",B897="Centurion","South Africa",B897="Durban","South Africa",B897="Johannesburg","South Africa",B897="Kimberley","South Africa",B897="East London","England",B897="Port Elizabeth","England",B897="Ahmedabad","India",B897="Bangalore","India",B897="Bengaluru","India",B897="Chandigarh","India",B897="Chennai","India",B897="Cuttack","India",B897="Delhi","India",B897="Dharamsala","India",B897="Hyderabad","India",B897="Indore","India",B897="Jaipur","India",B897="Kanpur","India",B897="Kochi","India",B897="Kolkata","India",B897="Mumbai","India",B897="Nagpur","India",B897="Navi Mumbai","India",B897="Pune","India",B897="Raipur","India",B897="Rajkot","India",B897="Ranchi","India",B897="Visakhapatnam","India")</f>
        <v>India</v>
      </c>
      <c r="D897" s="1">
        <v>39596</v>
      </c>
      <c r="E897" t="str">
        <f t="shared" si="13"/>
        <v>IPL 2008</v>
      </c>
      <c r="F897" t="s">
        <v>2178</v>
      </c>
      <c r="G897">
        <v>56</v>
      </c>
      <c r="H897" t="s">
        <v>446</v>
      </c>
      <c r="I897" t="s">
        <v>21</v>
      </c>
      <c r="J897" t="s">
        <v>1135</v>
      </c>
      <c r="K897" t="s">
        <v>2359</v>
      </c>
      <c r="L897" t="s">
        <v>21</v>
      </c>
      <c r="M897" t="str" cm="1">
        <f t="array" ref="M897">_xlfn.IFS(L897="Gujarat Titans","GT",L897="Rajasthan Royals","RR",L897="Royal Challengers Bangalore","RCB",L897="Punjab Kings","PUN",L897="Mumbai Indians","MI",L897="Lucknow Super Giants","LSG",L897="Sunrisers Hyderabad","SRH",L897="Delhi Capitals","DC",L897="Kolkata Knight Riders","KKR",L897="Chennai Super Kings","CSK",L897="Pune Warriors","PWI",L897="Kings XI Punjab","PUN",L897="Deccan Chargers","DEC",L897="Delhi Daredevils","DC",L897="Kochi Tuskers Kerala","KTK",L897="Rising Pune Supergiants","RPS",L897="Rising Pune Supergiant","RPS",L897="Gujarat Lions","GL")</f>
        <v>RR</v>
      </c>
      <c r="N897" t="s">
        <v>35</v>
      </c>
      <c r="O897" t="s">
        <v>25</v>
      </c>
      <c r="P897" t="s">
        <v>446</v>
      </c>
      <c r="Q897" t="str" cm="1">
        <f t="array" ref="Q897">_xlfn.IFS(P897="Gujarat Titans","GT",P897="Rajasthan Royals","RR",P897="Royal Challengers Bangalore","RCB",P897="Punjab Kings","PUN",P897="Mumbai Indians","MI",P897="Lucknow Super Giants","LSG",P897="Sunrisers Hyderabad","SRH",P897="Delhi Capitals","DC",P897="Kolkata Knight Riders","KKR",P897="Chennai Super Kings","CSK",P897="Pune Warriors","PWI",P897="Kings XI Punjab","PUN",P897="Deccan Chargers","DEC",P897="Delhi Daredevils","DC",P897="Kochi Tuskers Kerala","KTK",P897="Rising Pune Supergiants","RPS",P897="Rising Pune Supergiant","RPS",P897="Gujarat Lions","GL")</f>
        <v>PUN</v>
      </c>
      <c r="R897" t="s">
        <v>43</v>
      </c>
      <c r="S897">
        <v>41</v>
      </c>
      <c r="T897" t="s">
        <v>27</v>
      </c>
      <c r="U897" t="s">
        <v>1212</v>
      </c>
      <c r="V897" t="s">
        <v>2186</v>
      </c>
      <c r="W897" t="s">
        <v>2187</v>
      </c>
      <c r="X897" t="s">
        <v>2188</v>
      </c>
      <c r="Y897" t="s">
        <v>1735</v>
      </c>
    </row>
    <row r="898" spans="1:25" x14ac:dyDescent="0.2">
      <c r="A898">
        <v>336012</v>
      </c>
      <c r="B898" t="s">
        <v>845</v>
      </c>
      <c r="C898" t="str" cm="1">
        <f t="array" ref="C898">_xlfn.IFS(B898="Abu Dhabi","UAE",B898="Dubai","UAE",B898="Sharjah","UAE",B898="Bloemfontein","South Africa",B898="Cape Town","South Africa",B898="Centurion","South Africa",B898="Durban","South Africa",B898="Johannesburg","South Africa",B898="Kimberley","South Africa",B898="East London","England",B898="Port Elizabeth","England",B898="Ahmedabad","India",B898="Bangalore","India",B898="Bengaluru","India",B898="Chandigarh","India",B898="Chennai","India",B898="Cuttack","India",B898="Delhi","India",B898="Dharamsala","India",B898="Hyderabad","India",B898="Indore","India",B898="Jaipur","India",B898="Kanpur","India",B898="Kochi","India",B898="Kolkata","India",B898="Mumbai","India",B898="Nagpur","India",B898="Navi Mumbai","India",B898="Pune","India",B898="Raipur","India",B898="Rajkot","India",B898="Ranchi","India",B898="Visakhapatnam","India")</f>
        <v>India</v>
      </c>
      <c r="D898" s="1">
        <v>39596</v>
      </c>
      <c r="E898" t="str">
        <f t="shared" si="13"/>
        <v>IPL 2008</v>
      </c>
      <c r="F898" t="s">
        <v>2178</v>
      </c>
      <c r="G898">
        <v>55</v>
      </c>
      <c r="H898" t="s">
        <v>34</v>
      </c>
      <c r="I898" t="s">
        <v>64</v>
      </c>
      <c r="J898" t="s">
        <v>846</v>
      </c>
      <c r="K898" t="s">
        <v>846</v>
      </c>
      <c r="L898" t="s">
        <v>64</v>
      </c>
      <c r="M898" t="str" cm="1">
        <f t="array" ref="M898">_xlfn.IFS(L898="Gujarat Titans","GT",L898="Rajasthan Royals","RR",L898="Royal Challengers Bangalore","RCB",L898="Punjab Kings","PUN",L898="Mumbai Indians","MI",L898="Lucknow Super Giants","LSG",L898="Sunrisers Hyderabad","SRH",L898="Delhi Capitals","DC",L898="Kolkata Knight Riders","KKR",L898="Chennai Super Kings","CSK",L898="Pune Warriors","PWI",L898="Kings XI Punjab","PUN",L898="Deccan Chargers","DEC",L898="Delhi Daredevils","DC",L898="Kochi Tuskers Kerala","KTK",L898="Rising Pune Supergiants","RPS",L898="Rising Pune Supergiant","RPS",L898="Gujarat Lions","GL")</f>
        <v>MI</v>
      </c>
      <c r="N898" t="s">
        <v>35</v>
      </c>
      <c r="O898" t="s">
        <v>25</v>
      </c>
      <c r="P898" t="s">
        <v>64</v>
      </c>
      <c r="Q898" t="str" cm="1">
        <f t="array" ref="Q898">_xlfn.IFS(P898="Gujarat Titans","GT",P898="Rajasthan Royals","RR",P898="Royal Challengers Bangalore","RCB",P898="Punjab Kings","PUN",P898="Mumbai Indians","MI",P898="Lucknow Super Giants","LSG",P898="Sunrisers Hyderabad","SRH",P898="Delhi Capitals","DC",P898="Kolkata Knight Riders","KKR",P898="Chennai Super Kings","CSK",P898="Pune Warriors","PWI",P898="Kings XI Punjab","PUN",P898="Deccan Chargers","DEC",P898="Delhi Daredevils","DC",P898="Kochi Tuskers Kerala","KTK",P898="Rising Pune Supergiants","RPS",P898="Rising Pune Supergiant","RPS",P898="Gujarat Lions","GL")</f>
        <v>MI</v>
      </c>
      <c r="R898" t="s">
        <v>26</v>
      </c>
      <c r="S898">
        <v>9</v>
      </c>
      <c r="T898" t="s">
        <v>27</v>
      </c>
      <c r="U898" t="s">
        <v>2189</v>
      </c>
      <c r="V898" t="s">
        <v>2190</v>
      </c>
      <c r="W898" t="s">
        <v>2191</v>
      </c>
      <c r="X898" t="s">
        <v>1344</v>
      </c>
      <c r="Y898" t="s">
        <v>2192</v>
      </c>
    </row>
    <row r="899" spans="1:25" x14ac:dyDescent="0.2">
      <c r="A899">
        <v>336037</v>
      </c>
      <c r="B899" t="s">
        <v>556</v>
      </c>
      <c r="C899" t="str" cm="1">
        <f t="array" ref="C899">_xlfn.IFS(B899="Abu Dhabi","UAE",B899="Dubai","UAE",B899="Sharjah","UAE",B899="Bloemfontein","South Africa",B899="Cape Town","South Africa",B899="Centurion","South Africa",B899="Durban","South Africa",B899="Johannesburg","South Africa",B899="Kimberley","South Africa",B899="East London","England",B899="Port Elizabeth","England",B899="Ahmedabad","India",B899="Bangalore","India",B899="Bengaluru","India",B899="Chandigarh","India",B899="Chennai","India",B899="Cuttack","India",B899="Delhi","India",B899="Dharamsala","India",B899="Hyderabad","India",B899="Indore","India",B899="Jaipur","India",B899="Kanpur","India",B899="Kochi","India",B899="Kolkata","India",B899="Mumbai","India",B899="Nagpur","India",B899="Navi Mumbai","India",B899="Pune","India",B899="Raipur","India",B899="Rajkot","India",B899="Ranchi","India",B899="Visakhapatnam","India")</f>
        <v>India</v>
      </c>
      <c r="D899" s="1">
        <v>39595</v>
      </c>
      <c r="E899" t="str">
        <f t="shared" ref="E899:E951" si="14">"IPL"&amp;" "&amp;YEAR(D899)</f>
        <v>IPL 2008</v>
      </c>
      <c r="F899" t="s">
        <v>2178</v>
      </c>
      <c r="G899">
        <v>54</v>
      </c>
      <c r="H899" t="s">
        <v>1567</v>
      </c>
      <c r="I899" t="s">
        <v>69</v>
      </c>
      <c r="J899" t="s">
        <v>842</v>
      </c>
      <c r="K899" t="s">
        <v>557</v>
      </c>
      <c r="L899" t="s">
        <v>1567</v>
      </c>
      <c r="M899" t="str" cm="1">
        <f t="array" ref="M899">_xlfn.IFS(L899="Gujarat Titans","GT",L899="Rajasthan Royals","RR",L899="Royal Challengers Bangalore","RCB",L899="Punjab Kings","PUN",L899="Mumbai Indians","MI",L899="Lucknow Super Giants","LSG",L899="Sunrisers Hyderabad","SRH",L899="Delhi Capitals","DC",L899="Kolkata Knight Riders","KKR",L899="Chennai Super Kings","CSK",L899="Pune Warriors","PWI",L899="Kings XI Punjab","PUN",L899="Deccan Chargers","DEC",L899="Delhi Daredevils","DC",L899="Kochi Tuskers Kerala","KTK",L899="Rising Pune Supergiants","RPS",L899="Rising Pune Supergiant","RPS",L899="Gujarat Lions","GL")</f>
        <v>DEC</v>
      </c>
      <c r="N899" t="s">
        <v>24</v>
      </c>
      <c r="O899" t="s">
        <v>25</v>
      </c>
      <c r="P899" t="s">
        <v>69</v>
      </c>
      <c r="Q899" t="str" cm="1">
        <f t="array" ref="Q899">_xlfn.IFS(P899="Gujarat Titans","GT",P899="Rajasthan Royals","RR",P899="Royal Challengers Bangalore","RCB",P899="Punjab Kings","PUN",P899="Mumbai Indians","MI",P899="Lucknow Super Giants","LSG",P899="Sunrisers Hyderabad","SRH",P899="Delhi Capitals","DC",P899="Kolkata Knight Riders","KKR",P899="Chennai Super Kings","CSK",P899="Pune Warriors","PWI",P899="Kings XI Punjab","PUN",P899="Deccan Chargers","DEC",P899="Delhi Daredevils","DC",P899="Kochi Tuskers Kerala","KTK",P899="Rising Pune Supergiants","RPS",P899="Rising Pune Supergiant","RPS",P899="Gujarat Lions","GL")</f>
        <v>CSK</v>
      </c>
      <c r="R899" t="s">
        <v>26</v>
      </c>
      <c r="S899">
        <v>7</v>
      </c>
      <c r="T899" t="s">
        <v>27</v>
      </c>
      <c r="U899" t="s">
        <v>932</v>
      </c>
      <c r="V899" t="s">
        <v>2193</v>
      </c>
      <c r="W899" t="s">
        <v>2194</v>
      </c>
      <c r="X899" t="s">
        <v>1907</v>
      </c>
      <c r="Y899" t="s">
        <v>1741</v>
      </c>
    </row>
    <row r="900" spans="1:25" x14ac:dyDescent="0.2">
      <c r="A900">
        <v>336036</v>
      </c>
      <c r="B900" t="s">
        <v>606</v>
      </c>
      <c r="C900" t="str" cm="1">
        <f t="array" ref="C900">_xlfn.IFS(B900="Abu Dhabi","UAE",B900="Dubai","UAE",B900="Sharjah","UAE",B900="Bloemfontein","South Africa",B900="Cape Town","South Africa",B900="Centurion","South Africa",B900="Durban","South Africa",B900="Johannesburg","South Africa",B900="Kimberley","South Africa",B900="East London","England",B900="Port Elizabeth","England",B900="Ahmedabad","India",B900="Bangalore","India",B900="Bengaluru","India",B900="Chandigarh","India",B900="Chennai","India",B900="Cuttack","India",B900="Delhi","India",B900="Dharamsala","India",B900="Hyderabad","India",B900="Indore","India",B900="Jaipur","India",B900="Kanpur","India",B900="Kochi","India",B900="Kolkata","India",B900="Mumbai","India",B900="Nagpur","India",B900="Navi Mumbai","India",B900="Pune","India",B900="Raipur","India",B900="Rajkot","India",B900="Ranchi","India",B900="Visakhapatnam","India")</f>
        <v>India</v>
      </c>
      <c r="D900" s="1">
        <v>39594</v>
      </c>
      <c r="E900" t="str">
        <f t="shared" si="14"/>
        <v>IPL 2008</v>
      </c>
      <c r="F900" t="s">
        <v>2178</v>
      </c>
      <c r="G900">
        <v>53</v>
      </c>
      <c r="H900" t="s">
        <v>21</v>
      </c>
      <c r="I900" t="s">
        <v>64</v>
      </c>
      <c r="J900" t="s">
        <v>607</v>
      </c>
      <c r="K900" t="s">
        <v>607</v>
      </c>
      <c r="L900" t="s">
        <v>21</v>
      </c>
      <c r="M900" t="str" cm="1">
        <f t="array" ref="M900">_xlfn.IFS(L900="Gujarat Titans","GT",L900="Rajasthan Royals","RR",L900="Royal Challengers Bangalore","RCB",L900="Punjab Kings","PUN",L900="Mumbai Indians","MI",L900="Lucknow Super Giants","LSG",L900="Sunrisers Hyderabad","SRH",L900="Delhi Capitals","DC",L900="Kolkata Knight Riders","KKR",L900="Chennai Super Kings","CSK",L900="Pune Warriors","PWI",L900="Kings XI Punjab","PUN",L900="Deccan Chargers","DEC",L900="Delhi Daredevils","DC",L900="Kochi Tuskers Kerala","KTK",L900="Rising Pune Supergiants","RPS",L900="Rising Pune Supergiant","RPS",L900="Gujarat Lions","GL")</f>
        <v>RR</v>
      </c>
      <c r="N900" t="s">
        <v>35</v>
      </c>
      <c r="O900" t="s">
        <v>25</v>
      </c>
      <c r="P900" t="s">
        <v>21</v>
      </c>
      <c r="Q900" t="str" cm="1">
        <f t="array" ref="Q900">_xlfn.IFS(P900="Gujarat Titans","GT",P900="Rajasthan Royals","RR",P900="Royal Challengers Bangalore","RCB",P900="Punjab Kings","PUN",P900="Mumbai Indians","MI",P900="Lucknow Super Giants","LSG",P900="Sunrisers Hyderabad","SRH",P900="Delhi Capitals","DC",P900="Kolkata Knight Riders","KKR",P900="Chennai Super Kings","CSK",P900="Pune Warriors","PWI",P900="Kings XI Punjab","PUN",P900="Deccan Chargers","DEC",P900="Delhi Daredevils","DC",P900="Kochi Tuskers Kerala","KTK",P900="Rising Pune Supergiants","RPS",P900="Rising Pune Supergiant","RPS",P900="Gujarat Lions","GL")</f>
        <v>RR</v>
      </c>
      <c r="R900" t="s">
        <v>26</v>
      </c>
      <c r="S900">
        <v>5</v>
      </c>
      <c r="T900" t="s">
        <v>27</v>
      </c>
      <c r="U900" t="s">
        <v>2195</v>
      </c>
      <c r="V900" t="s">
        <v>2196</v>
      </c>
      <c r="W900" t="s">
        <v>2197</v>
      </c>
      <c r="X900" t="s">
        <v>1344</v>
      </c>
      <c r="Y900" t="s">
        <v>1735</v>
      </c>
    </row>
    <row r="901" spans="1:25" x14ac:dyDescent="0.2">
      <c r="A901">
        <v>336035</v>
      </c>
      <c r="B901" t="s">
        <v>39</v>
      </c>
      <c r="C901" t="str" cm="1">
        <f t="array" ref="C901">_xlfn.IFS(B901="Abu Dhabi","UAE",B901="Dubai","UAE",B901="Sharjah","UAE",B901="Bloemfontein","South Africa",B901="Cape Town","South Africa",B901="Centurion","South Africa",B901="Durban","South Africa",B901="Johannesburg","South Africa",B901="Kimberley","South Africa",B901="East London","England",B901="Port Elizabeth","England",B901="Ahmedabad","India",B901="Bangalore","India",B901="Bengaluru","India",B901="Chandigarh","India",B901="Chennai","India",B901="Cuttack","India",B901="Delhi","India",B901="Dharamsala","India",B901="Hyderabad","India",B901="Indore","India",B901="Jaipur","India",B901="Kanpur","India",B901="Kochi","India",B901="Kolkata","India",B901="Mumbai","India",B901="Nagpur","India",B901="Navi Mumbai","India",B901="Pune","India",B901="Raipur","India",B901="Rajkot","India",B901="Ranchi","India",B901="Visakhapatnam","India")</f>
        <v>India</v>
      </c>
      <c r="D901" s="1">
        <v>39593</v>
      </c>
      <c r="E901" t="str">
        <f t="shared" si="14"/>
        <v>IPL 2008</v>
      </c>
      <c r="F901" t="s">
        <v>2178</v>
      </c>
      <c r="G901">
        <v>52</v>
      </c>
      <c r="H901" t="s">
        <v>79</v>
      </c>
      <c r="I901" t="s">
        <v>446</v>
      </c>
      <c r="J901" t="s">
        <v>601</v>
      </c>
      <c r="K901" t="s">
        <v>601</v>
      </c>
      <c r="L901" t="s">
        <v>446</v>
      </c>
      <c r="M901" t="str" cm="1">
        <f t="array" ref="M901">_xlfn.IFS(L901="Gujarat Titans","GT",L901="Rajasthan Royals","RR",L901="Royal Challengers Bangalore","RCB",L901="Punjab Kings","PUN",L901="Mumbai Indians","MI",L901="Lucknow Super Giants","LSG",L901="Sunrisers Hyderabad","SRH",L901="Delhi Capitals","DC",L901="Kolkata Knight Riders","KKR",L901="Chennai Super Kings","CSK",L901="Pune Warriors","PWI",L901="Kings XI Punjab","PUN",L901="Deccan Chargers","DEC",L901="Delhi Daredevils","DC",L901="Kochi Tuskers Kerala","KTK",L901="Rising Pune Supergiants","RPS",L901="Rising Pune Supergiant","RPS",L901="Gujarat Lions","GL")</f>
        <v>PUN</v>
      </c>
      <c r="N901" t="s">
        <v>24</v>
      </c>
      <c r="O901" t="s">
        <v>25</v>
      </c>
      <c r="P901" t="s">
        <v>79</v>
      </c>
      <c r="Q901" t="str" cm="1">
        <f t="array" ref="Q901">_xlfn.IFS(P901="Gujarat Titans","GT",P901="Rajasthan Royals","RR",P901="Royal Challengers Bangalore","RCB",P901="Punjab Kings","PUN",P901="Mumbai Indians","MI",P901="Lucknow Super Giants","LSG",P901="Sunrisers Hyderabad","SRH",P901="Delhi Capitals","DC",P901="Kolkata Knight Riders","KKR",P901="Chennai Super Kings","CSK",P901="Pune Warriors","PWI",P901="Kings XI Punjab","PUN",P901="Deccan Chargers","DEC",P901="Delhi Daredevils","DC",P901="Kochi Tuskers Kerala","KTK",P901="Rising Pune Supergiants","RPS",P901="Rising Pune Supergiant","RPS",P901="Gujarat Lions","GL")</f>
        <v>KKR</v>
      </c>
      <c r="R901" t="s">
        <v>26</v>
      </c>
      <c r="S901">
        <v>3</v>
      </c>
      <c r="T901" t="s">
        <v>27</v>
      </c>
      <c r="U901" t="s">
        <v>2198</v>
      </c>
      <c r="V901" t="s">
        <v>2199</v>
      </c>
      <c r="W901" t="s">
        <v>2200</v>
      </c>
      <c r="X901" t="s">
        <v>2188</v>
      </c>
      <c r="Y901" t="s">
        <v>2201</v>
      </c>
    </row>
    <row r="902" spans="1:25" x14ac:dyDescent="0.2">
      <c r="A902">
        <v>336002</v>
      </c>
      <c r="B902" t="s">
        <v>556</v>
      </c>
      <c r="C902" t="str" cm="1">
        <f t="array" ref="C902">_xlfn.IFS(B902="Abu Dhabi","UAE",B902="Dubai","UAE",B902="Sharjah","UAE",B902="Bloemfontein","South Africa",B902="Cape Town","South Africa",B902="Centurion","South Africa",B902="Durban","South Africa",B902="Johannesburg","South Africa",B902="Kimberley","South Africa",B902="East London","England",B902="Port Elizabeth","England",B902="Ahmedabad","India",B902="Bangalore","India",B902="Bengaluru","India",B902="Chandigarh","India",B902="Chennai","India",B902="Cuttack","India",B902="Delhi","India",B902="Dharamsala","India",B902="Hyderabad","India",B902="Indore","India",B902="Jaipur","India",B902="Kanpur","India",B902="Kochi","India",B902="Kolkata","India",B902="Mumbai","India",B902="Nagpur","India",B902="Navi Mumbai","India",B902="Pune","India",B902="Raipur","India",B902="Rajkot","India",B902="Ranchi","India",B902="Visakhapatnam","India")</f>
        <v>India</v>
      </c>
      <c r="D902" s="1">
        <v>39593</v>
      </c>
      <c r="E902" t="str">
        <f t="shared" si="14"/>
        <v>IPL 2008</v>
      </c>
      <c r="F902" t="s">
        <v>2178</v>
      </c>
      <c r="G902">
        <v>51</v>
      </c>
      <c r="H902" t="s">
        <v>1567</v>
      </c>
      <c r="I902" t="s">
        <v>34</v>
      </c>
      <c r="J902" t="s">
        <v>842</v>
      </c>
      <c r="K902" t="s">
        <v>557</v>
      </c>
      <c r="L902" t="s">
        <v>1567</v>
      </c>
      <c r="M902" t="str" cm="1">
        <f t="array" ref="M902">_xlfn.IFS(L902="Gujarat Titans","GT",L902="Rajasthan Royals","RR",L902="Royal Challengers Bangalore","RCB",L902="Punjab Kings","PUN",L902="Mumbai Indians","MI",L902="Lucknow Super Giants","LSG",L902="Sunrisers Hyderabad","SRH",L902="Delhi Capitals","DC",L902="Kolkata Knight Riders","KKR",L902="Chennai Super Kings","CSK",L902="Pune Warriors","PWI",L902="Kings XI Punjab","PUN",L902="Deccan Chargers","DEC",L902="Delhi Daredevils","DC",L902="Kochi Tuskers Kerala","KTK",L902="Rising Pune Supergiants","RPS",L902="Rising Pune Supergiant","RPS",L902="Gujarat Lions","GL")</f>
        <v>DEC</v>
      </c>
      <c r="N902" t="s">
        <v>24</v>
      </c>
      <c r="O902" t="s">
        <v>25</v>
      </c>
      <c r="P902" t="s">
        <v>34</v>
      </c>
      <c r="Q902" t="str" cm="1">
        <f t="array" ref="Q902">_xlfn.IFS(P902="Gujarat Titans","GT",P902="Rajasthan Royals","RR",P902="Royal Challengers Bangalore","RCB",P902="Punjab Kings","PUN",P902="Mumbai Indians","MI",P902="Lucknow Super Giants","LSG",P902="Sunrisers Hyderabad","SRH",P902="Delhi Capitals","DC",P902="Kolkata Knight Riders","KKR",P902="Chennai Super Kings","CSK",P902="Pune Warriors","PWI",P902="Kings XI Punjab","PUN",P902="Deccan Chargers","DEC",P902="Delhi Daredevils","DC",P902="Kochi Tuskers Kerala","KTK",P902="Rising Pune Supergiants","RPS",P902="Rising Pune Supergiant","RPS",P902="Gujarat Lions","GL")</f>
        <v>RCB</v>
      </c>
      <c r="R902" t="s">
        <v>26</v>
      </c>
      <c r="S902">
        <v>5</v>
      </c>
      <c r="T902" t="s">
        <v>27</v>
      </c>
      <c r="U902" t="s">
        <v>1496</v>
      </c>
      <c r="V902" t="s">
        <v>2202</v>
      </c>
      <c r="W902" t="s">
        <v>2203</v>
      </c>
      <c r="X902" t="s">
        <v>1393</v>
      </c>
      <c r="Y902" t="s">
        <v>1736</v>
      </c>
    </row>
    <row r="903" spans="1:25" x14ac:dyDescent="0.2">
      <c r="A903">
        <v>336033</v>
      </c>
      <c r="B903" t="s">
        <v>380</v>
      </c>
      <c r="C903" t="str" cm="1">
        <f t="array" ref="C903">_xlfn.IFS(B903="Abu Dhabi","UAE",B903="Dubai","UAE",B903="Sharjah","UAE",B903="Bloemfontein","South Africa",B903="Cape Town","South Africa",B903="Centurion","South Africa",B903="Durban","South Africa",B903="Johannesburg","South Africa",B903="Kimberley","South Africa",B903="East London","England",B903="Port Elizabeth","England",B903="Ahmedabad","India",B903="Bangalore","India",B903="Bengaluru","India",B903="Chandigarh","India",B903="Chennai","India",B903="Cuttack","India",B903="Delhi","India",B903="Dharamsala","India",B903="Hyderabad","India",B903="Indore","India",B903="Jaipur","India",B903="Kanpur","India",B903="Kochi","India",B903="Kolkata","India",B903="Mumbai","India",B903="Nagpur","India",B903="Navi Mumbai","India",B903="Pune","India",B903="Raipur","India",B903="Rajkot","India",B903="Ranchi","India",B903="Visakhapatnam","India")</f>
        <v>India</v>
      </c>
      <c r="D903" s="1">
        <v>39592</v>
      </c>
      <c r="E903" t="str">
        <f t="shared" si="14"/>
        <v>IPL 2008</v>
      </c>
      <c r="F903" t="s">
        <v>2178</v>
      </c>
      <c r="G903">
        <v>49</v>
      </c>
      <c r="H903" t="s">
        <v>69</v>
      </c>
      <c r="I903" t="s">
        <v>21</v>
      </c>
      <c r="J903" t="s">
        <v>1150</v>
      </c>
      <c r="K903" t="s">
        <v>569</v>
      </c>
      <c r="L903" t="s">
        <v>21</v>
      </c>
      <c r="M903" t="str" cm="1">
        <f t="array" ref="M903">_xlfn.IFS(L903="Gujarat Titans","GT",L903="Rajasthan Royals","RR",L903="Royal Challengers Bangalore","RCB",L903="Punjab Kings","PUN",L903="Mumbai Indians","MI",L903="Lucknow Super Giants","LSG",L903="Sunrisers Hyderabad","SRH",L903="Delhi Capitals","DC",L903="Kolkata Knight Riders","KKR",L903="Chennai Super Kings","CSK",L903="Pune Warriors","PWI",L903="Kings XI Punjab","PUN",L903="Deccan Chargers","DEC",L903="Delhi Daredevils","DC",L903="Kochi Tuskers Kerala","KTK",L903="Rising Pune Supergiants","RPS",L903="Rising Pune Supergiant","RPS",L903="Gujarat Lions","GL")</f>
        <v>RR</v>
      </c>
      <c r="N903" t="s">
        <v>24</v>
      </c>
      <c r="O903" t="s">
        <v>25</v>
      </c>
      <c r="P903" t="s">
        <v>21</v>
      </c>
      <c r="Q903" t="str" cm="1">
        <f t="array" ref="Q903">_xlfn.IFS(P903="Gujarat Titans","GT",P903="Rajasthan Royals","RR",P903="Royal Challengers Bangalore","RCB",P903="Punjab Kings","PUN",P903="Mumbai Indians","MI",P903="Lucknow Super Giants","LSG",P903="Sunrisers Hyderabad","SRH",P903="Delhi Capitals","DC",P903="Kolkata Knight Riders","KKR",P903="Chennai Super Kings","CSK",P903="Pune Warriors","PWI",P903="Kings XI Punjab","PUN",P903="Deccan Chargers","DEC",P903="Delhi Daredevils","DC",P903="Kochi Tuskers Kerala","KTK",P903="Rising Pune Supergiants","RPS",P903="Rising Pune Supergiant","RPS",P903="Gujarat Lions","GL")</f>
        <v>RR</v>
      </c>
      <c r="R903" t="s">
        <v>43</v>
      </c>
      <c r="S903">
        <v>10</v>
      </c>
      <c r="T903" t="s">
        <v>27</v>
      </c>
      <c r="U903" t="s">
        <v>1810</v>
      </c>
      <c r="V903" t="s">
        <v>2204</v>
      </c>
      <c r="W903" t="s">
        <v>2205</v>
      </c>
      <c r="X903" t="s">
        <v>1928</v>
      </c>
      <c r="Y903" t="s">
        <v>1758</v>
      </c>
    </row>
    <row r="904" spans="1:25" x14ac:dyDescent="0.2">
      <c r="A904">
        <v>336032</v>
      </c>
      <c r="B904" t="s">
        <v>356</v>
      </c>
      <c r="C904" t="str" cm="1">
        <f t="array" ref="C904">_xlfn.IFS(B904="Abu Dhabi","UAE",B904="Dubai","UAE",B904="Sharjah","UAE",B904="Bloemfontein","South Africa",B904="Cape Town","South Africa",B904="Centurion","South Africa",B904="Durban","South Africa",B904="Johannesburg","South Africa",B904="Kimberley","South Africa",B904="East London","England",B904="Port Elizabeth","England",B904="Ahmedabad","India",B904="Bangalore","India",B904="Bengaluru","India",B904="Chandigarh","India",B904="Chennai","India",B904="Cuttack","India",B904="Delhi","India",B904="Dharamsala","India",B904="Hyderabad","India",B904="Indore","India",B904="Jaipur","India",B904="Kanpur","India",B904="Kochi","India",B904="Kolkata","India",B904="Mumbai","India",B904="Nagpur","India",B904="Navi Mumbai","India",B904="Pune","India",B904="Raipur","India",B904="Rajkot","India",B904="Ranchi","India",B904="Visakhapatnam","India")</f>
        <v>India</v>
      </c>
      <c r="D904" s="1">
        <v>39592</v>
      </c>
      <c r="E904" t="str">
        <f t="shared" si="14"/>
        <v>IPL 2008</v>
      </c>
      <c r="F904" t="s">
        <v>2178</v>
      </c>
      <c r="G904">
        <v>50</v>
      </c>
      <c r="H904" t="s">
        <v>723</v>
      </c>
      <c r="I904" t="s">
        <v>64</v>
      </c>
      <c r="J904" t="s">
        <v>855</v>
      </c>
      <c r="K904" t="s">
        <v>855</v>
      </c>
      <c r="L904" t="s">
        <v>723</v>
      </c>
      <c r="M904" t="str" cm="1">
        <f t="array" ref="M904">_xlfn.IFS(L904="Gujarat Titans","GT",L904="Rajasthan Royals","RR",L904="Royal Challengers Bangalore","RCB",L904="Punjab Kings","PUN",L904="Mumbai Indians","MI",L904="Lucknow Super Giants","LSG",L904="Sunrisers Hyderabad","SRH",L904="Delhi Capitals","DC",L904="Kolkata Knight Riders","KKR",L904="Chennai Super Kings","CSK",L904="Pune Warriors","PWI",L904="Kings XI Punjab","PUN",L904="Deccan Chargers","DEC",L904="Delhi Daredevils","DC",L904="Kochi Tuskers Kerala","KTK",L904="Rising Pune Supergiants","RPS",L904="Rising Pune Supergiant","RPS",L904="Gujarat Lions","GL")</f>
        <v>DC</v>
      </c>
      <c r="N904" t="s">
        <v>35</v>
      </c>
      <c r="O904" t="s">
        <v>25</v>
      </c>
      <c r="P904" t="s">
        <v>723</v>
      </c>
      <c r="Q904" t="str" cm="1">
        <f t="array" ref="Q904">_xlfn.IFS(P904="Gujarat Titans","GT",P904="Rajasthan Royals","RR",P904="Royal Challengers Bangalore","RCB",P904="Punjab Kings","PUN",P904="Mumbai Indians","MI",P904="Lucknow Super Giants","LSG",P904="Sunrisers Hyderabad","SRH",P904="Delhi Capitals","DC",P904="Kolkata Knight Riders","KKR",P904="Chennai Super Kings","CSK",P904="Pune Warriors","PWI",P904="Kings XI Punjab","PUN",P904="Deccan Chargers","DEC",P904="Delhi Daredevils","DC",P904="Kochi Tuskers Kerala","KTK",P904="Rising Pune Supergiants","RPS",P904="Rising Pune Supergiant","RPS",P904="Gujarat Lions","GL")</f>
        <v>DC</v>
      </c>
      <c r="R904" t="s">
        <v>26</v>
      </c>
      <c r="S904">
        <v>5</v>
      </c>
      <c r="T904" t="s">
        <v>27</v>
      </c>
      <c r="U904" t="s">
        <v>200</v>
      </c>
      <c r="V904" t="s">
        <v>2206</v>
      </c>
      <c r="W904" t="s">
        <v>2207</v>
      </c>
      <c r="X904" t="s">
        <v>1344</v>
      </c>
      <c r="Y904" t="s">
        <v>1735</v>
      </c>
    </row>
    <row r="905" spans="1:25" x14ac:dyDescent="0.2">
      <c r="A905">
        <v>336031</v>
      </c>
      <c r="B905" t="s">
        <v>573</v>
      </c>
      <c r="C905" t="str" cm="1">
        <f t="array" ref="C905">_xlfn.IFS(B905="Abu Dhabi","UAE",B905="Dubai","UAE",B905="Sharjah","UAE",B905="Bloemfontein","South Africa",B905="Cape Town","South Africa",B905="Centurion","South Africa",B905="Durban","South Africa",B905="Johannesburg","South Africa",B905="Kimberley","South Africa",B905="East London","England",B905="Port Elizabeth","England",B905="Ahmedabad","India",B905="Bangalore","India",B905="Bengaluru","India",B905="Chandigarh","India",B905="Chennai","India",B905="Cuttack","India",B905="Delhi","India",B905="Dharamsala","India",B905="Hyderabad","India",B905="Indore","India",B905="Jaipur","India",B905="Kanpur","India",B905="Kochi","India",B905="Kolkata","India",B905="Mumbai","India",B905="Nagpur","India",B905="Navi Mumbai","India",B905="Pune","India",B905="Raipur","India",B905="Rajkot","India",B905="Ranchi","India",B905="Visakhapatnam","India")</f>
        <v>India</v>
      </c>
      <c r="D905" s="1">
        <v>39591</v>
      </c>
      <c r="E905" t="str">
        <f t="shared" si="14"/>
        <v>IPL 2008</v>
      </c>
      <c r="F905" t="s">
        <v>2178</v>
      </c>
      <c r="G905">
        <v>48</v>
      </c>
      <c r="H905" t="s">
        <v>446</v>
      </c>
      <c r="I905" t="s">
        <v>1567</v>
      </c>
      <c r="J905" t="s">
        <v>1135</v>
      </c>
      <c r="K905" t="s">
        <v>2359</v>
      </c>
      <c r="L905" t="s">
        <v>446</v>
      </c>
      <c r="M905" t="str" cm="1">
        <f t="array" ref="M905">_xlfn.IFS(L905="Gujarat Titans","GT",L905="Rajasthan Royals","RR",L905="Royal Challengers Bangalore","RCB",L905="Punjab Kings","PUN",L905="Mumbai Indians","MI",L905="Lucknow Super Giants","LSG",L905="Sunrisers Hyderabad","SRH",L905="Delhi Capitals","DC",L905="Kolkata Knight Riders","KKR",L905="Chennai Super Kings","CSK",L905="Pune Warriors","PWI",L905="Kings XI Punjab","PUN",L905="Deccan Chargers","DEC",L905="Delhi Daredevils","DC",L905="Kochi Tuskers Kerala","KTK",L905="Rising Pune Supergiants","RPS",L905="Rising Pune Supergiant","RPS",L905="Gujarat Lions","GL")</f>
        <v>PUN</v>
      </c>
      <c r="N905" t="s">
        <v>35</v>
      </c>
      <c r="O905" t="s">
        <v>25</v>
      </c>
      <c r="P905" t="s">
        <v>446</v>
      </c>
      <c r="Q905" t="str" cm="1">
        <f t="array" ref="Q905">_xlfn.IFS(P905="Gujarat Titans","GT",P905="Rajasthan Royals","RR",P905="Royal Challengers Bangalore","RCB",P905="Punjab Kings","PUN",P905="Mumbai Indians","MI",P905="Lucknow Super Giants","LSG",P905="Sunrisers Hyderabad","SRH",P905="Delhi Capitals","DC",P905="Kolkata Knight Riders","KKR",P905="Chennai Super Kings","CSK",P905="Pune Warriors","PWI",P905="Kings XI Punjab","PUN",P905="Deccan Chargers","DEC",P905="Delhi Daredevils","DC",P905="Kochi Tuskers Kerala","KTK",P905="Rising Pune Supergiants","RPS",P905="Rising Pune Supergiant","RPS",P905="Gujarat Lions","GL")</f>
        <v>PUN</v>
      </c>
      <c r="R905" t="s">
        <v>26</v>
      </c>
      <c r="S905">
        <v>6</v>
      </c>
      <c r="T905" t="s">
        <v>27</v>
      </c>
      <c r="U905" t="s">
        <v>1212</v>
      </c>
      <c r="V905" t="s">
        <v>2208</v>
      </c>
      <c r="W905" t="s">
        <v>2209</v>
      </c>
      <c r="X905" t="s">
        <v>1393</v>
      </c>
      <c r="Y905" t="s">
        <v>2188</v>
      </c>
    </row>
    <row r="906" spans="1:25" x14ac:dyDescent="0.2">
      <c r="A906">
        <v>336029</v>
      </c>
      <c r="B906" t="s">
        <v>380</v>
      </c>
      <c r="C906" t="str" cm="1">
        <f t="array" ref="C906">_xlfn.IFS(B906="Abu Dhabi","UAE",B906="Dubai","UAE",B906="Sharjah","UAE",B906="Bloemfontein","South Africa",B906="Cape Town","South Africa",B906="Centurion","South Africa",B906="Durban","South Africa",B906="Johannesburg","South Africa",B906="Kimberley","South Africa",B906="East London","England",B906="Port Elizabeth","England",B906="Ahmedabad","India",B906="Bangalore","India",B906="Bengaluru","India",B906="Chandigarh","India",B906="Chennai","India",B906="Cuttack","India",B906="Delhi","India",B906="Dharamsala","India",B906="Hyderabad","India",B906="Indore","India",B906="Jaipur","India",B906="Kanpur","India",B906="Kochi","India",B906="Kolkata","India",B906="Mumbai","India",B906="Nagpur","India",B906="Navi Mumbai","India",B906="Pune","India",B906="Raipur","India",B906="Rajkot","India",B906="Ranchi","India",B906="Visakhapatnam","India")</f>
        <v>India</v>
      </c>
      <c r="D906" s="1">
        <v>39589</v>
      </c>
      <c r="E906" t="str">
        <f t="shared" si="14"/>
        <v>IPL 2008</v>
      </c>
      <c r="F906" t="s">
        <v>2178</v>
      </c>
      <c r="G906">
        <v>46</v>
      </c>
      <c r="H906" t="s">
        <v>69</v>
      </c>
      <c r="I906" t="s">
        <v>34</v>
      </c>
      <c r="J906" t="s">
        <v>1150</v>
      </c>
      <c r="K906" t="s">
        <v>569</v>
      </c>
      <c r="L906" t="s">
        <v>34</v>
      </c>
      <c r="M906" t="str" cm="1">
        <f t="array" ref="M906">_xlfn.IFS(L906="Gujarat Titans","GT",L906="Rajasthan Royals","RR",L906="Royal Challengers Bangalore","RCB",L906="Punjab Kings","PUN",L906="Mumbai Indians","MI",L906="Lucknow Super Giants","LSG",L906="Sunrisers Hyderabad","SRH",L906="Delhi Capitals","DC",L906="Kolkata Knight Riders","KKR",L906="Chennai Super Kings","CSK",L906="Pune Warriors","PWI",L906="Kings XI Punjab","PUN",L906="Deccan Chargers","DEC",L906="Delhi Daredevils","DC",L906="Kochi Tuskers Kerala","KTK",L906="Rising Pune Supergiants","RPS",L906="Rising Pune Supergiant","RPS",L906="Gujarat Lions","GL")</f>
        <v>RCB</v>
      </c>
      <c r="N906" t="s">
        <v>24</v>
      </c>
      <c r="O906" t="s">
        <v>25</v>
      </c>
      <c r="P906" t="s">
        <v>34</v>
      </c>
      <c r="Q906" t="str" cm="1">
        <f t="array" ref="Q906">_xlfn.IFS(P906="Gujarat Titans","GT",P906="Rajasthan Royals","RR",P906="Royal Challengers Bangalore","RCB",P906="Punjab Kings","PUN",P906="Mumbai Indians","MI",P906="Lucknow Super Giants","LSG",P906="Sunrisers Hyderabad","SRH",P906="Delhi Capitals","DC",P906="Kolkata Knight Riders","KKR",P906="Chennai Super Kings","CSK",P906="Pune Warriors","PWI",P906="Kings XI Punjab","PUN",P906="Deccan Chargers","DEC",P906="Delhi Daredevils","DC",P906="Kochi Tuskers Kerala","KTK",P906="Rising Pune Supergiants","RPS",P906="Rising Pune Supergiant","RPS",P906="Gujarat Lions","GL")</f>
        <v>RCB</v>
      </c>
      <c r="R906" t="s">
        <v>43</v>
      </c>
      <c r="S906">
        <v>14</v>
      </c>
      <c r="T906" t="s">
        <v>27</v>
      </c>
      <c r="U906" t="s">
        <v>1897</v>
      </c>
      <c r="V906" t="s">
        <v>2210</v>
      </c>
      <c r="W906" t="s">
        <v>2211</v>
      </c>
      <c r="X906" t="s">
        <v>1928</v>
      </c>
      <c r="Y906" t="s">
        <v>2201</v>
      </c>
    </row>
    <row r="907" spans="1:25" x14ac:dyDescent="0.2">
      <c r="A907">
        <v>336028</v>
      </c>
      <c r="B907" t="s">
        <v>54</v>
      </c>
      <c r="C907" t="str" cm="1">
        <f t="array" ref="C907">_xlfn.IFS(B907="Abu Dhabi","UAE",B907="Dubai","UAE",B907="Sharjah","UAE",B907="Bloemfontein","South Africa",B907="Cape Town","South Africa",B907="Centurion","South Africa",B907="Durban","South Africa",B907="Johannesburg","South Africa",B907="Kimberley","South Africa",B907="East London","England",B907="Port Elizabeth","England",B907="Ahmedabad","India",B907="Bangalore","India",B907="Bengaluru","India",B907="Chandigarh","India",B907="Chennai","India",B907="Cuttack","India",B907="Delhi","India",B907="Dharamsala","India",B907="Hyderabad","India",B907="Indore","India",B907="Jaipur","India",B907="Kanpur","India",B907="Kochi","India",B907="Kolkata","India",B907="Mumbai","India",B907="Nagpur","India",B907="Navi Mumbai","India",B907="Pune","India",B907="Raipur","India",B907="Rajkot","India",B907="Ranchi","India",B907="Visakhapatnam","India")</f>
        <v>India</v>
      </c>
      <c r="D907" s="1">
        <v>39589</v>
      </c>
      <c r="E907" t="str">
        <f t="shared" si="14"/>
        <v>IPL 2008</v>
      </c>
      <c r="F907" t="s">
        <v>2178</v>
      </c>
      <c r="G907">
        <v>45</v>
      </c>
      <c r="H907" t="s">
        <v>64</v>
      </c>
      <c r="I907" t="s">
        <v>446</v>
      </c>
      <c r="J907" t="s">
        <v>577</v>
      </c>
      <c r="K907" t="s">
        <v>577</v>
      </c>
      <c r="L907" t="s">
        <v>64</v>
      </c>
      <c r="M907" t="str" cm="1">
        <f t="array" ref="M907">_xlfn.IFS(L907="Gujarat Titans","GT",L907="Rajasthan Royals","RR",L907="Royal Challengers Bangalore","RCB",L907="Punjab Kings","PUN",L907="Mumbai Indians","MI",L907="Lucknow Super Giants","LSG",L907="Sunrisers Hyderabad","SRH",L907="Delhi Capitals","DC",L907="Kolkata Knight Riders","KKR",L907="Chennai Super Kings","CSK",L907="Pune Warriors","PWI",L907="Kings XI Punjab","PUN",L907="Deccan Chargers","DEC",L907="Delhi Daredevils","DC",L907="Kochi Tuskers Kerala","KTK",L907="Rising Pune Supergiants","RPS",L907="Rising Pune Supergiant","RPS",L907="Gujarat Lions","GL")</f>
        <v>MI</v>
      </c>
      <c r="N907" t="s">
        <v>35</v>
      </c>
      <c r="O907" t="s">
        <v>25</v>
      </c>
      <c r="P907" t="s">
        <v>446</v>
      </c>
      <c r="Q907" t="str" cm="1">
        <f t="array" ref="Q907">_xlfn.IFS(P907="Gujarat Titans","GT",P907="Rajasthan Royals","RR",P907="Royal Challengers Bangalore","RCB",P907="Punjab Kings","PUN",P907="Mumbai Indians","MI",P907="Lucknow Super Giants","LSG",P907="Sunrisers Hyderabad","SRH",P907="Delhi Capitals","DC",P907="Kolkata Knight Riders","KKR",P907="Chennai Super Kings","CSK",P907="Pune Warriors","PWI",P907="Kings XI Punjab","PUN",P907="Deccan Chargers","DEC",P907="Delhi Daredevils","DC",P907="Kochi Tuskers Kerala","KTK",P907="Rising Pune Supergiants","RPS",P907="Rising Pune Supergiant","RPS",P907="Gujarat Lions","GL")</f>
        <v>PUN</v>
      </c>
      <c r="R907" t="s">
        <v>43</v>
      </c>
      <c r="S907">
        <v>1</v>
      </c>
      <c r="T907" t="s">
        <v>27</v>
      </c>
      <c r="U907" t="s">
        <v>1212</v>
      </c>
      <c r="V907" t="s">
        <v>2212</v>
      </c>
      <c r="W907" t="s">
        <v>2213</v>
      </c>
      <c r="X907" t="s">
        <v>1344</v>
      </c>
      <c r="Y907" t="s">
        <v>2214</v>
      </c>
    </row>
    <row r="908" spans="1:25" x14ac:dyDescent="0.2">
      <c r="A908">
        <v>336027</v>
      </c>
      <c r="B908" t="s">
        <v>39</v>
      </c>
      <c r="C908" t="str" cm="1">
        <f t="array" ref="C908">_xlfn.IFS(B908="Abu Dhabi","UAE",B908="Dubai","UAE",B908="Sharjah","UAE",B908="Bloemfontein","South Africa",B908="Cape Town","South Africa",B908="Centurion","South Africa",B908="Durban","South Africa",B908="Johannesburg","South Africa",B908="Kimberley","South Africa",B908="East London","England",B908="Port Elizabeth","England",B908="Ahmedabad","India",B908="Bangalore","India",B908="Bengaluru","India",B908="Chandigarh","India",B908="Chennai","India",B908="Cuttack","India",B908="Delhi","India",B908="Dharamsala","India",B908="Hyderabad","India",B908="Indore","India",B908="Jaipur","India",B908="Kanpur","India",B908="Kochi","India",B908="Kolkata","India",B908="Mumbai","India",B908="Nagpur","India",B908="Navi Mumbai","India",B908="Pune","India",B908="Raipur","India",B908="Rajkot","India",B908="Ranchi","India",B908="Visakhapatnam","India")</f>
        <v>India</v>
      </c>
      <c r="D908" s="1">
        <v>39588</v>
      </c>
      <c r="E908" t="str">
        <f t="shared" si="14"/>
        <v>IPL 2008</v>
      </c>
      <c r="F908" t="s">
        <v>2178</v>
      </c>
      <c r="G908">
        <v>44</v>
      </c>
      <c r="H908" t="s">
        <v>79</v>
      </c>
      <c r="I908" t="s">
        <v>21</v>
      </c>
      <c r="J908" t="s">
        <v>601</v>
      </c>
      <c r="K908" t="s">
        <v>601</v>
      </c>
      <c r="L908" t="s">
        <v>21</v>
      </c>
      <c r="M908" t="str" cm="1">
        <f t="array" ref="M908">_xlfn.IFS(L908="Gujarat Titans","GT",L908="Rajasthan Royals","RR",L908="Royal Challengers Bangalore","RCB",L908="Punjab Kings","PUN",L908="Mumbai Indians","MI",L908="Lucknow Super Giants","LSG",L908="Sunrisers Hyderabad","SRH",L908="Delhi Capitals","DC",L908="Kolkata Knight Riders","KKR",L908="Chennai Super Kings","CSK",L908="Pune Warriors","PWI",L908="Kings XI Punjab","PUN",L908="Deccan Chargers","DEC",L908="Delhi Daredevils","DC",L908="Kochi Tuskers Kerala","KTK",L908="Rising Pune Supergiants","RPS",L908="Rising Pune Supergiant","RPS",L908="Gujarat Lions","GL")</f>
        <v>RR</v>
      </c>
      <c r="N908" t="s">
        <v>35</v>
      </c>
      <c r="O908" t="s">
        <v>25</v>
      </c>
      <c r="P908" t="s">
        <v>21</v>
      </c>
      <c r="Q908" t="str" cm="1">
        <f t="array" ref="Q908">_xlfn.IFS(P908="Gujarat Titans","GT",P908="Rajasthan Royals","RR",P908="Royal Challengers Bangalore","RCB",P908="Punjab Kings","PUN",P908="Mumbai Indians","MI",P908="Lucknow Super Giants","LSG",P908="Sunrisers Hyderabad","SRH",P908="Delhi Capitals","DC",P908="Kolkata Knight Riders","KKR",P908="Chennai Super Kings","CSK",P908="Pune Warriors","PWI",P908="Kings XI Punjab","PUN",P908="Deccan Chargers","DEC",P908="Delhi Daredevils","DC",P908="Kochi Tuskers Kerala","KTK",P908="Rising Pune Supergiants","RPS",P908="Rising Pune Supergiant","RPS",P908="Gujarat Lions","GL")</f>
        <v>RR</v>
      </c>
      <c r="R908" t="s">
        <v>26</v>
      </c>
      <c r="S908">
        <v>6</v>
      </c>
      <c r="T908" t="s">
        <v>27</v>
      </c>
      <c r="U908" t="s">
        <v>997</v>
      </c>
      <c r="V908" t="s">
        <v>2215</v>
      </c>
      <c r="W908" t="s">
        <v>2216</v>
      </c>
      <c r="X908" t="s">
        <v>1907</v>
      </c>
      <c r="Y908" t="s">
        <v>1736</v>
      </c>
    </row>
    <row r="909" spans="1:25" x14ac:dyDescent="0.2">
      <c r="A909">
        <v>336026</v>
      </c>
      <c r="B909" t="s">
        <v>845</v>
      </c>
      <c r="C909" t="str" cm="1">
        <f t="array" ref="C909">_xlfn.IFS(B909="Abu Dhabi","UAE",B909="Dubai","UAE",B909="Sharjah","UAE",B909="Bloemfontein","South Africa",B909="Cape Town","South Africa",B909="Centurion","South Africa",B909="Durban","South Africa",B909="Johannesburg","South Africa",B909="Kimberley","South Africa",B909="East London","England",B909="Port Elizabeth","England",B909="Ahmedabad","India",B909="Bangalore","India",B909="Bengaluru","India",B909="Chandigarh","India",B909="Chennai","India",B909="Cuttack","India",B909="Delhi","India",B909="Dharamsala","India",B909="Hyderabad","India",B909="Indore","India",B909="Jaipur","India",B909="Kanpur","India",B909="Kochi","India",B909="Kolkata","India",B909="Mumbai","India",B909="Nagpur","India",B909="Navi Mumbai","India",B909="Pune","India",B909="Raipur","India",B909="Rajkot","India",B909="Ranchi","India",B909="Visakhapatnam","India")</f>
        <v>India</v>
      </c>
      <c r="D909" s="1">
        <v>39587</v>
      </c>
      <c r="E909" t="str">
        <f t="shared" si="14"/>
        <v>IPL 2008</v>
      </c>
      <c r="F909" t="s">
        <v>2178</v>
      </c>
      <c r="G909">
        <v>43</v>
      </c>
      <c r="H909" t="s">
        <v>34</v>
      </c>
      <c r="I909" t="s">
        <v>723</v>
      </c>
      <c r="J909" t="s">
        <v>846</v>
      </c>
      <c r="K909" t="s">
        <v>846</v>
      </c>
      <c r="L909" t="s">
        <v>723</v>
      </c>
      <c r="M909" t="str" cm="1">
        <f t="array" ref="M909">_xlfn.IFS(L909="Gujarat Titans","GT",L909="Rajasthan Royals","RR",L909="Royal Challengers Bangalore","RCB",L909="Punjab Kings","PUN",L909="Mumbai Indians","MI",L909="Lucknow Super Giants","LSG",L909="Sunrisers Hyderabad","SRH",L909="Delhi Capitals","DC",L909="Kolkata Knight Riders","KKR",L909="Chennai Super Kings","CSK",L909="Pune Warriors","PWI",L909="Kings XI Punjab","PUN",L909="Deccan Chargers","DEC",L909="Delhi Daredevils","DC",L909="Kochi Tuskers Kerala","KTK",L909="Rising Pune Supergiants","RPS",L909="Rising Pune Supergiant","RPS",L909="Gujarat Lions","GL")</f>
        <v>DC</v>
      </c>
      <c r="N909" t="s">
        <v>35</v>
      </c>
      <c r="O909" t="s">
        <v>25</v>
      </c>
      <c r="P909" t="s">
        <v>723</v>
      </c>
      <c r="Q909" t="str" cm="1">
        <f t="array" ref="Q909">_xlfn.IFS(P909="Gujarat Titans","GT",P909="Rajasthan Royals","RR",P909="Royal Challengers Bangalore","RCB",P909="Punjab Kings","PUN",P909="Mumbai Indians","MI",P909="Lucknow Super Giants","LSG",P909="Sunrisers Hyderabad","SRH",P909="Delhi Capitals","DC",P909="Kolkata Knight Riders","KKR",P909="Chennai Super Kings","CSK",P909="Pune Warriors","PWI",P909="Kings XI Punjab","PUN",P909="Deccan Chargers","DEC",P909="Delhi Daredevils","DC",P909="Kochi Tuskers Kerala","KTK",P909="Rising Pune Supergiants","RPS",P909="Rising Pune Supergiant","RPS",P909="Gujarat Lions","GL")</f>
        <v>DC</v>
      </c>
      <c r="R909" t="s">
        <v>26</v>
      </c>
      <c r="S909">
        <v>5</v>
      </c>
      <c r="T909" t="s">
        <v>27</v>
      </c>
      <c r="U909" t="s">
        <v>2217</v>
      </c>
      <c r="V909" t="s">
        <v>2218</v>
      </c>
      <c r="W909" t="s">
        <v>2219</v>
      </c>
      <c r="X909" t="s">
        <v>2188</v>
      </c>
      <c r="Y909" t="s">
        <v>2214</v>
      </c>
    </row>
    <row r="910" spans="1:25" x14ac:dyDescent="0.2">
      <c r="A910">
        <v>336025</v>
      </c>
      <c r="B910" t="s">
        <v>39</v>
      </c>
      <c r="C910" t="str" cm="1">
        <f t="array" ref="C910">_xlfn.IFS(B910="Abu Dhabi","UAE",B910="Dubai","UAE",B910="Sharjah","UAE",B910="Bloemfontein","South Africa",B910="Cape Town","South Africa",B910="Centurion","South Africa",B910="Durban","South Africa",B910="Johannesburg","South Africa",B910="Kimberley","South Africa",B910="East London","England",B910="Port Elizabeth","England",B910="Ahmedabad","India",B910="Bangalore","India",B910="Bengaluru","India",B910="Chandigarh","India",B910="Chennai","India",B910="Cuttack","India",B910="Delhi","India",B910="Dharamsala","India",B910="Hyderabad","India",B910="Indore","India",B910="Jaipur","India",B910="Kanpur","India",B910="Kochi","India",B910="Kolkata","India",B910="Mumbai","India",B910="Nagpur","India",B910="Navi Mumbai","India",B910="Pune","India",B910="Raipur","India",B910="Rajkot","India",B910="Ranchi","India",B910="Visakhapatnam","India")</f>
        <v>India</v>
      </c>
      <c r="D910" s="1">
        <v>39586</v>
      </c>
      <c r="E910" t="str">
        <f t="shared" si="14"/>
        <v>IPL 2008</v>
      </c>
      <c r="F910" t="s">
        <v>2178</v>
      </c>
      <c r="G910">
        <v>41</v>
      </c>
      <c r="H910" t="s">
        <v>79</v>
      </c>
      <c r="I910" t="s">
        <v>69</v>
      </c>
      <c r="J910" t="s">
        <v>601</v>
      </c>
      <c r="K910" t="s">
        <v>601</v>
      </c>
      <c r="L910" t="s">
        <v>79</v>
      </c>
      <c r="M910" t="str" cm="1">
        <f t="array" ref="M910">_xlfn.IFS(L910="Gujarat Titans","GT",L910="Rajasthan Royals","RR",L910="Royal Challengers Bangalore","RCB",L910="Punjab Kings","PUN",L910="Mumbai Indians","MI",L910="Lucknow Super Giants","LSG",L910="Sunrisers Hyderabad","SRH",L910="Delhi Capitals","DC",L910="Kolkata Knight Riders","KKR",L910="Chennai Super Kings","CSK",L910="Pune Warriors","PWI",L910="Kings XI Punjab","PUN",L910="Deccan Chargers","DEC",L910="Delhi Daredevils","DC",L910="Kochi Tuskers Kerala","KTK",L910="Rising Pune Supergiants","RPS",L910="Rising Pune Supergiant","RPS",L910="Gujarat Lions","GL")</f>
        <v>KKR</v>
      </c>
      <c r="N910" t="s">
        <v>24</v>
      </c>
      <c r="O910" t="s">
        <v>25</v>
      </c>
      <c r="P910" t="s">
        <v>69</v>
      </c>
      <c r="Q910" t="str" cm="1">
        <f t="array" ref="Q910">_xlfn.IFS(P910="Gujarat Titans","GT",P910="Rajasthan Royals","RR",P910="Royal Challengers Bangalore","RCB",P910="Punjab Kings","PUN",P910="Mumbai Indians","MI",P910="Lucknow Super Giants","LSG",P910="Sunrisers Hyderabad","SRH",P910="Delhi Capitals","DC",P910="Kolkata Knight Riders","KKR",P910="Chennai Super Kings","CSK",P910="Pune Warriors","PWI",P910="Kings XI Punjab","PUN",P910="Deccan Chargers","DEC",P910="Delhi Daredevils","DC",P910="Kochi Tuskers Kerala","KTK",P910="Rising Pune Supergiants","RPS",P910="Rising Pune Supergiant","RPS",P910="Gujarat Lions","GL")</f>
        <v>CSK</v>
      </c>
      <c r="R910" t="s">
        <v>43</v>
      </c>
      <c r="S910">
        <v>3</v>
      </c>
      <c r="T910" t="s">
        <v>775</v>
      </c>
      <c r="U910" t="s">
        <v>2181</v>
      </c>
      <c r="V910" t="s">
        <v>2220</v>
      </c>
      <c r="W910" t="s">
        <v>2221</v>
      </c>
      <c r="X910" t="s">
        <v>1393</v>
      </c>
      <c r="Y910" t="s">
        <v>1735</v>
      </c>
    </row>
    <row r="911" spans="1:25" x14ac:dyDescent="0.2">
      <c r="A911">
        <v>336024</v>
      </c>
      <c r="B911" t="s">
        <v>556</v>
      </c>
      <c r="C911" t="str" cm="1">
        <f t="array" ref="C911">_xlfn.IFS(B911="Abu Dhabi","UAE",B911="Dubai","UAE",B911="Sharjah","UAE",B911="Bloemfontein","South Africa",B911="Cape Town","South Africa",B911="Centurion","South Africa",B911="Durban","South Africa",B911="Johannesburg","South Africa",B911="Kimberley","South Africa",B911="East London","England",B911="Port Elizabeth","England",B911="Ahmedabad","India",B911="Bangalore","India",B911="Bengaluru","India",B911="Chandigarh","India",B911="Chennai","India",B911="Cuttack","India",B911="Delhi","India",B911="Dharamsala","India",B911="Hyderabad","India",B911="Indore","India",B911="Jaipur","India",B911="Kanpur","India",B911="Kochi","India",B911="Kolkata","India",B911="Mumbai","India",B911="Nagpur","India",B911="Navi Mumbai","India",B911="Pune","India",B911="Raipur","India",B911="Rajkot","India",B911="Ranchi","India",B911="Visakhapatnam","India")</f>
        <v>India</v>
      </c>
      <c r="D911" s="1">
        <v>39586</v>
      </c>
      <c r="E911" t="str">
        <f t="shared" si="14"/>
        <v>IPL 2008</v>
      </c>
      <c r="F911" t="s">
        <v>2178</v>
      </c>
      <c r="G911">
        <v>42</v>
      </c>
      <c r="H911" t="s">
        <v>1567</v>
      </c>
      <c r="I911" t="s">
        <v>64</v>
      </c>
      <c r="J911" t="s">
        <v>842</v>
      </c>
      <c r="K911" t="s">
        <v>557</v>
      </c>
      <c r="L911" t="s">
        <v>1567</v>
      </c>
      <c r="M911" t="str" cm="1">
        <f t="array" ref="M911">_xlfn.IFS(L911="Gujarat Titans","GT",L911="Rajasthan Royals","RR",L911="Royal Challengers Bangalore","RCB",L911="Punjab Kings","PUN",L911="Mumbai Indians","MI",L911="Lucknow Super Giants","LSG",L911="Sunrisers Hyderabad","SRH",L911="Delhi Capitals","DC",L911="Kolkata Knight Riders","KKR",L911="Chennai Super Kings","CSK",L911="Pune Warriors","PWI",L911="Kings XI Punjab","PUN",L911="Deccan Chargers","DEC",L911="Delhi Daredevils","DC",L911="Kochi Tuskers Kerala","KTK",L911="Rising Pune Supergiants","RPS",L911="Rising Pune Supergiant","RPS",L911="Gujarat Lions","GL")</f>
        <v>DEC</v>
      </c>
      <c r="N911" t="s">
        <v>35</v>
      </c>
      <c r="O911" t="s">
        <v>25</v>
      </c>
      <c r="P911" t="s">
        <v>64</v>
      </c>
      <c r="Q911" t="str" cm="1">
        <f t="array" ref="Q911">_xlfn.IFS(P911="Gujarat Titans","GT",P911="Rajasthan Royals","RR",P911="Royal Challengers Bangalore","RCB",P911="Punjab Kings","PUN",P911="Mumbai Indians","MI",P911="Lucknow Super Giants","LSG",P911="Sunrisers Hyderabad","SRH",P911="Delhi Capitals","DC",P911="Kolkata Knight Riders","KKR",P911="Chennai Super Kings","CSK",P911="Pune Warriors","PWI",P911="Kings XI Punjab","PUN",P911="Deccan Chargers","DEC",P911="Delhi Daredevils","DC",P911="Kochi Tuskers Kerala","KTK",P911="Rising Pune Supergiants","RPS",P911="Rising Pune Supergiant","RPS",P911="Gujarat Lions","GL")</f>
        <v>MI</v>
      </c>
      <c r="R911" t="s">
        <v>43</v>
      </c>
      <c r="S911">
        <v>25</v>
      </c>
      <c r="T911" t="s">
        <v>27</v>
      </c>
      <c r="U911" t="s">
        <v>341</v>
      </c>
      <c r="V911" t="s">
        <v>2222</v>
      </c>
      <c r="W911" t="s">
        <v>2223</v>
      </c>
      <c r="X911" t="s">
        <v>1560</v>
      </c>
      <c r="Y911" t="s">
        <v>1928</v>
      </c>
    </row>
    <row r="912" spans="1:25" x14ac:dyDescent="0.2">
      <c r="A912">
        <v>336022</v>
      </c>
      <c r="B912" t="s">
        <v>356</v>
      </c>
      <c r="C912" t="str" cm="1">
        <f t="array" ref="C912">_xlfn.IFS(B912="Abu Dhabi","UAE",B912="Dubai","UAE",B912="Sharjah","UAE",B912="Bloemfontein","South Africa",B912="Cape Town","South Africa",B912="Centurion","South Africa",B912="Durban","South Africa",B912="Johannesburg","South Africa",B912="Kimberley","South Africa",B912="East London","England",B912="Port Elizabeth","England",B912="Ahmedabad","India",B912="Bangalore","India",B912="Bengaluru","India",B912="Chandigarh","India",B912="Chennai","India",B912="Cuttack","India",B912="Delhi","India",B912="Dharamsala","India",B912="Hyderabad","India",B912="Indore","India",B912="Jaipur","India",B912="Kanpur","India",B912="Kochi","India",B912="Kolkata","India",B912="Mumbai","India",B912="Nagpur","India",B912="Navi Mumbai","India",B912="Pune","India",B912="Raipur","India",B912="Rajkot","India",B912="Ranchi","India",B912="Visakhapatnam","India")</f>
        <v>India</v>
      </c>
      <c r="D912" s="1">
        <v>39585</v>
      </c>
      <c r="E912" t="str">
        <f t="shared" si="14"/>
        <v>IPL 2008</v>
      </c>
      <c r="F912" t="s">
        <v>2178</v>
      </c>
      <c r="G912">
        <v>40</v>
      </c>
      <c r="H912" t="s">
        <v>723</v>
      </c>
      <c r="I912" t="s">
        <v>446</v>
      </c>
      <c r="J912" t="s">
        <v>855</v>
      </c>
      <c r="K912" t="s">
        <v>855</v>
      </c>
      <c r="L912" t="s">
        <v>723</v>
      </c>
      <c r="M912" t="str" cm="1">
        <f t="array" ref="M912">_xlfn.IFS(L912="Gujarat Titans","GT",L912="Rajasthan Royals","RR",L912="Royal Challengers Bangalore","RCB",L912="Punjab Kings","PUN",L912="Mumbai Indians","MI",L912="Lucknow Super Giants","LSG",L912="Sunrisers Hyderabad","SRH",L912="Delhi Capitals","DC",L912="Kolkata Knight Riders","KKR",L912="Chennai Super Kings","CSK",L912="Pune Warriors","PWI",L912="Kings XI Punjab","PUN",L912="Deccan Chargers","DEC",L912="Delhi Daredevils","DC",L912="Kochi Tuskers Kerala","KTK",L912="Rising Pune Supergiants","RPS",L912="Rising Pune Supergiant","RPS",L912="Gujarat Lions","GL")</f>
        <v>DC</v>
      </c>
      <c r="N912" t="s">
        <v>24</v>
      </c>
      <c r="O912" t="s">
        <v>25</v>
      </c>
      <c r="P912" t="s">
        <v>446</v>
      </c>
      <c r="Q912" t="str" cm="1">
        <f t="array" ref="Q912">_xlfn.IFS(P912="Gujarat Titans","GT",P912="Rajasthan Royals","RR",P912="Royal Challengers Bangalore","RCB",P912="Punjab Kings","PUN",P912="Mumbai Indians","MI",P912="Lucknow Super Giants","LSG",P912="Sunrisers Hyderabad","SRH",P912="Delhi Capitals","DC",P912="Kolkata Knight Riders","KKR",P912="Chennai Super Kings","CSK",P912="Pune Warriors","PWI",P912="Kings XI Punjab","PUN",P912="Deccan Chargers","DEC",P912="Delhi Daredevils","DC",P912="Kochi Tuskers Kerala","KTK",P912="Rising Pune Supergiants","RPS",P912="Rising Pune Supergiant","RPS",P912="Gujarat Lions","GL")</f>
        <v>PUN</v>
      </c>
      <c r="R912" t="s">
        <v>43</v>
      </c>
      <c r="S912">
        <v>6</v>
      </c>
      <c r="T912" t="s">
        <v>775</v>
      </c>
      <c r="U912" t="s">
        <v>1848</v>
      </c>
      <c r="V912" t="s">
        <v>2224</v>
      </c>
      <c r="W912" t="s">
        <v>2225</v>
      </c>
      <c r="X912" t="s">
        <v>2192</v>
      </c>
      <c r="Y912" t="s">
        <v>1736</v>
      </c>
    </row>
    <row r="913" spans="1:25" x14ac:dyDescent="0.2">
      <c r="A913">
        <v>336023</v>
      </c>
      <c r="B913" t="s">
        <v>606</v>
      </c>
      <c r="C913" t="str" cm="1">
        <f t="array" ref="C913">_xlfn.IFS(B913="Abu Dhabi","UAE",B913="Dubai","UAE",B913="Sharjah","UAE",B913="Bloemfontein","South Africa",B913="Cape Town","South Africa",B913="Centurion","South Africa",B913="Durban","South Africa",B913="Johannesburg","South Africa",B913="Kimberley","South Africa",B913="East London","England",B913="Port Elizabeth","England",B913="Ahmedabad","India",B913="Bangalore","India",B913="Bengaluru","India",B913="Chandigarh","India",B913="Chennai","India",B913="Cuttack","India",B913="Delhi","India",B913="Dharamsala","India",B913="Hyderabad","India",B913="Indore","India",B913="Jaipur","India",B913="Kanpur","India",B913="Kochi","India",B913="Kolkata","India",B913="Mumbai","India",B913="Nagpur","India",B913="Navi Mumbai","India",B913="Pune","India",B913="Raipur","India",B913="Rajkot","India",B913="Ranchi","India",B913="Visakhapatnam","India")</f>
        <v>India</v>
      </c>
      <c r="D913" s="1">
        <v>39585</v>
      </c>
      <c r="E913" t="str">
        <f t="shared" si="14"/>
        <v>IPL 2008</v>
      </c>
      <c r="F913" t="s">
        <v>2178</v>
      </c>
      <c r="G913">
        <v>39</v>
      </c>
      <c r="H913" t="s">
        <v>21</v>
      </c>
      <c r="I913" t="s">
        <v>34</v>
      </c>
      <c r="J913" t="s">
        <v>607</v>
      </c>
      <c r="K913" t="s">
        <v>607</v>
      </c>
      <c r="L913" t="s">
        <v>34</v>
      </c>
      <c r="M913" t="str" cm="1">
        <f t="array" ref="M913">_xlfn.IFS(L913="Gujarat Titans","GT",L913="Rajasthan Royals","RR",L913="Royal Challengers Bangalore","RCB",L913="Punjab Kings","PUN",L913="Mumbai Indians","MI",L913="Lucknow Super Giants","LSG",L913="Sunrisers Hyderabad","SRH",L913="Delhi Capitals","DC",L913="Kolkata Knight Riders","KKR",L913="Chennai Super Kings","CSK",L913="Pune Warriors","PWI",L913="Kings XI Punjab","PUN",L913="Deccan Chargers","DEC",L913="Delhi Daredevils","DC",L913="Kochi Tuskers Kerala","KTK",L913="Rising Pune Supergiants","RPS",L913="Rising Pune Supergiant","RPS",L913="Gujarat Lions","GL")</f>
        <v>RCB</v>
      </c>
      <c r="N913" t="s">
        <v>35</v>
      </c>
      <c r="O913" t="s">
        <v>25</v>
      </c>
      <c r="P913" t="s">
        <v>21</v>
      </c>
      <c r="Q913" t="str" cm="1">
        <f t="array" ref="Q913">_xlfn.IFS(P913="Gujarat Titans","GT",P913="Rajasthan Royals","RR",P913="Royal Challengers Bangalore","RCB",P913="Punjab Kings","PUN",P913="Mumbai Indians","MI",P913="Lucknow Super Giants","LSG",P913="Sunrisers Hyderabad","SRH",P913="Delhi Capitals","DC",P913="Kolkata Knight Riders","KKR",P913="Chennai Super Kings","CSK",P913="Pune Warriors","PWI",P913="Kings XI Punjab","PUN",P913="Deccan Chargers","DEC",P913="Delhi Daredevils","DC",P913="Kochi Tuskers Kerala","KTK",P913="Rising Pune Supergiants","RPS",P913="Rising Pune Supergiant","RPS",P913="Gujarat Lions","GL")</f>
        <v>RR</v>
      </c>
      <c r="R913" t="s">
        <v>43</v>
      </c>
      <c r="S913">
        <v>65</v>
      </c>
      <c r="T913" t="s">
        <v>27</v>
      </c>
      <c r="U913" t="s">
        <v>2111</v>
      </c>
      <c r="V913" t="s">
        <v>2226</v>
      </c>
      <c r="W913" t="s">
        <v>2227</v>
      </c>
      <c r="X913" t="s">
        <v>1344</v>
      </c>
      <c r="Y913" t="s">
        <v>1758</v>
      </c>
    </row>
    <row r="914" spans="1:25" x14ac:dyDescent="0.2">
      <c r="A914">
        <v>336021</v>
      </c>
      <c r="B914" t="s">
        <v>54</v>
      </c>
      <c r="C914" t="str" cm="1">
        <f t="array" ref="C914">_xlfn.IFS(B914="Abu Dhabi","UAE",B914="Dubai","UAE",B914="Sharjah","UAE",B914="Bloemfontein","South Africa",B914="Cape Town","South Africa",B914="Centurion","South Africa",B914="Durban","South Africa",B914="Johannesburg","South Africa",B914="Kimberley","South Africa",B914="East London","England",B914="Port Elizabeth","England",B914="Ahmedabad","India",B914="Bangalore","India",B914="Bengaluru","India",B914="Chandigarh","India",B914="Chennai","India",B914="Cuttack","India",B914="Delhi","India",B914="Dharamsala","India",B914="Hyderabad","India",B914="Indore","India",B914="Jaipur","India",B914="Kanpur","India",B914="Kochi","India",B914="Kolkata","India",B914="Mumbai","India",B914="Nagpur","India",B914="Navi Mumbai","India",B914="Pune","India",B914="Raipur","India",B914="Rajkot","India",B914="Ranchi","India",B914="Visakhapatnam","India")</f>
        <v>India</v>
      </c>
      <c r="D914" s="1">
        <v>39584</v>
      </c>
      <c r="E914" t="str">
        <f t="shared" si="14"/>
        <v>IPL 2008</v>
      </c>
      <c r="F914" t="s">
        <v>2178</v>
      </c>
      <c r="G914">
        <v>38</v>
      </c>
      <c r="H914" t="s">
        <v>64</v>
      </c>
      <c r="I914" t="s">
        <v>79</v>
      </c>
      <c r="J914" t="s">
        <v>577</v>
      </c>
      <c r="K914" t="s">
        <v>577</v>
      </c>
      <c r="L914" t="s">
        <v>64</v>
      </c>
      <c r="M914" t="str" cm="1">
        <f t="array" ref="M914">_xlfn.IFS(L914="Gujarat Titans","GT",L914="Rajasthan Royals","RR",L914="Royal Challengers Bangalore","RCB",L914="Punjab Kings","PUN",L914="Mumbai Indians","MI",L914="Lucknow Super Giants","LSG",L914="Sunrisers Hyderabad","SRH",L914="Delhi Capitals","DC",L914="Kolkata Knight Riders","KKR",L914="Chennai Super Kings","CSK",L914="Pune Warriors","PWI",L914="Kings XI Punjab","PUN",L914="Deccan Chargers","DEC",L914="Delhi Daredevils","DC",L914="Kochi Tuskers Kerala","KTK",L914="Rising Pune Supergiants","RPS",L914="Rising Pune Supergiant","RPS",L914="Gujarat Lions","GL")</f>
        <v>MI</v>
      </c>
      <c r="N914" t="s">
        <v>35</v>
      </c>
      <c r="O914" t="s">
        <v>25</v>
      </c>
      <c r="P914" t="s">
        <v>64</v>
      </c>
      <c r="Q914" t="str" cm="1">
        <f t="array" ref="Q914">_xlfn.IFS(P914="Gujarat Titans","GT",P914="Rajasthan Royals","RR",P914="Royal Challengers Bangalore","RCB",P914="Punjab Kings","PUN",P914="Mumbai Indians","MI",P914="Lucknow Super Giants","LSG",P914="Sunrisers Hyderabad","SRH",P914="Delhi Capitals","DC",P914="Kolkata Knight Riders","KKR",P914="Chennai Super Kings","CSK",P914="Pune Warriors","PWI",P914="Kings XI Punjab","PUN",P914="Deccan Chargers","DEC",P914="Delhi Daredevils","DC",P914="Kochi Tuskers Kerala","KTK",P914="Rising Pune Supergiants","RPS",P914="Rising Pune Supergiant","RPS",P914="Gujarat Lions","GL")</f>
        <v>MI</v>
      </c>
      <c r="R914" t="s">
        <v>26</v>
      </c>
      <c r="S914">
        <v>8</v>
      </c>
      <c r="T914" t="s">
        <v>27</v>
      </c>
      <c r="U914" t="s">
        <v>2228</v>
      </c>
      <c r="V914" t="s">
        <v>2229</v>
      </c>
      <c r="W914" t="s">
        <v>2230</v>
      </c>
      <c r="X914" t="s">
        <v>1560</v>
      </c>
      <c r="Y914" t="s">
        <v>1928</v>
      </c>
    </row>
    <row r="915" spans="1:25" x14ac:dyDescent="0.2">
      <c r="A915">
        <v>336020</v>
      </c>
      <c r="B915" t="s">
        <v>356</v>
      </c>
      <c r="C915" t="str" cm="1">
        <f t="array" ref="C915">_xlfn.IFS(B915="Abu Dhabi","UAE",B915="Dubai","UAE",B915="Sharjah","UAE",B915="Bloemfontein","South Africa",B915="Cape Town","South Africa",B915="Centurion","South Africa",B915="Durban","South Africa",B915="Johannesburg","South Africa",B915="Kimberley","South Africa",B915="East London","England",B915="Port Elizabeth","England",B915="Ahmedabad","India",B915="Bangalore","India",B915="Bengaluru","India",B915="Chandigarh","India",B915="Chennai","India",B915="Cuttack","India",B915="Delhi","India",B915="Dharamsala","India",B915="Hyderabad","India",B915="Indore","India",B915="Jaipur","India",B915="Kanpur","India",B915="Kochi","India",B915="Kolkata","India",B915="Mumbai","India",B915="Nagpur","India",B915="Navi Mumbai","India",B915="Pune","India",B915="Raipur","India",B915="Rajkot","India",B915="Ranchi","India",B915="Visakhapatnam","India")</f>
        <v>India</v>
      </c>
      <c r="D915" s="1">
        <v>39583</v>
      </c>
      <c r="E915" t="str">
        <f t="shared" si="14"/>
        <v>IPL 2008</v>
      </c>
      <c r="F915" t="s">
        <v>2178</v>
      </c>
      <c r="G915">
        <v>37</v>
      </c>
      <c r="H915" t="s">
        <v>723</v>
      </c>
      <c r="I915" t="s">
        <v>1567</v>
      </c>
      <c r="J915" t="s">
        <v>855</v>
      </c>
      <c r="K915" t="s">
        <v>855</v>
      </c>
      <c r="L915" t="s">
        <v>1567</v>
      </c>
      <c r="M915" t="str" cm="1">
        <f t="array" ref="M915">_xlfn.IFS(L915="Gujarat Titans","GT",L915="Rajasthan Royals","RR",L915="Royal Challengers Bangalore","RCB",L915="Punjab Kings","PUN",L915="Mumbai Indians","MI",L915="Lucknow Super Giants","LSG",L915="Sunrisers Hyderabad","SRH",L915="Delhi Capitals","DC",L915="Kolkata Knight Riders","KKR",L915="Chennai Super Kings","CSK",L915="Pune Warriors","PWI",L915="Kings XI Punjab","PUN",L915="Deccan Chargers","DEC",L915="Delhi Daredevils","DC",L915="Kochi Tuskers Kerala","KTK",L915="Rising Pune Supergiants","RPS",L915="Rising Pune Supergiant","RPS",L915="Gujarat Lions","GL")</f>
        <v>DEC</v>
      </c>
      <c r="N915" t="s">
        <v>35</v>
      </c>
      <c r="O915" t="s">
        <v>25</v>
      </c>
      <c r="P915" t="s">
        <v>723</v>
      </c>
      <c r="Q915" t="str" cm="1">
        <f t="array" ref="Q915">_xlfn.IFS(P915="Gujarat Titans","GT",P915="Rajasthan Royals","RR",P915="Royal Challengers Bangalore","RCB",P915="Punjab Kings","PUN",P915="Mumbai Indians","MI",P915="Lucknow Super Giants","LSG",P915="Sunrisers Hyderabad","SRH",P915="Delhi Capitals","DC",P915="Kolkata Knight Riders","KKR",P915="Chennai Super Kings","CSK",P915="Pune Warriors","PWI",P915="Kings XI Punjab","PUN",P915="Deccan Chargers","DEC",P915="Delhi Daredevils","DC",P915="Kochi Tuskers Kerala","KTK",P915="Rising Pune Supergiants","RPS",P915="Rising Pune Supergiant","RPS",P915="Gujarat Lions","GL")</f>
        <v>DC</v>
      </c>
      <c r="R915" t="s">
        <v>43</v>
      </c>
      <c r="S915">
        <v>12</v>
      </c>
      <c r="T915" t="s">
        <v>27</v>
      </c>
      <c r="U915" t="s">
        <v>399</v>
      </c>
      <c r="V915" t="s">
        <v>2231</v>
      </c>
      <c r="W915" t="s">
        <v>2232</v>
      </c>
      <c r="X915" t="s">
        <v>1907</v>
      </c>
      <c r="Y915" t="s">
        <v>2214</v>
      </c>
    </row>
    <row r="916" spans="1:25" x14ac:dyDescent="0.2">
      <c r="A916">
        <v>336018</v>
      </c>
      <c r="B916" t="s">
        <v>54</v>
      </c>
      <c r="C916" t="str" cm="1">
        <f t="array" ref="C916">_xlfn.IFS(B916="Abu Dhabi","UAE",B916="Dubai","UAE",B916="Sharjah","UAE",B916="Bloemfontein","South Africa",B916="Cape Town","South Africa",B916="Centurion","South Africa",B916="Durban","South Africa",B916="Johannesburg","South Africa",B916="Kimberley","South Africa",B916="East London","England",B916="Port Elizabeth","England",B916="Ahmedabad","India",B916="Bangalore","India",B916="Bengaluru","India",B916="Chandigarh","India",B916="Chennai","India",B916="Cuttack","India",B916="Delhi","India",B916="Dharamsala","India",B916="Hyderabad","India",B916="Indore","India",B916="Jaipur","India",B916="Kanpur","India",B916="Kochi","India",B916="Kolkata","India",B916="Mumbai","India",B916="Nagpur","India",B916="Navi Mumbai","India",B916="Pune","India",B916="Raipur","India",B916="Rajkot","India",B916="Ranchi","India",B916="Visakhapatnam","India")</f>
        <v>India</v>
      </c>
      <c r="D916" s="1">
        <v>39582</v>
      </c>
      <c r="E916" t="str">
        <f t="shared" si="14"/>
        <v>IPL 2008</v>
      </c>
      <c r="F916" t="s">
        <v>2178</v>
      </c>
      <c r="G916">
        <v>36</v>
      </c>
      <c r="H916" t="s">
        <v>64</v>
      </c>
      <c r="I916" t="s">
        <v>69</v>
      </c>
      <c r="J916" t="s">
        <v>577</v>
      </c>
      <c r="K916" t="s">
        <v>577</v>
      </c>
      <c r="L916" t="s">
        <v>64</v>
      </c>
      <c r="M916" t="str" cm="1">
        <f t="array" ref="M916">_xlfn.IFS(L916="Gujarat Titans","GT",L916="Rajasthan Royals","RR",L916="Royal Challengers Bangalore","RCB",L916="Punjab Kings","PUN",L916="Mumbai Indians","MI",L916="Lucknow Super Giants","LSG",L916="Sunrisers Hyderabad","SRH",L916="Delhi Capitals","DC",L916="Kolkata Knight Riders","KKR",L916="Chennai Super Kings","CSK",L916="Pune Warriors","PWI",L916="Kings XI Punjab","PUN",L916="Deccan Chargers","DEC",L916="Delhi Daredevils","DC",L916="Kochi Tuskers Kerala","KTK",L916="Rising Pune Supergiants","RPS",L916="Rising Pune Supergiant","RPS",L916="Gujarat Lions","GL")</f>
        <v>MI</v>
      </c>
      <c r="N916" t="s">
        <v>35</v>
      </c>
      <c r="O916" t="s">
        <v>25</v>
      </c>
      <c r="P916" t="s">
        <v>64</v>
      </c>
      <c r="Q916" t="str" cm="1">
        <f t="array" ref="Q916">_xlfn.IFS(P916="Gujarat Titans","GT",P916="Rajasthan Royals","RR",P916="Royal Challengers Bangalore","RCB",P916="Punjab Kings","PUN",P916="Mumbai Indians","MI",P916="Lucknow Super Giants","LSG",P916="Sunrisers Hyderabad","SRH",P916="Delhi Capitals","DC",P916="Kolkata Knight Riders","KKR",P916="Chennai Super Kings","CSK",P916="Pune Warriors","PWI",P916="Kings XI Punjab","PUN",P916="Deccan Chargers","DEC",P916="Delhi Daredevils","DC",P916="Kochi Tuskers Kerala","KTK",P916="Rising Pune Supergiants","RPS",P916="Rising Pune Supergiant","RPS",P916="Gujarat Lions","GL")</f>
        <v>MI</v>
      </c>
      <c r="R916" t="s">
        <v>26</v>
      </c>
      <c r="S916">
        <v>9</v>
      </c>
      <c r="T916" t="s">
        <v>27</v>
      </c>
      <c r="U916" t="s">
        <v>2233</v>
      </c>
      <c r="V916" t="s">
        <v>2234</v>
      </c>
      <c r="W916" t="s">
        <v>2235</v>
      </c>
      <c r="X916" t="s">
        <v>1560</v>
      </c>
      <c r="Y916" t="s">
        <v>1741</v>
      </c>
    </row>
    <row r="917" spans="1:25" x14ac:dyDescent="0.2">
      <c r="A917">
        <v>336017</v>
      </c>
      <c r="B917" t="s">
        <v>39</v>
      </c>
      <c r="C917" t="str" cm="1">
        <f t="array" ref="C917">_xlfn.IFS(B917="Abu Dhabi","UAE",B917="Dubai","UAE",B917="Sharjah","UAE",B917="Bloemfontein","South Africa",B917="Cape Town","South Africa",B917="Centurion","South Africa",B917="Durban","South Africa",B917="Johannesburg","South Africa",B917="Kimberley","South Africa",B917="East London","England",B917="Port Elizabeth","England",B917="Ahmedabad","India",B917="Bangalore","India",B917="Bengaluru","India",B917="Chandigarh","India",B917="Chennai","India",B917="Cuttack","India",B917="Delhi","India",B917="Dharamsala","India",B917="Hyderabad","India",B917="Indore","India",B917="Jaipur","India",B917="Kanpur","India",B917="Kochi","India",B917="Kolkata","India",B917="Mumbai","India",B917="Nagpur","India",B917="Navi Mumbai","India",B917="Pune","India",B917="Raipur","India",B917="Rajkot","India",B917="Ranchi","India",B917="Visakhapatnam","India")</f>
        <v>India</v>
      </c>
      <c r="D917" s="1">
        <v>39581</v>
      </c>
      <c r="E917" t="str">
        <f t="shared" si="14"/>
        <v>IPL 2008</v>
      </c>
      <c r="F917" t="s">
        <v>2178</v>
      </c>
      <c r="G917">
        <v>35</v>
      </c>
      <c r="H917" t="s">
        <v>79</v>
      </c>
      <c r="I917" t="s">
        <v>723</v>
      </c>
      <c r="J917" t="s">
        <v>601</v>
      </c>
      <c r="K917" t="s">
        <v>601</v>
      </c>
      <c r="L917" t="s">
        <v>79</v>
      </c>
      <c r="M917" t="str" cm="1">
        <f t="array" ref="M917">_xlfn.IFS(L917="Gujarat Titans","GT",L917="Rajasthan Royals","RR",L917="Royal Challengers Bangalore","RCB",L917="Punjab Kings","PUN",L917="Mumbai Indians","MI",L917="Lucknow Super Giants","LSG",L917="Sunrisers Hyderabad","SRH",L917="Delhi Capitals","DC",L917="Kolkata Knight Riders","KKR",L917="Chennai Super Kings","CSK",L917="Pune Warriors","PWI",L917="Kings XI Punjab","PUN",L917="Deccan Chargers","DEC",L917="Delhi Daredevils","DC",L917="Kochi Tuskers Kerala","KTK",L917="Rising Pune Supergiants","RPS",L917="Rising Pune Supergiant","RPS",L917="Gujarat Lions","GL")</f>
        <v>KKR</v>
      </c>
      <c r="N917" t="s">
        <v>24</v>
      </c>
      <c r="O917" t="s">
        <v>25</v>
      </c>
      <c r="P917" t="s">
        <v>79</v>
      </c>
      <c r="Q917" t="str" cm="1">
        <f t="array" ref="Q917">_xlfn.IFS(P917="Gujarat Titans","GT",P917="Rajasthan Royals","RR",P917="Royal Challengers Bangalore","RCB",P917="Punjab Kings","PUN",P917="Mumbai Indians","MI",P917="Lucknow Super Giants","LSG",P917="Sunrisers Hyderabad","SRH",P917="Delhi Capitals","DC",P917="Kolkata Knight Riders","KKR",P917="Chennai Super Kings","CSK",P917="Pune Warriors","PWI",P917="Kings XI Punjab","PUN",P917="Deccan Chargers","DEC",P917="Delhi Daredevils","DC",P917="Kochi Tuskers Kerala","KTK",P917="Rising Pune Supergiants","RPS",P917="Rising Pune Supergiant","RPS",P917="Gujarat Lions","GL")</f>
        <v>KKR</v>
      </c>
      <c r="R917" t="s">
        <v>43</v>
      </c>
      <c r="S917">
        <v>23</v>
      </c>
      <c r="T917" t="s">
        <v>27</v>
      </c>
      <c r="U917" t="s">
        <v>2236</v>
      </c>
      <c r="V917" t="s">
        <v>2237</v>
      </c>
      <c r="W917" t="s">
        <v>2238</v>
      </c>
      <c r="X917" t="s">
        <v>1393</v>
      </c>
      <c r="Y917" t="s">
        <v>2044</v>
      </c>
    </row>
    <row r="918" spans="1:25" x14ac:dyDescent="0.2">
      <c r="A918">
        <v>336016</v>
      </c>
      <c r="B918" t="s">
        <v>573</v>
      </c>
      <c r="C918" t="str" cm="1">
        <f t="array" ref="C918">_xlfn.IFS(B918="Abu Dhabi","UAE",B918="Dubai","UAE",B918="Sharjah","UAE",B918="Bloemfontein","South Africa",B918="Cape Town","South Africa",B918="Centurion","South Africa",B918="Durban","South Africa",B918="Johannesburg","South Africa",B918="Kimberley","South Africa",B918="East London","England",B918="Port Elizabeth","England",B918="Ahmedabad","India",B918="Bangalore","India",B918="Bengaluru","India",B918="Chandigarh","India",B918="Chennai","India",B918="Cuttack","India",B918="Delhi","India",B918="Dharamsala","India",B918="Hyderabad","India",B918="Indore","India",B918="Jaipur","India",B918="Kanpur","India",B918="Kochi","India",B918="Kolkata","India",B918="Mumbai","India",B918="Nagpur","India",B918="Navi Mumbai","India",B918="Pune","India",B918="Raipur","India",B918="Rajkot","India",B918="Ranchi","India",B918="Visakhapatnam","India")</f>
        <v>India</v>
      </c>
      <c r="D918" s="1">
        <v>39580</v>
      </c>
      <c r="E918" t="str">
        <f t="shared" si="14"/>
        <v>IPL 2008</v>
      </c>
      <c r="F918" t="s">
        <v>2178</v>
      </c>
      <c r="G918">
        <v>34</v>
      </c>
      <c r="H918" t="s">
        <v>446</v>
      </c>
      <c r="I918" t="s">
        <v>34</v>
      </c>
      <c r="J918" t="s">
        <v>1135</v>
      </c>
      <c r="K918" t="s">
        <v>2359</v>
      </c>
      <c r="L918" t="s">
        <v>34</v>
      </c>
      <c r="M918" t="str" cm="1">
        <f t="array" ref="M918">_xlfn.IFS(L918="Gujarat Titans","GT",L918="Rajasthan Royals","RR",L918="Royal Challengers Bangalore","RCB",L918="Punjab Kings","PUN",L918="Mumbai Indians","MI",L918="Lucknow Super Giants","LSG",L918="Sunrisers Hyderabad","SRH",L918="Delhi Capitals","DC",L918="Kolkata Knight Riders","KKR",L918="Chennai Super Kings","CSK",L918="Pune Warriors","PWI",L918="Kings XI Punjab","PUN",L918="Deccan Chargers","DEC",L918="Delhi Daredevils","DC",L918="Kochi Tuskers Kerala","KTK",L918="Rising Pune Supergiants","RPS",L918="Rising Pune Supergiant","RPS",L918="Gujarat Lions","GL")</f>
        <v>RCB</v>
      </c>
      <c r="N918" t="s">
        <v>24</v>
      </c>
      <c r="O918" t="s">
        <v>25</v>
      </c>
      <c r="P918" t="s">
        <v>446</v>
      </c>
      <c r="Q918" t="str" cm="1">
        <f t="array" ref="Q918">_xlfn.IFS(P918="Gujarat Titans","GT",P918="Rajasthan Royals","RR",P918="Royal Challengers Bangalore","RCB",P918="Punjab Kings","PUN",P918="Mumbai Indians","MI",P918="Lucknow Super Giants","LSG",P918="Sunrisers Hyderabad","SRH",P918="Delhi Capitals","DC",P918="Kolkata Knight Riders","KKR",P918="Chennai Super Kings","CSK",P918="Pune Warriors","PWI",P918="Kings XI Punjab","PUN",P918="Deccan Chargers","DEC",P918="Delhi Daredevils","DC",P918="Kochi Tuskers Kerala","KTK",P918="Rising Pune Supergiants","RPS",P918="Rising Pune Supergiant","RPS",P918="Gujarat Lions","GL")</f>
        <v>PUN</v>
      </c>
      <c r="R918" t="s">
        <v>26</v>
      </c>
      <c r="S918">
        <v>9</v>
      </c>
      <c r="T918" t="s">
        <v>27</v>
      </c>
      <c r="U918" t="s">
        <v>1212</v>
      </c>
      <c r="V918" t="s">
        <v>2213</v>
      </c>
      <c r="W918" t="s">
        <v>2239</v>
      </c>
      <c r="X918" t="s">
        <v>1560</v>
      </c>
      <c r="Y918" t="s">
        <v>2201</v>
      </c>
    </row>
    <row r="919" spans="1:25" x14ac:dyDescent="0.2">
      <c r="A919">
        <v>336015</v>
      </c>
      <c r="B919" t="s">
        <v>606</v>
      </c>
      <c r="C919" t="str" cm="1">
        <f t="array" ref="C919">_xlfn.IFS(B919="Abu Dhabi","UAE",B919="Dubai","UAE",B919="Sharjah","UAE",B919="Bloemfontein","South Africa",B919="Cape Town","South Africa",B919="Centurion","South Africa",B919="Durban","South Africa",B919="Johannesburg","South Africa",B919="Kimberley","South Africa",B919="East London","England",B919="Port Elizabeth","England",B919="Ahmedabad","India",B919="Bangalore","India",B919="Bengaluru","India",B919="Chandigarh","India",B919="Chennai","India",B919="Cuttack","India",B919="Delhi","India",B919="Dharamsala","India",B919="Hyderabad","India",B919="Indore","India",B919="Jaipur","India",B919="Kanpur","India",B919="Kochi","India",B919="Kolkata","India",B919="Mumbai","India",B919="Nagpur","India",B919="Navi Mumbai","India",B919="Pune","India",B919="Raipur","India",B919="Rajkot","India",B919="Ranchi","India",B919="Visakhapatnam","India")</f>
        <v>India</v>
      </c>
      <c r="D919" s="1">
        <v>39579</v>
      </c>
      <c r="E919" t="str">
        <f t="shared" si="14"/>
        <v>IPL 2008</v>
      </c>
      <c r="F919" t="s">
        <v>2178</v>
      </c>
      <c r="G919">
        <v>33</v>
      </c>
      <c r="H919" t="s">
        <v>21</v>
      </c>
      <c r="I919" t="s">
        <v>723</v>
      </c>
      <c r="J919" t="s">
        <v>607</v>
      </c>
      <c r="K919" t="s">
        <v>607</v>
      </c>
      <c r="L919" t="s">
        <v>21</v>
      </c>
      <c r="M919" t="str" cm="1">
        <f t="array" ref="M919">_xlfn.IFS(L919="Gujarat Titans","GT",L919="Rajasthan Royals","RR",L919="Royal Challengers Bangalore","RCB",L919="Punjab Kings","PUN",L919="Mumbai Indians","MI",L919="Lucknow Super Giants","LSG",L919="Sunrisers Hyderabad","SRH",L919="Delhi Capitals","DC",L919="Kolkata Knight Riders","KKR",L919="Chennai Super Kings","CSK",L919="Pune Warriors","PWI",L919="Kings XI Punjab","PUN",L919="Deccan Chargers","DEC",L919="Delhi Daredevils","DC",L919="Kochi Tuskers Kerala","KTK",L919="Rising Pune Supergiants","RPS",L919="Rising Pune Supergiant","RPS",L919="Gujarat Lions","GL")</f>
        <v>RR</v>
      </c>
      <c r="N919" t="s">
        <v>35</v>
      </c>
      <c r="O919" t="s">
        <v>25</v>
      </c>
      <c r="P919" t="s">
        <v>21</v>
      </c>
      <c r="Q919" t="str" cm="1">
        <f t="array" ref="Q919">_xlfn.IFS(P919="Gujarat Titans","GT",P919="Rajasthan Royals","RR",P919="Royal Challengers Bangalore","RCB",P919="Punjab Kings","PUN",P919="Mumbai Indians","MI",P919="Lucknow Super Giants","LSG",P919="Sunrisers Hyderabad","SRH",P919="Delhi Capitals","DC",P919="Kolkata Knight Riders","KKR",P919="Chennai Super Kings","CSK",P919="Pune Warriors","PWI",P919="Kings XI Punjab","PUN",P919="Deccan Chargers","DEC",P919="Delhi Daredevils","DC",P919="Kochi Tuskers Kerala","KTK",P919="Rising Pune Supergiants","RPS",P919="Rising Pune Supergiant","RPS",P919="Gujarat Lions","GL")</f>
        <v>RR</v>
      </c>
      <c r="R919" t="s">
        <v>26</v>
      </c>
      <c r="S919">
        <v>3</v>
      </c>
      <c r="T919" t="s">
        <v>27</v>
      </c>
      <c r="U919" t="s">
        <v>519</v>
      </c>
      <c r="V919" t="s">
        <v>2240</v>
      </c>
      <c r="W919" t="s">
        <v>2241</v>
      </c>
      <c r="X919" t="s">
        <v>2188</v>
      </c>
      <c r="Y919" t="s">
        <v>1736</v>
      </c>
    </row>
    <row r="920" spans="1:25" x14ac:dyDescent="0.2">
      <c r="A920">
        <v>336014</v>
      </c>
      <c r="B920" t="s">
        <v>556</v>
      </c>
      <c r="C920" t="str" cm="1">
        <f t="array" ref="C920">_xlfn.IFS(B920="Abu Dhabi","UAE",B920="Dubai","UAE",B920="Sharjah","UAE",B920="Bloemfontein","South Africa",B920="Cape Town","South Africa",B920="Centurion","South Africa",B920="Durban","South Africa",B920="Johannesburg","South Africa",B920="Kimberley","South Africa",B920="East London","England",B920="Port Elizabeth","England",B920="Ahmedabad","India",B920="Bangalore","India",B920="Bengaluru","India",B920="Chandigarh","India",B920="Chennai","India",B920="Cuttack","India",B920="Delhi","India",B920="Dharamsala","India",B920="Hyderabad","India",B920="Indore","India",B920="Jaipur","India",B920="Kanpur","India",B920="Kochi","India",B920="Kolkata","India",B920="Mumbai","India",B920="Nagpur","India",B920="Navi Mumbai","India",B920="Pune","India",B920="Raipur","India",B920="Rajkot","India",B920="Ranchi","India",B920="Visakhapatnam","India")</f>
        <v>India</v>
      </c>
      <c r="D920" s="1">
        <v>39579</v>
      </c>
      <c r="E920" t="str">
        <f t="shared" si="14"/>
        <v>IPL 2008</v>
      </c>
      <c r="F920" t="s">
        <v>2178</v>
      </c>
      <c r="G920">
        <v>32</v>
      </c>
      <c r="H920" t="s">
        <v>1567</v>
      </c>
      <c r="I920" t="s">
        <v>79</v>
      </c>
      <c r="J920" t="s">
        <v>842</v>
      </c>
      <c r="K920" t="s">
        <v>557</v>
      </c>
      <c r="L920" t="s">
        <v>79</v>
      </c>
      <c r="M920" t="str" cm="1">
        <f t="array" ref="M920">_xlfn.IFS(L920="Gujarat Titans","GT",L920="Rajasthan Royals","RR",L920="Royal Challengers Bangalore","RCB",L920="Punjab Kings","PUN",L920="Mumbai Indians","MI",L920="Lucknow Super Giants","LSG",L920="Sunrisers Hyderabad","SRH",L920="Delhi Capitals","DC",L920="Kolkata Knight Riders","KKR",L920="Chennai Super Kings","CSK",L920="Pune Warriors","PWI",L920="Kings XI Punjab","PUN",L920="Deccan Chargers","DEC",L920="Delhi Daredevils","DC",L920="Kochi Tuskers Kerala","KTK",L920="Rising Pune Supergiants","RPS",L920="Rising Pune Supergiant","RPS",L920="Gujarat Lions","GL")</f>
        <v>KKR</v>
      </c>
      <c r="N920" t="s">
        <v>24</v>
      </c>
      <c r="O920" t="s">
        <v>25</v>
      </c>
      <c r="P920" t="s">
        <v>79</v>
      </c>
      <c r="Q920" t="str" cm="1">
        <f t="array" ref="Q920">_xlfn.IFS(P920="Gujarat Titans","GT",P920="Rajasthan Royals","RR",P920="Royal Challengers Bangalore","RCB",P920="Punjab Kings","PUN",P920="Mumbai Indians","MI",P920="Lucknow Super Giants","LSG",P920="Sunrisers Hyderabad","SRH",P920="Delhi Capitals","DC",P920="Kolkata Knight Riders","KKR",P920="Chennai Super Kings","CSK",P920="Pune Warriors","PWI",P920="Kings XI Punjab","PUN",P920="Deccan Chargers","DEC",P920="Delhi Daredevils","DC",P920="Kochi Tuskers Kerala","KTK",P920="Rising Pune Supergiants","RPS",P920="Rising Pune Supergiant","RPS",P920="Gujarat Lions","GL")</f>
        <v>KKR</v>
      </c>
      <c r="R920" t="s">
        <v>43</v>
      </c>
      <c r="S920">
        <v>23</v>
      </c>
      <c r="T920" t="s">
        <v>27</v>
      </c>
      <c r="U920" t="s">
        <v>1659</v>
      </c>
      <c r="V920" t="s">
        <v>2242</v>
      </c>
      <c r="W920" t="s">
        <v>2243</v>
      </c>
      <c r="X920" t="s">
        <v>2044</v>
      </c>
      <c r="Y920" t="s">
        <v>1741</v>
      </c>
    </row>
    <row r="921" spans="1:25" x14ac:dyDescent="0.2">
      <c r="A921">
        <v>336013</v>
      </c>
      <c r="B921" t="s">
        <v>380</v>
      </c>
      <c r="C921" t="str" cm="1">
        <f t="array" ref="C921">_xlfn.IFS(B921="Abu Dhabi","UAE",B921="Dubai","UAE",B921="Sharjah","UAE",B921="Bloemfontein","South Africa",B921="Cape Town","South Africa",B921="Centurion","South Africa",B921="Durban","South Africa",B921="Johannesburg","South Africa",B921="Kimberley","South Africa",B921="East London","England",B921="Port Elizabeth","England",B921="Ahmedabad","India",B921="Bangalore","India",B921="Bengaluru","India",B921="Chandigarh","India",B921="Chennai","India",B921="Cuttack","India",B921="Delhi","India",B921="Dharamsala","India",B921="Hyderabad","India",B921="Indore","India",B921="Jaipur","India",B921="Kanpur","India",B921="Kochi","India",B921="Kolkata","India",B921="Mumbai","India",B921="Nagpur","India",B921="Navi Mumbai","India",B921="Pune","India",B921="Raipur","India",B921="Rajkot","India",B921="Ranchi","India",B921="Visakhapatnam","India")</f>
        <v>India</v>
      </c>
      <c r="D921" s="1">
        <v>39578</v>
      </c>
      <c r="E921" t="str">
        <f t="shared" si="14"/>
        <v>IPL 2008</v>
      </c>
      <c r="F921" t="s">
        <v>2178</v>
      </c>
      <c r="G921">
        <v>31</v>
      </c>
      <c r="H921" t="s">
        <v>69</v>
      </c>
      <c r="I921" t="s">
        <v>446</v>
      </c>
      <c r="J921" t="s">
        <v>1150</v>
      </c>
      <c r="K921" t="s">
        <v>569</v>
      </c>
      <c r="L921" t="s">
        <v>446</v>
      </c>
      <c r="M921" t="str" cm="1">
        <f t="array" ref="M921">_xlfn.IFS(L921="Gujarat Titans","GT",L921="Rajasthan Royals","RR",L921="Royal Challengers Bangalore","RCB",L921="Punjab Kings","PUN",L921="Mumbai Indians","MI",L921="Lucknow Super Giants","LSG",L921="Sunrisers Hyderabad","SRH",L921="Delhi Capitals","DC",L921="Kolkata Knight Riders","KKR",L921="Chennai Super Kings","CSK",L921="Pune Warriors","PWI",L921="Kings XI Punjab","PUN",L921="Deccan Chargers","DEC",L921="Delhi Daredevils","DC",L921="Kochi Tuskers Kerala","KTK",L921="Rising Pune Supergiants","RPS",L921="Rising Pune Supergiant","RPS",L921="Gujarat Lions","GL")</f>
        <v>PUN</v>
      </c>
      <c r="N921" t="s">
        <v>35</v>
      </c>
      <c r="O921" t="s">
        <v>25</v>
      </c>
      <c r="P921" t="s">
        <v>69</v>
      </c>
      <c r="Q921" t="str" cm="1">
        <f t="array" ref="Q921">_xlfn.IFS(P921="Gujarat Titans","GT",P921="Rajasthan Royals","RR",P921="Royal Challengers Bangalore","RCB",P921="Punjab Kings","PUN",P921="Mumbai Indians","MI",P921="Lucknow Super Giants","LSG",P921="Sunrisers Hyderabad","SRH",P921="Delhi Capitals","DC",P921="Kolkata Knight Riders","KKR",P921="Chennai Super Kings","CSK",P921="Pune Warriors","PWI",P921="Kings XI Punjab","PUN",P921="Deccan Chargers","DEC",P921="Delhi Daredevils","DC",P921="Kochi Tuskers Kerala","KTK",P921="Rising Pune Supergiants","RPS",P921="Rising Pune Supergiant","RPS",P921="Gujarat Lions","GL")</f>
        <v>CSK</v>
      </c>
      <c r="R921" t="s">
        <v>43</v>
      </c>
      <c r="S921">
        <v>18</v>
      </c>
      <c r="T921" t="s">
        <v>27</v>
      </c>
      <c r="U921" t="s">
        <v>1697</v>
      </c>
      <c r="V921" t="s">
        <v>2244</v>
      </c>
      <c r="W921" t="s">
        <v>2245</v>
      </c>
      <c r="X921" t="s">
        <v>2192</v>
      </c>
      <c r="Y921" t="s">
        <v>1907</v>
      </c>
    </row>
    <row r="922" spans="1:25" x14ac:dyDescent="0.2">
      <c r="A922">
        <v>336011</v>
      </c>
      <c r="B922" t="s">
        <v>606</v>
      </c>
      <c r="C922" t="str" cm="1">
        <f t="array" ref="C922">_xlfn.IFS(B922="Abu Dhabi","UAE",B922="Dubai","UAE",B922="Sharjah","UAE",B922="Bloemfontein","South Africa",B922="Cape Town","South Africa",B922="Centurion","South Africa",B922="Durban","South Africa",B922="Johannesburg","South Africa",B922="Kimberley","South Africa",B922="East London","England",B922="Port Elizabeth","England",B922="Ahmedabad","India",B922="Bangalore","India",B922="Bengaluru","India",B922="Chandigarh","India",B922="Chennai","India",B922="Cuttack","India",B922="Delhi","India",B922="Dharamsala","India",B922="Hyderabad","India",B922="Indore","India",B922="Jaipur","India",B922="Kanpur","India",B922="Kochi","India",B922="Kolkata","India",B922="Mumbai","India",B922="Nagpur","India",B922="Navi Mumbai","India",B922="Pune","India",B922="Raipur","India",B922="Rajkot","India",B922="Ranchi","India",B922="Visakhapatnam","India")</f>
        <v>India</v>
      </c>
      <c r="D922" s="1">
        <v>39577</v>
      </c>
      <c r="E922" t="str">
        <f t="shared" si="14"/>
        <v>IPL 2008</v>
      </c>
      <c r="F922" t="s">
        <v>2178</v>
      </c>
      <c r="G922">
        <v>30</v>
      </c>
      <c r="H922" t="s">
        <v>21</v>
      </c>
      <c r="I922" t="s">
        <v>1567</v>
      </c>
      <c r="J922" t="s">
        <v>607</v>
      </c>
      <c r="K922" t="s">
        <v>607</v>
      </c>
      <c r="L922" t="s">
        <v>21</v>
      </c>
      <c r="M922" t="str" cm="1">
        <f t="array" ref="M922">_xlfn.IFS(L922="Gujarat Titans","GT",L922="Rajasthan Royals","RR",L922="Royal Challengers Bangalore","RCB",L922="Punjab Kings","PUN",L922="Mumbai Indians","MI",L922="Lucknow Super Giants","LSG",L922="Sunrisers Hyderabad","SRH",L922="Delhi Capitals","DC",L922="Kolkata Knight Riders","KKR",L922="Chennai Super Kings","CSK",L922="Pune Warriors","PWI",L922="Kings XI Punjab","PUN",L922="Deccan Chargers","DEC",L922="Delhi Daredevils","DC",L922="Kochi Tuskers Kerala","KTK",L922="Rising Pune Supergiants","RPS",L922="Rising Pune Supergiant","RPS",L922="Gujarat Lions","GL")</f>
        <v>RR</v>
      </c>
      <c r="N922" t="s">
        <v>35</v>
      </c>
      <c r="O922" t="s">
        <v>25</v>
      </c>
      <c r="P922" t="s">
        <v>21</v>
      </c>
      <c r="Q922" t="str" cm="1">
        <f t="array" ref="Q922">_xlfn.IFS(P922="Gujarat Titans","GT",P922="Rajasthan Royals","RR",P922="Royal Challengers Bangalore","RCB",P922="Punjab Kings","PUN",P922="Mumbai Indians","MI",P922="Lucknow Super Giants","LSG",P922="Sunrisers Hyderabad","SRH",P922="Delhi Capitals","DC",P922="Kolkata Knight Riders","KKR",P922="Chennai Super Kings","CSK",P922="Pune Warriors","PWI",P922="Kings XI Punjab","PUN",P922="Deccan Chargers","DEC",P922="Delhi Daredevils","DC",P922="Kochi Tuskers Kerala","KTK",P922="Rising Pune Supergiants","RPS",P922="Rising Pune Supergiant","RPS",P922="Gujarat Lions","GL")</f>
        <v>RR</v>
      </c>
      <c r="R922" t="s">
        <v>26</v>
      </c>
      <c r="S922">
        <v>8</v>
      </c>
      <c r="T922" t="s">
        <v>27</v>
      </c>
      <c r="U922" t="s">
        <v>997</v>
      </c>
      <c r="V922" t="s">
        <v>2246</v>
      </c>
      <c r="W922" t="s">
        <v>2247</v>
      </c>
      <c r="X922" t="s">
        <v>2109</v>
      </c>
      <c r="Y922" t="s">
        <v>1741</v>
      </c>
    </row>
    <row r="923" spans="1:25" x14ac:dyDescent="0.2">
      <c r="A923">
        <v>336009</v>
      </c>
      <c r="B923" t="s">
        <v>356</v>
      </c>
      <c r="C923" t="str" cm="1">
        <f t="array" ref="C923">_xlfn.IFS(B923="Abu Dhabi","UAE",B923="Dubai","UAE",B923="Sharjah","UAE",B923="Bloemfontein","South Africa",B923="Cape Town","South Africa",B923="Centurion","South Africa",B923="Durban","South Africa",B923="Johannesburg","South Africa",B923="Kimberley","South Africa",B923="East London","England",B923="Port Elizabeth","England",B923="Ahmedabad","India",B923="Bangalore","India",B923="Bengaluru","India",B923="Chandigarh","India",B923="Chennai","India",B923="Cuttack","India",B923="Delhi","India",B923="Dharamsala","India",B923="Hyderabad","India",B923="Indore","India",B923="Jaipur","India",B923="Kanpur","India",B923="Kochi","India",B923="Kolkata","India",B923="Mumbai","India",B923="Nagpur","India",B923="Navi Mumbai","India",B923="Pune","India",B923="Raipur","India",B923="Rajkot","India",B923="Ranchi","India",B923="Visakhapatnam","India")</f>
        <v>India</v>
      </c>
      <c r="D923" s="1">
        <v>39576</v>
      </c>
      <c r="E923" t="str">
        <f t="shared" si="14"/>
        <v>IPL 2008</v>
      </c>
      <c r="F923" t="s">
        <v>2178</v>
      </c>
      <c r="G923">
        <v>28</v>
      </c>
      <c r="H923" t="s">
        <v>723</v>
      </c>
      <c r="I923" t="s">
        <v>69</v>
      </c>
      <c r="J923" t="s">
        <v>855</v>
      </c>
      <c r="K923" t="s">
        <v>855</v>
      </c>
      <c r="L923" t="s">
        <v>69</v>
      </c>
      <c r="M923" t="str" cm="1">
        <f t="array" ref="M923">_xlfn.IFS(L923="Gujarat Titans","GT",L923="Rajasthan Royals","RR",L923="Royal Challengers Bangalore","RCB",L923="Punjab Kings","PUN",L923="Mumbai Indians","MI",L923="Lucknow Super Giants","LSG",L923="Sunrisers Hyderabad","SRH",L923="Delhi Capitals","DC",L923="Kolkata Knight Riders","KKR",L923="Chennai Super Kings","CSK",L923="Pune Warriors","PWI",L923="Kings XI Punjab","PUN",L923="Deccan Chargers","DEC",L923="Delhi Daredevils","DC",L923="Kochi Tuskers Kerala","KTK",L923="Rising Pune Supergiants","RPS",L923="Rising Pune Supergiant","RPS",L923="Gujarat Lions","GL")</f>
        <v>CSK</v>
      </c>
      <c r="N923" t="s">
        <v>35</v>
      </c>
      <c r="O923" t="s">
        <v>25</v>
      </c>
      <c r="P923" t="s">
        <v>69</v>
      </c>
      <c r="Q923" t="str" cm="1">
        <f t="array" ref="Q923">_xlfn.IFS(P923="Gujarat Titans","GT",P923="Rajasthan Royals","RR",P923="Royal Challengers Bangalore","RCB",P923="Punjab Kings","PUN",P923="Mumbai Indians","MI",P923="Lucknow Super Giants","LSG",P923="Sunrisers Hyderabad","SRH",P923="Delhi Capitals","DC",P923="Kolkata Knight Riders","KKR",P923="Chennai Super Kings","CSK",P923="Pune Warriors","PWI",P923="Kings XI Punjab","PUN",P923="Deccan Chargers","DEC",P923="Delhi Daredevils","DC",P923="Kochi Tuskers Kerala","KTK",P923="Rising Pune Supergiants","RPS",P923="Rising Pune Supergiant","RPS",P923="Gujarat Lions","GL")</f>
        <v>CSK</v>
      </c>
      <c r="R923" t="s">
        <v>26</v>
      </c>
      <c r="S923">
        <v>4</v>
      </c>
      <c r="T923" t="s">
        <v>27</v>
      </c>
      <c r="U923" t="s">
        <v>593</v>
      </c>
      <c r="V923" t="s">
        <v>2248</v>
      </c>
      <c r="W923" t="s">
        <v>2249</v>
      </c>
      <c r="X923" t="s">
        <v>1341</v>
      </c>
      <c r="Y923" t="s">
        <v>1761</v>
      </c>
    </row>
    <row r="924" spans="1:25" x14ac:dyDescent="0.2">
      <c r="A924">
        <v>336010</v>
      </c>
      <c r="B924" t="s">
        <v>39</v>
      </c>
      <c r="C924" t="str" cm="1">
        <f t="array" ref="C924">_xlfn.IFS(B924="Abu Dhabi","UAE",B924="Dubai","UAE",B924="Sharjah","UAE",B924="Bloemfontein","South Africa",B924="Cape Town","South Africa",B924="Centurion","South Africa",B924="Durban","South Africa",B924="Johannesburg","South Africa",B924="Kimberley","South Africa",B924="East London","England",B924="Port Elizabeth","England",B924="Ahmedabad","India",B924="Bangalore","India",B924="Bengaluru","India",B924="Chandigarh","India",B924="Chennai","India",B924="Cuttack","India",B924="Delhi","India",B924="Dharamsala","India",B924="Hyderabad","India",B924="Indore","India",B924="Jaipur","India",B924="Kanpur","India",B924="Kochi","India",B924="Kolkata","India",B924="Mumbai","India",B924="Nagpur","India",B924="Navi Mumbai","India",B924="Pune","India",B924="Raipur","India",B924="Rajkot","India",B924="Ranchi","India",B924="Visakhapatnam","India")</f>
        <v>India</v>
      </c>
      <c r="D924" s="1">
        <v>39576</v>
      </c>
      <c r="E924" t="str">
        <f t="shared" si="14"/>
        <v>IPL 2008</v>
      </c>
      <c r="F924" t="s">
        <v>2178</v>
      </c>
      <c r="G924">
        <v>29</v>
      </c>
      <c r="H924" t="s">
        <v>79</v>
      </c>
      <c r="I924" t="s">
        <v>34</v>
      </c>
      <c r="J924" t="s">
        <v>601</v>
      </c>
      <c r="K924" t="s">
        <v>601</v>
      </c>
      <c r="L924" t="s">
        <v>79</v>
      </c>
      <c r="M924" t="str" cm="1">
        <f t="array" ref="M924">_xlfn.IFS(L924="Gujarat Titans","GT",L924="Rajasthan Royals","RR",L924="Royal Challengers Bangalore","RCB",L924="Punjab Kings","PUN",L924="Mumbai Indians","MI",L924="Lucknow Super Giants","LSG",L924="Sunrisers Hyderabad","SRH",L924="Delhi Capitals","DC",L924="Kolkata Knight Riders","KKR",L924="Chennai Super Kings","CSK",L924="Pune Warriors","PWI",L924="Kings XI Punjab","PUN",L924="Deccan Chargers","DEC",L924="Delhi Daredevils","DC",L924="Kochi Tuskers Kerala","KTK",L924="Rising Pune Supergiants","RPS",L924="Rising Pune Supergiant","RPS",L924="Gujarat Lions","GL")</f>
        <v>KKR</v>
      </c>
      <c r="N924" t="s">
        <v>24</v>
      </c>
      <c r="O924" t="s">
        <v>25</v>
      </c>
      <c r="P924" t="s">
        <v>79</v>
      </c>
      <c r="Q924" t="str" cm="1">
        <f t="array" ref="Q924">_xlfn.IFS(P924="Gujarat Titans","GT",P924="Rajasthan Royals","RR",P924="Royal Challengers Bangalore","RCB",P924="Punjab Kings","PUN",P924="Mumbai Indians","MI",P924="Lucknow Super Giants","LSG",P924="Sunrisers Hyderabad","SRH",P924="Delhi Capitals","DC",P924="Kolkata Knight Riders","KKR",P924="Chennai Super Kings","CSK",P924="Pune Warriors","PWI",P924="Kings XI Punjab","PUN",P924="Deccan Chargers","DEC",P924="Delhi Daredevils","DC",P924="Kochi Tuskers Kerala","KTK",P924="Rising Pune Supergiants","RPS",P924="Rising Pune Supergiant","RPS",P924="Gujarat Lions","GL")</f>
        <v>KKR</v>
      </c>
      <c r="R924" t="s">
        <v>43</v>
      </c>
      <c r="S924">
        <v>5</v>
      </c>
      <c r="T924" t="s">
        <v>27</v>
      </c>
      <c r="U924" t="s">
        <v>1659</v>
      </c>
      <c r="V924" t="s">
        <v>2250</v>
      </c>
      <c r="W924" t="s">
        <v>2251</v>
      </c>
      <c r="X924" t="s">
        <v>1393</v>
      </c>
      <c r="Y924" t="s">
        <v>2044</v>
      </c>
    </row>
    <row r="925" spans="1:25" x14ac:dyDescent="0.2">
      <c r="A925">
        <v>336008</v>
      </c>
      <c r="B925" t="s">
        <v>54</v>
      </c>
      <c r="C925" t="str" cm="1">
        <f t="array" ref="C925">_xlfn.IFS(B925="Abu Dhabi","UAE",B925="Dubai","UAE",B925="Sharjah","UAE",B925="Bloemfontein","South Africa",B925="Cape Town","South Africa",B925="Centurion","South Africa",B925="Durban","South Africa",B925="Johannesburg","South Africa",B925="Kimberley","South Africa",B925="East London","England",B925="Port Elizabeth","England",B925="Ahmedabad","India",B925="Bangalore","India",B925="Bengaluru","India",B925="Chandigarh","India",B925="Chennai","India",B925="Cuttack","India",B925="Delhi","India",B925="Dharamsala","India",B925="Hyderabad","India",B925="Indore","India",B925="Jaipur","India",B925="Kanpur","India",B925="Kochi","India",B925="Kolkata","India",B925="Mumbai","India",B925="Nagpur","India",B925="Navi Mumbai","India",B925="Pune","India",B925="Raipur","India",B925="Rajkot","India",B925="Ranchi","India",B925="Visakhapatnam","India")</f>
        <v>India</v>
      </c>
      <c r="D925" s="1">
        <v>39575</v>
      </c>
      <c r="E925" t="str">
        <f t="shared" si="14"/>
        <v>IPL 2008</v>
      </c>
      <c r="F925" t="s">
        <v>2178</v>
      </c>
      <c r="G925">
        <v>27</v>
      </c>
      <c r="H925" t="s">
        <v>64</v>
      </c>
      <c r="I925" t="s">
        <v>21</v>
      </c>
      <c r="J925" t="s">
        <v>1744</v>
      </c>
      <c r="K925" t="s">
        <v>1744</v>
      </c>
      <c r="L925" t="s">
        <v>64</v>
      </c>
      <c r="M925" t="str" cm="1">
        <f t="array" ref="M925">_xlfn.IFS(L925="Gujarat Titans","GT",L925="Rajasthan Royals","RR",L925="Royal Challengers Bangalore","RCB",L925="Punjab Kings","PUN",L925="Mumbai Indians","MI",L925="Lucknow Super Giants","LSG",L925="Sunrisers Hyderabad","SRH",L925="Delhi Capitals","DC",L925="Kolkata Knight Riders","KKR",L925="Chennai Super Kings","CSK",L925="Pune Warriors","PWI",L925="Kings XI Punjab","PUN",L925="Deccan Chargers","DEC",L925="Delhi Daredevils","DC",L925="Kochi Tuskers Kerala","KTK",L925="Rising Pune Supergiants","RPS",L925="Rising Pune Supergiant","RPS",L925="Gujarat Lions","GL")</f>
        <v>MI</v>
      </c>
      <c r="N925" t="s">
        <v>35</v>
      </c>
      <c r="O925" t="s">
        <v>25</v>
      </c>
      <c r="P925" t="s">
        <v>64</v>
      </c>
      <c r="Q925" t="str" cm="1">
        <f t="array" ref="Q925">_xlfn.IFS(P925="Gujarat Titans","GT",P925="Rajasthan Royals","RR",P925="Royal Challengers Bangalore","RCB",P925="Punjab Kings","PUN",P925="Mumbai Indians","MI",P925="Lucknow Super Giants","LSG",P925="Sunrisers Hyderabad","SRH",P925="Delhi Capitals","DC",P925="Kolkata Knight Riders","KKR",P925="Chennai Super Kings","CSK",P925="Pune Warriors","PWI",P925="Kings XI Punjab","PUN",P925="Deccan Chargers","DEC",P925="Delhi Daredevils","DC",P925="Kochi Tuskers Kerala","KTK",P925="Rising Pune Supergiants","RPS",P925="Rising Pune Supergiant","RPS",P925="Gujarat Lions","GL")</f>
        <v>MI</v>
      </c>
      <c r="R925" t="s">
        <v>26</v>
      </c>
      <c r="S925">
        <v>7</v>
      </c>
      <c r="T925" t="s">
        <v>27</v>
      </c>
      <c r="U925" t="s">
        <v>1038</v>
      </c>
      <c r="V925" t="s">
        <v>2252</v>
      </c>
      <c r="W925" t="s">
        <v>2253</v>
      </c>
      <c r="X925" t="s">
        <v>1928</v>
      </c>
      <c r="Y925" t="s">
        <v>1736</v>
      </c>
    </row>
    <row r="926" spans="1:25" x14ac:dyDescent="0.2">
      <c r="A926">
        <v>336007</v>
      </c>
      <c r="B926" t="s">
        <v>380</v>
      </c>
      <c r="C926" t="str" cm="1">
        <f t="array" ref="C926">_xlfn.IFS(B926="Abu Dhabi","UAE",B926="Dubai","UAE",B926="Sharjah","UAE",B926="Bloemfontein","South Africa",B926="Cape Town","South Africa",B926="Centurion","South Africa",B926="Durban","South Africa",B926="Johannesburg","South Africa",B926="Kimberley","South Africa",B926="East London","England",B926="Port Elizabeth","England",B926="Ahmedabad","India",B926="Bangalore","India",B926="Bengaluru","India",B926="Chandigarh","India",B926="Chennai","India",B926="Cuttack","India",B926="Delhi","India",B926="Dharamsala","India",B926="Hyderabad","India",B926="Indore","India",B926="Jaipur","India",B926="Kanpur","India",B926="Kochi","India",B926="Kolkata","India",B926="Mumbai","India",B926="Nagpur","India",B926="Navi Mumbai","India",B926="Pune","India",B926="Raipur","India",B926="Rajkot","India",B926="Ranchi","India",B926="Visakhapatnam","India")</f>
        <v>India</v>
      </c>
      <c r="D926" s="1">
        <v>39574</v>
      </c>
      <c r="E926" t="str">
        <f t="shared" si="14"/>
        <v>IPL 2008</v>
      </c>
      <c r="F926" t="s">
        <v>2178</v>
      </c>
      <c r="G926">
        <v>26</v>
      </c>
      <c r="H926" t="s">
        <v>69</v>
      </c>
      <c r="I926" t="s">
        <v>1567</v>
      </c>
      <c r="J926" t="s">
        <v>1150</v>
      </c>
      <c r="K926" t="s">
        <v>569</v>
      </c>
      <c r="L926" t="s">
        <v>1567</v>
      </c>
      <c r="M926" t="str" cm="1">
        <f t="array" ref="M926">_xlfn.IFS(L926="Gujarat Titans","GT",L926="Rajasthan Royals","RR",L926="Royal Challengers Bangalore","RCB",L926="Punjab Kings","PUN",L926="Mumbai Indians","MI",L926="Lucknow Super Giants","LSG",L926="Sunrisers Hyderabad","SRH",L926="Delhi Capitals","DC",L926="Kolkata Knight Riders","KKR",L926="Chennai Super Kings","CSK",L926="Pune Warriors","PWI",L926="Kings XI Punjab","PUN",L926="Deccan Chargers","DEC",L926="Delhi Daredevils","DC",L926="Kochi Tuskers Kerala","KTK",L926="Rising Pune Supergiants","RPS",L926="Rising Pune Supergiant","RPS",L926="Gujarat Lions","GL")</f>
        <v>DEC</v>
      </c>
      <c r="N926" t="s">
        <v>35</v>
      </c>
      <c r="O926" t="s">
        <v>25</v>
      </c>
      <c r="P926" t="s">
        <v>1567</v>
      </c>
      <c r="Q926" t="str" cm="1">
        <f t="array" ref="Q926">_xlfn.IFS(P926="Gujarat Titans","GT",P926="Rajasthan Royals","RR",P926="Royal Challengers Bangalore","RCB",P926="Punjab Kings","PUN",P926="Mumbai Indians","MI",P926="Lucknow Super Giants","LSG",P926="Sunrisers Hyderabad","SRH",P926="Delhi Capitals","DC",P926="Kolkata Knight Riders","KKR",P926="Chennai Super Kings","CSK",P926="Pune Warriors","PWI",P926="Kings XI Punjab","PUN",P926="Deccan Chargers","DEC",P926="Delhi Daredevils","DC",P926="Kochi Tuskers Kerala","KTK",P926="Rising Pune Supergiants","RPS",P926="Rising Pune Supergiant","RPS",P926="Gujarat Lions","GL")</f>
        <v>DEC</v>
      </c>
      <c r="R926" t="s">
        <v>26</v>
      </c>
      <c r="S926">
        <v>7</v>
      </c>
      <c r="T926" t="s">
        <v>27</v>
      </c>
      <c r="U926" t="s">
        <v>1418</v>
      </c>
      <c r="V926" t="s">
        <v>2254</v>
      </c>
      <c r="W926" t="s">
        <v>2255</v>
      </c>
      <c r="X926" t="s">
        <v>2109</v>
      </c>
      <c r="Y926" t="s">
        <v>1761</v>
      </c>
    </row>
    <row r="927" spans="1:25" x14ac:dyDescent="0.2">
      <c r="A927">
        <v>336006</v>
      </c>
      <c r="B927" t="s">
        <v>845</v>
      </c>
      <c r="C927" t="str" cm="1">
        <f t="array" ref="C927">_xlfn.IFS(B927="Abu Dhabi","UAE",B927="Dubai","UAE",B927="Sharjah","UAE",B927="Bloemfontein","South Africa",B927="Cape Town","South Africa",B927="Centurion","South Africa",B927="Durban","South Africa",B927="Johannesburg","South Africa",B927="Kimberley","South Africa",B927="East London","England",B927="Port Elizabeth","England",B927="Ahmedabad","India",B927="Bangalore","India",B927="Bengaluru","India",B927="Chandigarh","India",B927="Chennai","India",B927="Cuttack","India",B927="Delhi","India",B927="Dharamsala","India",B927="Hyderabad","India",B927="Indore","India",B927="Jaipur","India",B927="Kanpur","India",B927="Kochi","India",B927="Kolkata","India",B927="Mumbai","India",B927="Nagpur","India",B927="Navi Mumbai","India",B927="Pune","India",B927="Raipur","India",B927="Rajkot","India",B927="Ranchi","India",B927="Visakhapatnam","India")</f>
        <v>India</v>
      </c>
      <c r="D927" s="1">
        <v>39573</v>
      </c>
      <c r="E927" t="str">
        <f t="shared" si="14"/>
        <v>IPL 2008</v>
      </c>
      <c r="F927" t="s">
        <v>2178</v>
      </c>
      <c r="G927">
        <v>25</v>
      </c>
      <c r="H927" t="s">
        <v>34</v>
      </c>
      <c r="I927" t="s">
        <v>446</v>
      </c>
      <c r="J927" t="s">
        <v>846</v>
      </c>
      <c r="K927" t="s">
        <v>846</v>
      </c>
      <c r="L927" t="s">
        <v>446</v>
      </c>
      <c r="M927" t="str" cm="1">
        <f t="array" ref="M927">_xlfn.IFS(L927="Gujarat Titans","GT",L927="Rajasthan Royals","RR",L927="Royal Challengers Bangalore","RCB",L927="Punjab Kings","PUN",L927="Mumbai Indians","MI",L927="Lucknow Super Giants","LSG",L927="Sunrisers Hyderabad","SRH",L927="Delhi Capitals","DC",L927="Kolkata Knight Riders","KKR",L927="Chennai Super Kings","CSK",L927="Pune Warriors","PWI",L927="Kings XI Punjab","PUN",L927="Deccan Chargers","DEC",L927="Delhi Daredevils","DC",L927="Kochi Tuskers Kerala","KTK",L927="Rising Pune Supergiants","RPS",L927="Rising Pune Supergiant","RPS",L927="Gujarat Lions","GL")</f>
        <v>PUN</v>
      </c>
      <c r="N927" t="s">
        <v>35</v>
      </c>
      <c r="O927" t="s">
        <v>25</v>
      </c>
      <c r="P927" t="s">
        <v>446</v>
      </c>
      <c r="Q927" t="str" cm="1">
        <f t="array" ref="Q927">_xlfn.IFS(P927="Gujarat Titans","GT",P927="Rajasthan Royals","RR",P927="Royal Challengers Bangalore","RCB",P927="Punjab Kings","PUN",P927="Mumbai Indians","MI",P927="Lucknow Super Giants","LSG",P927="Sunrisers Hyderabad","SRH",P927="Delhi Capitals","DC",P927="Kolkata Knight Riders","KKR",P927="Chennai Super Kings","CSK",P927="Pune Warriors","PWI",P927="Kings XI Punjab","PUN",P927="Deccan Chargers","DEC",P927="Delhi Daredevils","DC",P927="Kochi Tuskers Kerala","KTK",P927="Rising Pune Supergiants","RPS",P927="Rising Pune Supergiant","RPS",P927="Gujarat Lions","GL")</f>
        <v>PUN</v>
      </c>
      <c r="R927" t="s">
        <v>26</v>
      </c>
      <c r="S927">
        <v>6</v>
      </c>
      <c r="T927" t="s">
        <v>27</v>
      </c>
      <c r="U927" t="s">
        <v>2256</v>
      </c>
      <c r="V927" t="s">
        <v>2257</v>
      </c>
      <c r="W927" t="s">
        <v>2258</v>
      </c>
      <c r="X927" t="s">
        <v>2188</v>
      </c>
      <c r="Y927" t="s">
        <v>1560</v>
      </c>
    </row>
    <row r="928" spans="1:25" x14ac:dyDescent="0.2">
      <c r="A928">
        <v>336005</v>
      </c>
      <c r="B928" t="s">
        <v>606</v>
      </c>
      <c r="C928" t="str" cm="1">
        <f t="array" ref="C928">_xlfn.IFS(B928="Abu Dhabi","UAE",B928="Dubai","UAE",B928="Sharjah","UAE",B928="Bloemfontein","South Africa",B928="Cape Town","South Africa",B928="Centurion","South Africa",B928="Durban","South Africa",B928="Johannesburg","South Africa",B928="Kimberley","South Africa",B928="East London","England",B928="Port Elizabeth","England",B928="Ahmedabad","India",B928="Bangalore","India",B928="Bengaluru","India",B928="Chandigarh","India",B928="Chennai","India",B928="Cuttack","India",B928="Delhi","India",B928="Dharamsala","India",B928="Hyderabad","India",B928="Indore","India",B928="Jaipur","India",B928="Kanpur","India",B928="Kochi","India",B928="Kolkata","India",B928="Mumbai","India",B928="Nagpur","India",B928="Navi Mumbai","India",B928="Pune","India",B928="Raipur","India",B928="Rajkot","India",B928="Ranchi","India",B928="Visakhapatnam","India")</f>
        <v>India</v>
      </c>
      <c r="D928" s="1">
        <v>39572</v>
      </c>
      <c r="E928" t="str">
        <f t="shared" si="14"/>
        <v>IPL 2008</v>
      </c>
      <c r="F928" t="s">
        <v>2178</v>
      </c>
      <c r="G928">
        <v>24</v>
      </c>
      <c r="H928" t="s">
        <v>21</v>
      </c>
      <c r="I928" t="s">
        <v>69</v>
      </c>
      <c r="J928" t="s">
        <v>607</v>
      </c>
      <c r="K928" t="s">
        <v>607</v>
      </c>
      <c r="L928" t="s">
        <v>69</v>
      </c>
      <c r="M928" t="str" cm="1">
        <f t="array" ref="M928">_xlfn.IFS(L928="Gujarat Titans","GT",L928="Rajasthan Royals","RR",L928="Royal Challengers Bangalore","RCB",L928="Punjab Kings","PUN",L928="Mumbai Indians","MI",L928="Lucknow Super Giants","LSG",L928="Sunrisers Hyderabad","SRH",L928="Delhi Capitals","DC",L928="Kolkata Knight Riders","KKR",L928="Chennai Super Kings","CSK",L928="Pune Warriors","PWI",L928="Kings XI Punjab","PUN",L928="Deccan Chargers","DEC",L928="Delhi Daredevils","DC",L928="Kochi Tuskers Kerala","KTK",L928="Rising Pune Supergiants","RPS",L928="Rising Pune Supergiant","RPS",L928="Gujarat Lions","GL")</f>
        <v>CSK</v>
      </c>
      <c r="N928" t="s">
        <v>24</v>
      </c>
      <c r="O928" t="s">
        <v>25</v>
      </c>
      <c r="P928" t="s">
        <v>21</v>
      </c>
      <c r="Q928" t="str" cm="1">
        <f t="array" ref="Q928">_xlfn.IFS(P928="Gujarat Titans","GT",P928="Rajasthan Royals","RR",P928="Royal Challengers Bangalore","RCB",P928="Punjab Kings","PUN",P928="Mumbai Indians","MI",P928="Lucknow Super Giants","LSG",P928="Sunrisers Hyderabad","SRH",P928="Delhi Capitals","DC",P928="Kolkata Knight Riders","KKR",P928="Chennai Super Kings","CSK",P928="Pune Warriors","PWI",P928="Kings XI Punjab","PUN",P928="Deccan Chargers","DEC",P928="Delhi Daredevils","DC",P928="Kochi Tuskers Kerala","KTK",P928="Rising Pune Supergiants","RPS",P928="Rising Pune Supergiant","RPS",P928="Gujarat Lions","GL")</f>
        <v>RR</v>
      </c>
      <c r="R928" t="s">
        <v>26</v>
      </c>
      <c r="S928">
        <v>8</v>
      </c>
      <c r="T928" t="s">
        <v>27</v>
      </c>
      <c r="U928" t="s">
        <v>2195</v>
      </c>
      <c r="V928" t="s">
        <v>2259</v>
      </c>
      <c r="W928" t="s">
        <v>2260</v>
      </c>
      <c r="X928" t="s">
        <v>1393</v>
      </c>
      <c r="Y928" t="s">
        <v>2192</v>
      </c>
    </row>
    <row r="929" spans="1:25" x14ac:dyDescent="0.2">
      <c r="A929">
        <v>336004</v>
      </c>
      <c r="B929" t="s">
        <v>54</v>
      </c>
      <c r="C929" t="str" cm="1">
        <f t="array" ref="C929">_xlfn.IFS(B929="Abu Dhabi","UAE",B929="Dubai","UAE",B929="Sharjah","UAE",B929="Bloemfontein","South Africa",B929="Cape Town","South Africa",B929="Centurion","South Africa",B929="Durban","South Africa",B929="Johannesburg","South Africa",B929="Kimberley","South Africa",B929="East London","England",B929="Port Elizabeth","England",B929="Ahmedabad","India",B929="Bangalore","India",B929="Bengaluru","India",B929="Chandigarh","India",B929="Chennai","India",B929="Cuttack","India",B929="Delhi","India",B929="Dharamsala","India",B929="Hyderabad","India",B929="Indore","India",B929="Jaipur","India",B929="Kanpur","India",B929="Kochi","India",B929="Kolkata","India",B929="Mumbai","India",B929="Nagpur","India",B929="Navi Mumbai","India",B929="Pune","India",B929="Raipur","India",B929="Rajkot","India",B929="Ranchi","India",B929="Visakhapatnam","India")</f>
        <v>India</v>
      </c>
      <c r="D929" s="1">
        <v>39572</v>
      </c>
      <c r="E929" t="str">
        <f t="shared" si="14"/>
        <v>IPL 2008</v>
      </c>
      <c r="F929" t="s">
        <v>2178</v>
      </c>
      <c r="G929">
        <v>23</v>
      </c>
      <c r="H929" t="s">
        <v>64</v>
      </c>
      <c r="I929" t="s">
        <v>723</v>
      </c>
      <c r="J929" t="s">
        <v>1744</v>
      </c>
      <c r="K929" t="s">
        <v>1744</v>
      </c>
      <c r="L929" t="s">
        <v>723</v>
      </c>
      <c r="M929" t="str" cm="1">
        <f t="array" ref="M929">_xlfn.IFS(L929="Gujarat Titans","GT",L929="Rajasthan Royals","RR",L929="Royal Challengers Bangalore","RCB",L929="Punjab Kings","PUN",L929="Mumbai Indians","MI",L929="Lucknow Super Giants","LSG",L929="Sunrisers Hyderabad","SRH",L929="Delhi Capitals","DC",L929="Kolkata Knight Riders","KKR",L929="Chennai Super Kings","CSK",L929="Pune Warriors","PWI",L929="Kings XI Punjab","PUN",L929="Deccan Chargers","DEC",L929="Delhi Daredevils","DC",L929="Kochi Tuskers Kerala","KTK",L929="Rising Pune Supergiants","RPS",L929="Rising Pune Supergiant","RPS",L929="Gujarat Lions","GL")</f>
        <v>DC</v>
      </c>
      <c r="N929" t="s">
        <v>35</v>
      </c>
      <c r="O929" t="s">
        <v>25</v>
      </c>
      <c r="P929" t="s">
        <v>64</v>
      </c>
      <c r="Q929" t="str" cm="1">
        <f t="array" ref="Q929">_xlfn.IFS(P929="Gujarat Titans","GT",P929="Rajasthan Royals","RR",P929="Royal Challengers Bangalore","RCB",P929="Punjab Kings","PUN",P929="Mumbai Indians","MI",P929="Lucknow Super Giants","LSG",P929="Sunrisers Hyderabad","SRH",P929="Delhi Capitals","DC",P929="Kolkata Knight Riders","KKR",P929="Chennai Super Kings","CSK",P929="Pune Warriors","PWI",P929="Kings XI Punjab","PUN",P929="Deccan Chargers","DEC",P929="Delhi Daredevils","DC",P929="Kochi Tuskers Kerala","KTK",P929="Rising Pune Supergiants","RPS",P929="Rising Pune Supergiant","RPS",P929="Gujarat Lions","GL")</f>
        <v>MI</v>
      </c>
      <c r="R929" t="s">
        <v>43</v>
      </c>
      <c r="S929">
        <v>29</v>
      </c>
      <c r="T929" t="s">
        <v>27</v>
      </c>
      <c r="U929" t="s">
        <v>2228</v>
      </c>
      <c r="V929" t="s">
        <v>2261</v>
      </c>
      <c r="W929" t="s">
        <v>2262</v>
      </c>
      <c r="X929" t="s">
        <v>2044</v>
      </c>
      <c r="Y929" t="s">
        <v>1736</v>
      </c>
    </row>
    <row r="930" spans="1:25" x14ac:dyDescent="0.2">
      <c r="A930">
        <v>336034</v>
      </c>
      <c r="B930" t="s">
        <v>845</v>
      </c>
      <c r="C930" t="str" cm="1">
        <f t="array" ref="C930">_xlfn.IFS(B930="Abu Dhabi","UAE",B930="Dubai","UAE",B930="Sharjah","UAE",B930="Bloemfontein","South Africa",B930="Cape Town","South Africa",B930="Centurion","South Africa",B930="Durban","South Africa",B930="Johannesburg","South Africa",B930="Kimberley","South Africa",B930="East London","England",B930="Port Elizabeth","England",B930="Ahmedabad","India",B930="Bangalore","India",B930="Bengaluru","India",B930="Chandigarh","India",B930="Chennai","India",B930="Cuttack","India",B930="Delhi","India",B930="Dharamsala","India",B930="Hyderabad","India",B930="Indore","India",B930="Jaipur","India",B930="Kanpur","India",B930="Kochi","India",B930="Kolkata","India",B930="Mumbai","India",B930="Nagpur","India",B930="Navi Mumbai","India",B930="Pune","India",B930="Raipur","India",B930="Rajkot","India",B930="Ranchi","India",B930="Visakhapatnam","India")</f>
        <v>India</v>
      </c>
      <c r="D930" s="1">
        <v>39571</v>
      </c>
      <c r="E930" t="str">
        <f t="shared" si="14"/>
        <v>IPL 2008</v>
      </c>
      <c r="F930" t="s">
        <v>2178</v>
      </c>
      <c r="G930">
        <v>21</v>
      </c>
      <c r="H930" t="s">
        <v>34</v>
      </c>
      <c r="I930" t="s">
        <v>1567</v>
      </c>
      <c r="J930" t="s">
        <v>846</v>
      </c>
      <c r="K930" t="s">
        <v>846</v>
      </c>
      <c r="L930" t="s">
        <v>1567</v>
      </c>
      <c r="M930" t="str" cm="1">
        <f t="array" ref="M930">_xlfn.IFS(L930="Gujarat Titans","GT",L930="Rajasthan Royals","RR",L930="Royal Challengers Bangalore","RCB",L930="Punjab Kings","PUN",L930="Mumbai Indians","MI",L930="Lucknow Super Giants","LSG",L930="Sunrisers Hyderabad","SRH",L930="Delhi Capitals","DC",L930="Kolkata Knight Riders","KKR",L930="Chennai Super Kings","CSK",L930="Pune Warriors","PWI",L930="Kings XI Punjab","PUN",L930="Deccan Chargers","DEC",L930="Delhi Daredevils","DC",L930="Kochi Tuskers Kerala","KTK",L930="Rising Pune Supergiants","RPS",L930="Rising Pune Supergiant","RPS",L930="Gujarat Lions","GL")</f>
        <v>DEC</v>
      </c>
      <c r="N930" t="s">
        <v>35</v>
      </c>
      <c r="O930" t="s">
        <v>25</v>
      </c>
      <c r="P930" t="s">
        <v>34</v>
      </c>
      <c r="Q930" t="str" cm="1">
        <f t="array" ref="Q930">_xlfn.IFS(P930="Gujarat Titans","GT",P930="Rajasthan Royals","RR",P930="Royal Challengers Bangalore","RCB",P930="Punjab Kings","PUN",P930="Mumbai Indians","MI",P930="Lucknow Super Giants","LSG",P930="Sunrisers Hyderabad","SRH",P930="Delhi Capitals","DC",P930="Kolkata Knight Riders","KKR",P930="Chennai Super Kings","CSK",P930="Pune Warriors","PWI",P930="Kings XI Punjab","PUN",P930="Deccan Chargers","DEC",P930="Delhi Daredevils","DC",P930="Kochi Tuskers Kerala","KTK",P930="Rising Pune Supergiants","RPS",P930="Rising Pune Supergiant","RPS",P930="Gujarat Lions","GL")</f>
        <v>RCB</v>
      </c>
      <c r="R930" t="s">
        <v>43</v>
      </c>
      <c r="S930">
        <v>3</v>
      </c>
      <c r="T930" t="s">
        <v>27</v>
      </c>
      <c r="U930" t="s">
        <v>1035</v>
      </c>
      <c r="V930" t="s">
        <v>2263</v>
      </c>
      <c r="W930" t="s">
        <v>2264</v>
      </c>
      <c r="X930" t="s">
        <v>1560</v>
      </c>
      <c r="Y930" t="s">
        <v>1758</v>
      </c>
    </row>
    <row r="931" spans="1:25" x14ac:dyDescent="0.2">
      <c r="A931">
        <v>336003</v>
      </c>
      <c r="B931" t="s">
        <v>573</v>
      </c>
      <c r="C931" t="str" cm="1">
        <f t="array" ref="C931">_xlfn.IFS(B931="Abu Dhabi","UAE",B931="Dubai","UAE",B931="Sharjah","UAE",B931="Bloemfontein","South Africa",B931="Cape Town","South Africa",B931="Centurion","South Africa",B931="Durban","South Africa",B931="Johannesburg","South Africa",B931="Kimberley","South Africa",B931="East London","England",B931="Port Elizabeth","England",B931="Ahmedabad","India",B931="Bangalore","India",B931="Bengaluru","India",B931="Chandigarh","India",B931="Chennai","India",B931="Cuttack","India",B931="Delhi","India",B931="Dharamsala","India",B931="Hyderabad","India",B931="Indore","India",B931="Jaipur","India",B931="Kanpur","India",B931="Kochi","India",B931="Kolkata","India",B931="Mumbai","India",B931="Nagpur","India",B931="Navi Mumbai","India",B931="Pune","India",B931="Raipur","India",B931="Rajkot","India",B931="Ranchi","India",B931="Visakhapatnam","India")</f>
        <v>India</v>
      </c>
      <c r="D931" s="1">
        <v>39571</v>
      </c>
      <c r="E931" t="str">
        <f t="shared" si="14"/>
        <v>IPL 2008</v>
      </c>
      <c r="F931" t="s">
        <v>2178</v>
      </c>
      <c r="G931">
        <v>22</v>
      </c>
      <c r="H931" t="s">
        <v>446</v>
      </c>
      <c r="I931" t="s">
        <v>79</v>
      </c>
      <c r="J931" t="s">
        <v>1135</v>
      </c>
      <c r="K931" t="s">
        <v>2359</v>
      </c>
      <c r="L931" t="s">
        <v>446</v>
      </c>
      <c r="M931" t="str" cm="1">
        <f t="array" ref="M931">_xlfn.IFS(L931="Gujarat Titans","GT",L931="Rajasthan Royals","RR",L931="Royal Challengers Bangalore","RCB",L931="Punjab Kings","PUN",L931="Mumbai Indians","MI",L931="Lucknow Super Giants","LSG",L931="Sunrisers Hyderabad","SRH",L931="Delhi Capitals","DC",L931="Kolkata Knight Riders","KKR",L931="Chennai Super Kings","CSK",L931="Pune Warriors","PWI",L931="Kings XI Punjab","PUN",L931="Deccan Chargers","DEC",L931="Delhi Daredevils","DC",L931="Kochi Tuskers Kerala","KTK",L931="Rising Pune Supergiants","RPS",L931="Rising Pune Supergiant","RPS",L931="Gujarat Lions","GL")</f>
        <v>PUN</v>
      </c>
      <c r="N931" t="s">
        <v>24</v>
      </c>
      <c r="O931" t="s">
        <v>25</v>
      </c>
      <c r="P931" t="s">
        <v>446</v>
      </c>
      <c r="Q931" t="str" cm="1">
        <f t="array" ref="Q931">_xlfn.IFS(P931="Gujarat Titans","GT",P931="Rajasthan Royals","RR",P931="Royal Challengers Bangalore","RCB",P931="Punjab Kings","PUN",P931="Mumbai Indians","MI",P931="Lucknow Super Giants","LSG",P931="Sunrisers Hyderabad","SRH",P931="Delhi Capitals","DC",P931="Kolkata Knight Riders","KKR",P931="Chennai Super Kings","CSK",P931="Pune Warriors","PWI",P931="Kings XI Punjab","PUN",P931="Deccan Chargers","DEC",P931="Delhi Daredevils","DC",P931="Kochi Tuskers Kerala","KTK",P931="Rising Pune Supergiants","RPS",P931="Rising Pune Supergiant","RPS",P931="Gujarat Lions","GL")</f>
        <v>PUN</v>
      </c>
      <c r="R931" t="s">
        <v>43</v>
      </c>
      <c r="S931">
        <v>9</v>
      </c>
      <c r="T931" t="s">
        <v>27</v>
      </c>
      <c r="U931" t="s">
        <v>1715</v>
      </c>
      <c r="V931" t="s">
        <v>2265</v>
      </c>
      <c r="W931" t="s">
        <v>2266</v>
      </c>
      <c r="X931" t="s">
        <v>1928</v>
      </c>
      <c r="Y931" t="s">
        <v>2201</v>
      </c>
    </row>
    <row r="932" spans="1:25" x14ac:dyDescent="0.2">
      <c r="A932">
        <v>336001</v>
      </c>
      <c r="B932" t="s">
        <v>380</v>
      </c>
      <c r="C932" t="str" cm="1">
        <f t="array" ref="C932">_xlfn.IFS(B932="Abu Dhabi","UAE",B932="Dubai","UAE",B932="Sharjah","UAE",B932="Bloemfontein","South Africa",B932="Cape Town","South Africa",B932="Centurion","South Africa",B932="Durban","South Africa",B932="Johannesburg","South Africa",B932="Kimberley","South Africa",B932="East London","England",B932="Port Elizabeth","England",B932="Ahmedabad","India",B932="Bangalore","India",B932="Bengaluru","India",B932="Chandigarh","India",B932="Chennai","India",B932="Cuttack","India",B932="Delhi","India",B932="Dharamsala","India",B932="Hyderabad","India",B932="Indore","India",B932="Jaipur","India",B932="Kanpur","India",B932="Kochi","India",B932="Kolkata","India",B932="Mumbai","India",B932="Nagpur","India",B932="Navi Mumbai","India",B932="Pune","India",B932="Raipur","India",B932="Rajkot","India",B932="Ranchi","India",B932="Visakhapatnam","India")</f>
        <v>India</v>
      </c>
      <c r="D932" s="1">
        <v>39570</v>
      </c>
      <c r="E932" t="str">
        <f t="shared" si="14"/>
        <v>IPL 2008</v>
      </c>
      <c r="F932" t="s">
        <v>2178</v>
      </c>
      <c r="G932">
        <v>20</v>
      </c>
      <c r="H932" t="s">
        <v>69</v>
      </c>
      <c r="I932" t="s">
        <v>723</v>
      </c>
      <c r="J932" t="s">
        <v>1150</v>
      </c>
      <c r="K932" t="s">
        <v>569</v>
      </c>
      <c r="L932" t="s">
        <v>69</v>
      </c>
      <c r="M932" t="str" cm="1">
        <f t="array" ref="M932">_xlfn.IFS(L932="Gujarat Titans","GT",L932="Rajasthan Royals","RR",L932="Royal Challengers Bangalore","RCB",L932="Punjab Kings","PUN",L932="Mumbai Indians","MI",L932="Lucknow Super Giants","LSG",L932="Sunrisers Hyderabad","SRH",L932="Delhi Capitals","DC",L932="Kolkata Knight Riders","KKR",L932="Chennai Super Kings","CSK",L932="Pune Warriors","PWI",L932="Kings XI Punjab","PUN",L932="Deccan Chargers","DEC",L932="Delhi Daredevils","DC",L932="Kochi Tuskers Kerala","KTK",L932="Rising Pune Supergiants","RPS",L932="Rising Pune Supergiant","RPS",L932="Gujarat Lions","GL")</f>
        <v>CSK</v>
      </c>
      <c r="N932" t="s">
        <v>24</v>
      </c>
      <c r="O932" t="s">
        <v>25</v>
      </c>
      <c r="P932" t="s">
        <v>723</v>
      </c>
      <c r="Q932" t="str" cm="1">
        <f t="array" ref="Q932">_xlfn.IFS(P932="Gujarat Titans","GT",P932="Rajasthan Royals","RR",P932="Royal Challengers Bangalore","RCB",P932="Punjab Kings","PUN",P932="Mumbai Indians","MI",P932="Lucknow Super Giants","LSG",P932="Sunrisers Hyderabad","SRH",P932="Delhi Capitals","DC",P932="Kolkata Knight Riders","KKR",P932="Chennai Super Kings","CSK",P932="Pune Warriors","PWI",P932="Kings XI Punjab","PUN",P932="Deccan Chargers","DEC",P932="Delhi Daredevils","DC",P932="Kochi Tuskers Kerala","KTK",P932="Rising Pune Supergiants","RPS",P932="Rising Pune Supergiant","RPS",P932="Gujarat Lions","GL")</f>
        <v>DC</v>
      </c>
      <c r="R932" t="s">
        <v>26</v>
      </c>
      <c r="S932">
        <v>8</v>
      </c>
      <c r="T932" t="s">
        <v>27</v>
      </c>
      <c r="U932" t="s">
        <v>1252</v>
      </c>
      <c r="V932" t="s">
        <v>2267</v>
      </c>
      <c r="W932" t="s">
        <v>2268</v>
      </c>
      <c r="X932" t="s">
        <v>1344</v>
      </c>
      <c r="Y932" t="s">
        <v>1735</v>
      </c>
    </row>
    <row r="933" spans="1:25" x14ac:dyDescent="0.2">
      <c r="A933">
        <v>336000</v>
      </c>
      <c r="B933" t="s">
        <v>606</v>
      </c>
      <c r="C933" t="str" cm="1">
        <f t="array" ref="C933">_xlfn.IFS(B933="Abu Dhabi","UAE",B933="Dubai","UAE",B933="Sharjah","UAE",B933="Bloemfontein","South Africa",B933="Cape Town","South Africa",B933="Centurion","South Africa",B933="Durban","South Africa",B933="Johannesburg","South Africa",B933="Kimberley","South Africa",B933="East London","England",B933="Port Elizabeth","England",B933="Ahmedabad","India",B933="Bangalore","India",B933="Bengaluru","India",B933="Chandigarh","India",B933="Chennai","India",B933="Cuttack","India",B933="Delhi","India",B933="Dharamsala","India",B933="Hyderabad","India",B933="Indore","India",B933="Jaipur","India",B933="Kanpur","India",B933="Kochi","India",B933="Kolkata","India",B933="Mumbai","India",B933="Nagpur","India",B933="Navi Mumbai","India",B933="Pune","India",B933="Raipur","India",B933="Rajkot","India",B933="Ranchi","India",B933="Visakhapatnam","India")</f>
        <v>India</v>
      </c>
      <c r="D933" s="1">
        <v>39569</v>
      </c>
      <c r="E933" t="str">
        <f t="shared" si="14"/>
        <v>IPL 2008</v>
      </c>
      <c r="F933" t="s">
        <v>2178</v>
      </c>
      <c r="G933">
        <v>18</v>
      </c>
      <c r="H933" t="s">
        <v>21</v>
      </c>
      <c r="I933" t="s">
        <v>79</v>
      </c>
      <c r="J933" t="s">
        <v>607</v>
      </c>
      <c r="K933" t="s">
        <v>607</v>
      </c>
      <c r="L933" t="s">
        <v>21</v>
      </c>
      <c r="M933" t="str" cm="1">
        <f t="array" ref="M933">_xlfn.IFS(L933="Gujarat Titans","GT",L933="Rajasthan Royals","RR",L933="Royal Challengers Bangalore","RCB",L933="Punjab Kings","PUN",L933="Mumbai Indians","MI",L933="Lucknow Super Giants","LSG",L933="Sunrisers Hyderabad","SRH",L933="Delhi Capitals","DC",L933="Kolkata Knight Riders","KKR",L933="Chennai Super Kings","CSK",L933="Pune Warriors","PWI",L933="Kings XI Punjab","PUN",L933="Deccan Chargers","DEC",L933="Delhi Daredevils","DC",L933="Kochi Tuskers Kerala","KTK",L933="Rising Pune Supergiants","RPS",L933="Rising Pune Supergiant","RPS",L933="Gujarat Lions","GL")</f>
        <v>RR</v>
      </c>
      <c r="N933" t="s">
        <v>24</v>
      </c>
      <c r="O933" t="s">
        <v>25</v>
      </c>
      <c r="P933" t="s">
        <v>21</v>
      </c>
      <c r="Q933" t="str" cm="1">
        <f t="array" ref="Q933">_xlfn.IFS(P933="Gujarat Titans","GT",P933="Rajasthan Royals","RR",P933="Royal Challengers Bangalore","RCB",P933="Punjab Kings","PUN",P933="Mumbai Indians","MI",P933="Lucknow Super Giants","LSG",P933="Sunrisers Hyderabad","SRH",P933="Delhi Capitals","DC",P933="Kolkata Knight Riders","KKR",P933="Chennai Super Kings","CSK",P933="Pune Warriors","PWI",P933="Kings XI Punjab","PUN",P933="Deccan Chargers","DEC",P933="Delhi Daredevils","DC",P933="Kochi Tuskers Kerala","KTK",P933="Rising Pune Supergiants","RPS",P933="Rising Pune Supergiant","RPS",P933="Gujarat Lions","GL")</f>
        <v>RR</v>
      </c>
      <c r="R933" t="s">
        <v>43</v>
      </c>
      <c r="S933">
        <v>45</v>
      </c>
      <c r="T933" t="s">
        <v>27</v>
      </c>
      <c r="U933" t="s">
        <v>2269</v>
      </c>
      <c r="V933" t="s">
        <v>2270</v>
      </c>
      <c r="W933" t="s">
        <v>2271</v>
      </c>
      <c r="X933" t="s">
        <v>1736</v>
      </c>
      <c r="Y933" t="s">
        <v>2214</v>
      </c>
    </row>
    <row r="934" spans="1:25" x14ac:dyDescent="0.2">
      <c r="A934">
        <v>335999</v>
      </c>
      <c r="B934" t="s">
        <v>556</v>
      </c>
      <c r="C934" t="str" cm="1">
        <f t="array" ref="C934">_xlfn.IFS(B934="Abu Dhabi","UAE",B934="Dubai","UAE",B934="Sharjah","UAE",B934="Bloemfontein","South Africa",B934="Cape Town","South Africa",B934="Centurion","South Africa",B934="Durban","South Africa",B934="Johannesburg","South Africa",B934="Kimberley","South Africa",B934="East London","England",B934="Port Elizabeth","England",B934="Ahmedabad","India",B934="Bangalore","India",B934="Bengaluru","India",B934="Chandigarh","India",B934="Chennai","India",B934="Cuttack","India",B934="Delhi","India",B934="Dharamsala","India",B934="Hyderabad","India",B934="Indore","India",B934="Jaipur","India",B934="Kanpur","India",B934="Kochi","India",B934="Kolkata","India",B934="Mumbai","India",B934="Nagpur","India",B934="Navi Mumbai","India",B934="Pune","India",B934="Raipur","India",B934="Rajkot","India",B934="Ranchi","India",B934="Visakhapatnam","India")</f>
        <v>India</v>
      </c>
      <c r="D934" s="1">
        <v>39569</v>
      </c>
      <c r="E934" t="str">
        <f t="shared" si="14"/>
        <v>IPL 2008</v>
      </c>
      <c r="F934" t="s">
        <v>2178</v>
      </c>
      <c r="G934">
        <v>19</v>
      </c>
      <c r="H934" t="s">
        <v>1567</v>
      </c>
      <c r="I934" t="s">
        <v>446</v>
      </c>
      <c r="J934" t="s">
        <v>842</v>
      </c>
      <c r="K934" t="s">
        <v>557</v>
      </c>
      <c r="L934" t="s">
        <v>446</v>
      </c>
      <c r="M934" t="str" cm="1">
        <f t="array" ref="M934">_xlfn.IFS(L934="Gujarat Titans","GT",L934="Rajasthan Royals","RR",L934="Royal Challengers Bangalore","RCB",L934="Punjab Kings","PUN",L934="Mumbai Indians","MI",L934="Lucknow Super Giants","LSG",L934="Sunrisers Hyderabad","SRH",L934="Delhi Capitals","DC",L934="Kolkata Knight Riders","KKR",L934="Chennai Super Kings","CSK",L934="Pune Warriors","PWI",L934="Kings XI Punjab","PUN",L934="Deccan Chargers","DEC",L934="Delhi Daredevils","DC",L934="Kochi Tuskers Kerala","KTK",L934="Rising Pune Supergiants","RPS",L934="Rising Pune Supergiant","RPS",L934="Gujarat Lions","GL")</f>
        <v>PUN</v>
      </c>
      <c r="N934" t="s">
        <v>35</v>
      </c>
      <c r="O934" t="s">
        <v>25</v>
      </c>
      <c r="P934" t="s">
        <v>446</v>
      </c>
      <c r="Q934" t="str" cm="1">
        <f t="array" ref="Q934">_xlfn.IFS(P934="Gujarat Titans","GT",P934="Rajasthan Royals","RR",P934="Royal Challengers Bangalore","RCB",P934="Punjab Kings","PUN",P934="Mumbai Indians","MI",P934="Lucknow Super Giants","LSG",P934="Sunrisers Hyderabad","SRH",P934="Delhi Capitals","DC",P934="Kolkata Knight Riders","KKR",P934="Chennai Super Kings","CSK",P934="Pune Warriors","PWI",P934="Kings XI Punjab","PUN",P934="Deccan Chargers","DEC",P934="Delhi Daredevils","DC",P934="Kochi Tuskers Kerala","KTK",P934="Rising Pune Supergiants","RPS",P934="Rising Pune Supergiant","RPS",P934="Gujarat Lions","GL")</f>
        <v>PUN</v>
      </c>
      <c r="R934" t="s">
        <v>26</v>
      </c>
      <c r="S934">
        <v>7</v>
      </c>
      <c r="T934" t="s">
        <v>27</v>
      </c>
      <c r="U934" t="s">
        <v>1212</v>
      </c>
      <c r="V934" t="s">
        <v>2272</v>
      </c>
      <c r="W934" t="s">
        <v>2273</v>
      </c>
      <c r="X934" t="s">
        <v>1560</v>
      </c>
      <c r="Y934" t="s">
        <v>1761</v>
      </c>
    </row>
    <row r="935" spans="1:25" x14ac:dyDescent="0.2">
      <c r="A935">
        <v>335998</v>
      </c>
      <c r="B935" t="s">
        <v>356</v>
      </c>
      <c r="C935" t="str" cm="1">
        <f t="array" ref="C935">_xlfn.IFS(B935="Abu Dhabi","UAE",B935="Dubai","UAE",B935="Sharjah","UAE",B935="Bloemfontein","South Africa",B935="Cape Town","South Africa",B935="Centurion","South Africa",B935="Durban","South Africa",B935="Johannesburg","South Africa",B935="Kimberley","South Africa",B935="East London","England",B935="Port Elizabeth","England",B935="Ahmedabad","India",B935="Bangalore","India",B935="Bengaluru","India",B935="Chandigarh","India",B935="Chennai","India",B935="Cuttack","India",B935="Delhi","India",B935="Dharamsala","India",B935="Hyderabad","India",B935="Indore","India",B935="Jaipur","India",B935="Kanpur","India",B935="Kochi","India",B935="Kolkata","India",B935="Mumbai","India",B935="Nagpur","India",B935="Navi Mumbai","India",B935="Pune","India",B935="Raipur","India",B935="Rajkot","India",B935="Ranchi","India",B935="Visakhapatnam","India")</f>
        <v>India</v>
      </c>
      <c r="D935" s="1">
        <v>39568</v>
      </c>
      <c r="E935" t="str">
        <f t="shared" si="14"/>
        <v>IPL 2008</v>
      </c>
      <c r="F935" t="s">
        <v>2178</v>
      </c>
      <c r="G935">
        <v>17</v>
      </c>
      <c r="H935" t="s">
        <v>723</v>
      </c>
      <c r="I935" t="s">
        <v>34</v>
      </c>
      <c r="J935" t="s">
        <v>855</v>
      </c>
      <c r="K935" t="s">
        <v>855</v>
      </c>
      <c r="L935" t="s">
        <v>34</v>
      </c>
      <c r="M935" t="str" cm="1">
        <f t="array" ref="M935">_xlfn.IFS(L935="Gujarat Titans","GT",L935="Rajasthan Royals","RR",L935="Royal Challengers Bangalore","RCB",L935="Punjab Kings","PUN",L935="Mumbai Indians","MI",L935="Lucknow Super Giants","LSG",L935="Sunrisers Hyderabad","SRH",L935="Delhi Capitals","DC",L935="Kolkata Knight Riders","KKR",L935="Chennai Super Kings","CSK",L935="Pune Warriors","PWI",L935="Kings XI Punjab","PUN",L935="Deccan Chargers","DEC",L935="Delhi Daredevils","DC",L935="Kochi Tuskers Kerala","KTK",L935="Rising Pune Supergiants","RPS",L935="Rising Pune Supergiant","RPS",L935="Gujarat Lions","GL")</f>
        <v>RCB</v>
      </c>
      <c r="N935" t="s">
        <v>35</v>
      </c>
      <c r="O935" t="s">
        <v>25</v>
      </c>
      <c r="P935" t="s">
        <v>723</v>
      </c>
      <c r="Q935" t="str" cm="1">
        <f t="array" ref="Q935">_xlfn.IFS(P935="Gujarat Titans","GT",P935="Rajasthan Royals","RR",P935="Royal Challengers Bangalore","RCB",P935="Punjab Kings","PUN",P935="Mumbai Indians","MI",P935="Lucknow Super Giants","LSG",P935="Sunrisers Hyderabad","SRH",P935="Delhi Capitals","DC",P935="Kolkata Knight Riders","KKR",P935="Chennai Super Kings","CSK",P935="Pune Warriors","PWI",P935="Kings XI Punjab","PUN",P935="Deccan Chargers","DEC",P935="Delhi Daredevils","DC",P935="Kochi Tuskers Kerala","KTK",P935="Rising Pune Supergiants","RPS",P935="Rising Pune Supergiant","RPS",P935="Gujarat Lions","GL")</f>
        <v>DC</v>
      </c>
      <c r="R935" t="s">
        <v>43</v>
      </c>
      <c r="S935">
        <v>10</v>
      </c>
      <c r="T935" t="s">
        <v>27</v>
      </c>
      <c r="U935" t="s">
        <v>2274</v>
      </c>
      <c r="V935" t="s">
        <v>2275</v>
      </c>
      <c r="W935" t="s">
        <v>2276</v>
      </c>
      <c r="X935" t="s">
        <v>1341</v>
      </c>
      <c r="Y935" t="s">
        <v>2201</v>
      </c>
    </row>
    <row r="936" spans="1:25" x14ac:dyDescent="0.2">
      <c r="A936">
        <v>335997</v>
      </c>
      <c r="B936" t="s">
        <v>39</v>
      </c>
      <c r="C936" t="str" cm="1">
        <f t="array" ref="C936">_xlfn.IFS(B936="Abu Dhabi","UAE",B936="Dubai","UAE",B936="Sharjah","UAE",B936="Bloemfontein","South Africa",B936="Cape Town","South Africa",B936="Centurion","South Africa",B936="Durban","South Africa",B936="Johannesburg","South Africa",B936="Kimberley","South Africa",B936="East London","England",B936="Port Elizabeth","England",B936="Ahmedabad","India",B936="Bangalore","India",B936="Bengaluru","India",B936="Chandigarh","India",B936="Chennai","India",B936="Cuttack","India",B936="Delhi","India",B936="Dharamsala","India",B936="Hyderabad","India",B936="Indore","India",B936="Jaipur","India",B936="Kanpur","India",B936="Kochi","India",B936="Kolkata","India",B936="Mumbai","India",B936="Nagpur","India",B936="Navi Mumbai","India",B936="Pune","India",B936="Raipur","India",B936="Rajkot","India",B936="Ranchi","India",B936="Visakhapatnam","India")</f>
        <v>India</v>
      </c>
      <c r="D936" s="1">
        <v>39567</v>
      </c>
      <c r="E936" t="str">
        <f t="shared" si="14"/>
        <v>IPL 2008</v>
      </c>
      <c r="F936" t="s">
        <v>2178</v>
      </c>
      <c r="G936">
        <v>16</v>
      </c>
      <c r="H936" t="s">
        <v>79</v>
      </c>
      <c r="I936" t="s">
        <v>64</v>
      </c>
      <c r="J936" t="s">
        <v>601</v>
      </c>
      <c r="K936" t="s">
        <v>601</v>
      </c>
      <c r="L936" t="s">
        <v>79</v>
      </c>
      <c r="M936" t="str" cm="1">
        <f t="array" ref="M936">_xlfn.IFS(L936="Gujarat Titans","GT",L936="Rajasthan Royals","RR",L936="Royal Challengers Bangalore","RCB",L936="Punjab Kings","PUN",L936="Mumbai Indians","MI",L936="Lucknow Super Giants","LSG",L936="Sunrisers Hyderabad","SRH",L936="Delhi Capitals","DC",L936="Kolkata Knight Riders","KKR",L936="Chennai Super Kings","CSK",L936="Pune Warriors","PWI",L936="Kings XI Punjab","PUN",L936="Deccan Chargers","DEC",L936="Delhi Daredevils","DC",L936="Kochi Tuskers Kerala","KTK",L936="Rising Pune Supergiants","RPS",L936="Rising Pune Supergiant","RPS",L936="Gujarat Lions","GL")</f>
        <v>KKR</v>
      </c>
      <c r="N936" t="s">
        <v>24</v>
      </c>
      <c r="O936" t="s">
        <v>25</v>
      </c>
      <c r="P936" t="s">
        <v>64</v>
      </c>
      <c r="Q936" t="str" cm="1">
        <f t="array" ref="Q936">_xlfn.IFS(P936="Gujarat Titans","GT",P936="Rajasthan Royals","RR",P936="Royal Challengers Bangalore","RCB",P936="Punjab Kings","PUN",P936="Mumbai Indians","MI",P936="Lucknow Super Giants","LSG",P936="Sunrisers Hyderabad","SRH",P936="Delhi Capitals","DC",P936="Kolkata Knight Riders","KKR",P936="Chennai Super Kings","CSK",P936="Pune Warriors","PWI",P936="Kings XI Punjab","PUN",P936="Deccan Chargers","DEC",P936="Delhi Daredevils","DC",P936="Kochi Tuskers Kerala","KTK",P936="Rising Pune Supergiants","RPS",P936="Rising Pune Supergiant","RPS",P936="Gujarat Lions","GL")</f>
        <v>MI</v>
      </c>
      <c r="R936" t="s">
        <v>26</v>
      </c>
      <c r="S936">
        <v>7</v>
      </c>
      <c r="T936" t="s">
        <v>27</v>
      </c>
      <c r="U936" t="s">
        <v>2233</v>
      </c>
      <c r="V936" t="s">
        <v>2277</v>
      </c>
      <c r="W936" t="s">
        <v>2278</v>
      </c>
      <c r="X936" t="s">
        <v>1344</v>
      </c>
      <c r="Y936" t="s">
        <v>2192</v>
      </c>
    </row>
    <row r="937" spans="1:25" x14ac:dyDescent="0.2">
      <c r="A937">
        <v>335996</v>
      </c>
      <c r="B937" t="s">
        <v>845</v>
      </c>
      <c r="C937" t="str" cm="1">
        <f t="array" ref="C937">_xlfn.IFS(B937="Abu Dhabi","UAE",B937="Dubai","UAE",B937="Sharjah","UAE",B937="Bloemfontein","South Africa",B937="Cape Town","South Africa",B937="Centurion","South Africa",B937="Durban","South Africa",B937="Johannesburg","South Africa",B937="Kimberley","South Africa",B937="East London","England",B937="Port Elizabeth","England",B937="Ahmedabad","India",B937="Bangalore","India",B937="Bengaluru","India",B937="Chandigarh","India",B937="Chennai","India",B937="Cuttack","India",B937="Delhi","India",B937="Dharamsala","India",B937="Hyderabad","India",B937="Indore","India",B937="Jaipur","India",B937="Kanpur","India",B937="Kochi","India",B937="Kolkata","India",B937="Mumbai","India",B937="Nagpur","India",B937="Navi Mumbai","India",B937="Pune","India",B937="Raipur","India",B937="Rajkot","India",B937="Ranchi","India",B937="Visakhapatnam","India")</f>
        <v>India</v>
      </c>
      <c r="D937" s="1">
        <v>39566</v>
      </c>
      <c r="E937" t="str">
        <f t="shared" si="14"/>
        <v>IPL 2008</v>
      </c>
      <c r="F937" t="s">
        <v>2178</v>
      </c>
      <c r="G937">
        <v>15</v>
      </c>
      <c r="H937" t="s">
        <v>34</v>
      </c>
      <c r="I937" t="s">
        <v>69</v>
      </c>
      <c r="J937" t="s">
        <v>846</v>
      </c>
      <c r="K937" t="s">
        <v>846</v>
      </c>
      <c r="L937" t="s">
        <v>69</v>
      </c>
      <c r="M937" t="str" cm="1">
        <f t="array" ref="M937">_xlfn.IFS(L937="Gujarat Titans","GT",L937="Rajasthan Royals","RR",L937="Royal Challengers Bangalore","RCB",L937="Punjab Kings","PUN",L937="Mumbai Indians","MI",L937="Lucknow Super Giants","LSG",L937="Sunrisers Hyderabad","SRH",L937="Delhi Capitals","DC",L937="Kolkata Knight Riders","KKR",L937="Chennai Super Kings","CSK",L937="Pune Warriors","PWI",L937="Kings XI Punjab","PUN",L937="Deccan Chargers","DEC",L937="Delhi Daredevils","DC",L937="Kochi Tuskers Kerala","KTK",L937="Rising Pune Supergiants","RPS",L937="Rising Pune Supergiant","RPS",L937="Gujarat Lions","GL")</f>
        <v>CSK</v>
      </c>
      <c r="N937" t="s">
        <v>24</v>
      </c>
      <c r="O937" t="s">
        <v>25</v>
      </c>
      <c r="P937" t="s">
        <v>69</v>
      </c>
      <c r="Q937" t="str" cm="1">
        <f t="array" ref="Q937">_xlfn.IFS(P937="Gujarat Titans","GT",P937="Rajasthan Royals","RR",P937="Royal Challengers Bangalore","RCB",P937="Punjab Kings","PUN",P937="Mumbai Indians","MI",P937="Lucknow Super Giants","LSG",P937="Sunrisers Hyderabad","SRH",P937="Delhi Capitals","DC",P937="Kolkata Knight Riders","KKR",P937="Chennai Super Kings","CSK",P937="Pune Warriors","PWI",P937="Kings XI Punjab","PUN",P937="Deccan Chargers","DEC",P937="Delhi Daredevils","DC",P937="Kochi Tuskers Kerala","KTK",P937="Rising Pune Supergiants","RPS",P937="Rising Pune Supergiant","RPS",P937="Gujarat Lions","GL")</f>
        <v>CSK</v>
      </c>
      <c r="R937" t="s">
        <v>43</v>
      </c>
      <c r="S937">
        <v>13</v>
      </c>
      <c r="T937" t="s">
        <v>27</v>
      </c>
      <c r="U937" t="s">
        <v>593</v>
      </c>
      <c r="V937" t="s">
        <v>2279</v>
      </c>
      <c r="W937" t="s">
        <v>2280</v>
      </c>
      <c r="X937" t="s">
        <v>1560</v>
      </c>
      <c r="Y937" t="s">
        <v>1761</v>
      </c>
    </row>
    <row r="938" spans="1:25" x14ac:dyDescent="0.2">
      <c r="A938">
        <v>335995</v>
      </c>
      <c r="B938" t="s">
        <v>573</v>
      </c>
      <c r="C938" t="str" cm="1">
        <f t="array" ref="C938">_xlfn.IFS(B938="Abu Dhabi","UAE",B938="Dubai","UAE",B938="Sharjah","UAE",B938="Bloemfontein","South Africa",B938="Cape Town","South Africa",B938="Centurion","South Africa",B938="Durban","South Africa",B938="Johannesburg","South Africa",B938="Kimberley","South Africa",B938="East London","England",B938="Port Elizabeth","England",B938="Ahmedabad","India",B938="Bangalore","India",B938="Bengaluru","India",B938="Chandigarh","India",B938="Chennai","India",B938="Cuttack","India",B938="Delhi","India",B938="Dharamsala","India",B938="Hyderabad","India",B938="Indore","India",B938="Jaipur","India",B938="Kanpur","India",B938="Kochi","India",B938="Kolkata","India",B938="Mumbai","India",B938="Nagpur","India",B938="Navi Mumbai","India",B938="Pune","India",B938="Raipur","India",B938="Rajkot","India",B938="Ranchi","India",B938="Visakhapatnam","India")</f>
        <v>India</v>
      </c>
      <c r="D938" s="1">
        <v>39565</v>
      </c>
      <c r="E938" t="str">
        <f t="shared" si="14"/>
        <v>IPL 2008</v>
      </c>
      <c r="F938" t="s">
        <v>2178</v>
      </c>
      <c r="G938">
        <v>13</v>
      </c>
      <c r="H938" t="s">
        <v>446</v>
      </c>
      <c r="I938" t="s">
        <v>723</v>
      </c>
      <c r="J938" t="s">
        <v>1135</v>
      </c>
      <c r="K938" t="s">
        <v>2359</v>
      </c>
      <c r="L938" t="s">
        <v>723</v>
      </c>
      <c r="M938" t="str" cm="1">
        <f t="array" ref="M938">_xlfn.IFS(L938="Gujarat Titans","GT",L938="Rajasthan Royals","RR",L938="Royal Challengers Bangalore","RCB",L938="Punjab Kings","PUN",L938="Mumbai Indians","MI",L938="Lucknow Super Giants","LSG",L938="Sunrisers Hyderabad","SRH",L938="Delhi Capitals","DC",L938="Kolkata Knight Riders","KKR",L938="Chennai Super Kings","CSK",L938="Pune Warriors","PWI",L938="Kings XI Punjab","PUN",L938="Deccan Chargers","DEC",L938="Delhi Daredevils","DC",L938="Kochi Tuskers Kerala","KTK",L938="Rising Pune Supergiants","RPS",L938="Rising Pune Supergiant","RPS",L938="Gujarat Lions","GL")</f>
        <v>DC</v>
      </c>
      <c r="N938" t="s">
        <v>24</v>
      </c>
      <c r="O938" t="s">
        <v>25</v>
      </c>
      <c r="P938" t="s">
        <v>446</v>
      </c>
      <c r="Q938" t="str" cm="1">
        <f t="array" ref="Q938">_xlfn.IFS(P938="Gujarat Titans","GT",P938="Rajasthan Royals","RR",P938="Royal Challengers Bangalore","RCB",P938="Punjab Kings","PUN",P938="Mumbai Indians","MI",P938="Lucknow Super Giants","LSG",P938="Sunrisers Hyderabad","SRH",P938="Delhi Capitals","DC",P938="Kolkata Knight Riders","KKR",P938="Chennai Super Kings","CSK",P938="Pune Warriors","PWI",P938="Kings XI Punjab","PUN",P938="Deccan Chargers","DEC",P938="Delhi Daredevils","DC",P938="Kochi Tuskers Kerala","KTK",P938="Rising Pune Supergiants","RPS",P938="Rising Pune Supergiant","RPS",P938="Gujarat Lions","GL")</f>
        <v>PUN</v>
      </c>
      <c r="R938" t="s">
        <v>26</v>
      </c>
      <c r="S938">
        <v>4</v>
      </c>
      <c r="T938" t="s">
        <v>27</v>
      </c>
      <c r="U938" t="s">
        <v>2281</v>
      </c>
      <c r="V938" t="s">
        <v>2282</v>
      </c>
      <c r="W938" t="s">
        <v>2283</v>
      </c>
      <c r="X938" t="s">
        <v>1736</v>
      </c>
      <c r="Y938" t="s">
        <v>2201</v>
      </c>
    </row>
    <row r="939" spans="1:25" x14ac:dyDescent="0.2">
      <c r="A939">
        <v>335994</v>
      </c>
      <c r="B939" t="s">
        <v>54</v>
      </c>
      <c r="C939" t="str" cm="1">
        <f t="array" ref="C939">_xlfn.IFS(B939="Abu Dhabi","UAE",B939="Dubai","UAE",B939="Sharjah","UAE",B939="Bloemfontein","South Africa",B939="Cape Town","South Africa",B939="Centurion","South Africa",B939="Durban","South Africa",B939="Johannesburg","South Africa",B939="Kimberley","South Africa",B939="East London","England",B939="Port Elizabeth","England",B939="Ahmedabad","India",B939="Bangalore","India",B939="Bengaluru","India",B939="Chandigarh","India",B939="Chennai","India",B939="Cuttack","India",B939="Delhi","India",B939="Dharamsala","India",B939="Hyderabad","India",B939="Indore","India",B939="Jaipur","India",B939="Kanpur","India",B939="Kochi","India",B939="Kolkata","India",B939="Mumbai","India",B939="Nagpur","India",B939="Navi Mumbai","India",B939="Pune","India",B939="Raipur","India",B939="Rajkot","India",B939="Ranchi","India",B939="Visakhapatnam","India")</f>
        <v>India</v>
      </c>
      <c r="D939" s="1">
        <v>39565</v>
      </c>
      <c r="E939" t="str">
        <f t="shared" si="14"/>
        <v>IPL 2008</v>
      </c>
      <c r="F939" t="s">
        <v>2178</v>
      </c>
      <c r="G939">
        <v>14</v>
      </c>
      <c r="H939" t="s">
        <v>64</v>
      </c>
      <c r="I939" t="s">
        <v>1567</v>
      </c>
      <c r="J939" t="s">
        <v>1744</v>
      </c>
      <c r="K939" t="s">
        <v>1744</v>
      </c>
      <c r="L939" t="s">
        <v>1567</v>
      </c>
      <c r="M939" t="str" cm="1">
        <f t="array" ref="M939">_xlfn.IFS(L939="Gujarat Titans","GT",L939="Rajasthan Royals","RR",L939="Royal Challengers Bangalore","RCB",L939="Punjab Kings","PUN",L939="Mumbai Indians","MI",L939="Lucknow Super Giants","LSG",L939="Sunrisers Hyderabad","SRH",L939="Delhi Capitals","DC",L939="Kolkata Knight Riders","KKR",L939="Chennai Super Kings","CSK",L939="Pune Warriors","PWI",L939="Kings XI Punjab","PUN",L939="Deccan Chargers","DEC",L939="Delhi Daredevils","DC",L939="Kochi Tuskers Kerala","KTK",L939="Rising Pune Supergiants","RPS",L939="Rising Pune Supergiant","RPS",L939="Gujarat Lions","GL")</f>
        <v>DEC</v>
      </c>
      <c r="N939" t="s">
        <v>35</v>
      </c>
      <c r="O939" t="s">
        <v>25</v>
      </c>
      <c r="P939" t="s">
        <v>1567</v>
      </c>
      <c r="Q939" t="str" cm="1">
        <f t="array" ref="Q939">_xlfn.IFS(P939="Gujarat Titans","GT",P939="Rajasthan Royals","RR",P939="Royal Challengers Bangalore","RCB",P939="Punjab Kings","PUN",P939="Mumbai Indians","MI",P939="Lucknow Super Giants","LSG",P939="Sunrisers Hyderabad","SRH",P939="Delhi Capitals","DC",P939="Kolkata Knight Riders","KKR",P939="Chennai Super Kings","CSK",P939="Pune Warriors","PWI",P939="Kings XI Punjab","PUN",P939="Deccan Chargers","DEC",P939="Delhi Daredevils","DC",P939="Kochi Tuskers Kerala","KTK",P939="Rising Pune Supergiants","RPS",P939="Rising Pune Supergiant","RPS",P939="Gujarat Lions","GL")</f>
        <v>DEC</v>
      </c>
      <c r="R939" t="s">
        <v>26</v>
      </c>
      <c r="S939">
        <v>10</v>
      </c>
      <c r="T939" t="s">
        <v>27</v>
      </c>
      <c r="U939" t="s">
        <v>1418</v>
      </c>
      <c r="V939" t="s">
        <v>2284</v>
      </c>
      <c r="W939" t="s">
        <v>2285</v>
      </c>
      <c r="X939" t="s">
        <v>1393</v>
      </c>
      <c r="Y939" t="s">
        <v>1758</v>
      </c>
    </row>
    <row r="940" spans="1:25" x14ac:dyDescent="0.2">
      <c r="A940">
        <v>335993</v>
      </c>
      <c r="B940" t="s">
        <v>380</v>
      </c>
      <c r="C940" t="str" cm="1">
        <f t="array" ref="C940">_xlfn.IFS(B940="Abu Dhabi","UAE",B940="Dubai","UAE",B940="Sharjah","UAE",B940="Bloemfontein","South Africa",B940="Cape Town","South Africa",B940="Centurion","South Africa",B940="Durban","South Africa",B940="Johannesburg","South Africa",B940="Kimberley","South Africa",B940="East London","England",B940="Port Elizabeth","England",B940="Ahmedabad","India",B940="Bangalore","India",B940="Bengaluru","India",B940="Chandigarh","India",B940="Chennai","India",B940="Cuttack","India",B940="Delhi","India",B940="Dharamsala","India",B940="Hyderabad","India",B940="Indore","India",B940="Jaipur","India",B940="Kanpur","India",B940="Kochi","India",B940="Kolkata","India",B940="Mumbai","India",B940="Nagpur","India",B940="Navi Mumbai","India",B940="Pune","India",B940="Raipur","India",B940="Rajkot","India",B940="Ranchi","India",B940="Visakhapatnam","India")</f>
        <v>India</v>
      </c>
      <c r="D940" s="1">
        <v>39564</v>
      </c>
      <c r="E940" t="str">
        <f t="shared" si="14"/>
        <v>IPL 2008</v>
      </c>
      <c r="F940" t="s">
        <v>2178</v>
      </c>
      <c r="G940">
        <v>11</v>
      </c>
      <c r="H940" t="s">
        <v>69</v>
      </c>
      <c r="I940" t="s">
        <v>79</v>
      </c>
      <c r="J940" t="s">
        <v>1150</v>
      </c>
      <c r="K940" t="s">
        <v>569</v>
      </c>
      <c r="L940" t="s">
        <v>79</v>
      </c>
      <c r="M940" t="str" cm="1">
        <f t="array" ref="M940">_xlfn.IFS(L940="Gujarat Titans","GT",L940="Rajasthan Royals","RR",L940="Royal Challengers Bangalore","RCB",L940="Punjab Kings","PUN",L940="Mumbai Indians","MI",L940="Lucknow Super Giants","LSG",L940="Sunrisers Hyderabad","SRH",L940="Delhi Capitals","DC",L940="Kolkata Knight Riders","KKR",L940="Chennai Super Kings","CSK",L940="Pune Warriors","PWI",L940="Kings XI Punjab","PUN",L940="Deccan Chargers","DEC",L940="Delhi Daredevils","DC",L940="Kochi Tuskers Kerala","KTK",L940="Rising Pune Supergiants","RPS",L940="Rising Pune Supergiant","RPS",L940="Gujarat Lions","GL")</f>
        <v>KKR</v>
      </c>
      <c r="N940" t="s">
        <v>24</v>
      </c>
      <c r="O940" t="s">
        <v>25</v>
      </c>
      <c r="P940" t="s">
        <v>69</v>
      </c>
      <c r="Q940" t="str" cm="1">
        <f t="array" ref="Q940">_xlfn.IFS(P940="Gujarat Titans","GT",P940="Rajasthan Royals","RR",P940="Royal Challengers Bangalore","RCB",P940="Punjab Kings","PUN",P940="Mumbai Indians","MI",P940="Lucknow Super Giants","LSG",P940="Sunrisers Hyderabad","SRH",P940="Delhi Capitals","DC",P940="Kolkata Knight Riders","KKR",P940="Chennai Super Kings","CSK",P940="Pune Warriors","PWI",P940="Kings XI Punjab","PUN",P940="Deccan Chargers","DEC",P940="Delhi Daredevils","DC",P940="Kochi Tuskers Kerala","KTK",P940="Rising Pune Supergiants","RPS",P940="Rising Pune Supergiant","RPS",P940="Gujarat Lions","GL")</f>
        <v>CSK</v>
      </c>
      <c r="R940" t="s">
        <v>26</v>
      </c>
      <c r="S940">
        <v>9</v>
      </c>
      <c r="T940" t="s">
        <v>27</v>
      </c>
      <c r="U940" t="s">
        <v>2286</v>
      </c>
      <c r="V940" t="s">
        <v>2287</v>
      </c>
      <c r="W940" t="s">
        <v>2288</v>
      </c>
      <c r="X940" t="s">
        <v>1344</v>
      </c>
      <c r="Y940" t="s">
        <v>2192</v>
      </c>
    </row>
    <row r="941" spans="1:25" x14ac:dyDescent="0.2">
      <c r="A941">
        <v>335992</v>
      </c>
      <c r="B941" t="s">
        <v>845</v>
      </c>
      <c r="C941" t="str" cm="1">
        <f t="array" ref="C941">_xlfn.IFS(B941="Abu Dhabi","UAE",B941="Dubai","UAE",B941="Sharjah","UAE",B941="Bloemfontein","South Africa",B941="Cape Town","South Africa",B941="Centurion","South Africa",B941="Durban","South Africa",B941="Johannesburg","South Africa",B941="Kimberley","South Africa",B941="East London","England",B941="Port Elizabeth","England",B941="Ahmedabad","India",B941="Bangalore","India",B941="Bengaluru","India",B941="Chandigarh","India",B941="Chennai","India",B941="Cuttack","India",B941="Delhi","India",B941="Dharamsala","India",B941="Hyderabad","India",B941="Indore","India",B941="Jaipur","India",B941="Kanpur","India",B941="Kochi","India",B941="Kolkata","India",B941="Mumbai","India",B941="Nagpur","India",B941="Navi Mumbai","India",B941="Pune","India",B941="Raipur","India",B941="Rajkot","India",B941="Ranchi","India",B941="Visakhapatnam","India")</f>
        <v>India</v>
      </c>
      <c r="D941" s="1">
        <v>39564</v>
      </c>
      <c r="E941" t="str">
        <f t="shared" si="14"/>
        <v>IPL 2008</v>
      </c>
      <c r="F941" t="s">
        <v>2178</v>
      </c>
      <c r="G941">
        <v>12</v>
      </c>
      <c r="H941" t="s">
        <v>34</v>
      </c>
      <c r="I941" t="s">
        <v>21</v>
      </c>
      <c r="J941" t="s">
        <v>846</v>
      </c>
      <c r="K941" t="s">
        <v>846</v>
      </c>
      <c r="L941" t="s">
        <v>21</v>
      </c>
      <c r="M941" t="str" cm="1">
        <f t="array" ref="M941">_xlfn.IFS(L941="Gujarat Titans","GT",L941="Rajasthan Royals","RR",L941="Royal Challengers Bangalore","RCB",L941="Punjab Kings","PUN",L941="Mumbai Indians","MI",L941="Lucknow Super Giants","LSG",L941="Sunrisers Hyderabad","SRH",L941="Delhi Capitals","DC",L941="Kolkata Knight Riders","KKR",L941="Chennai Super Kings","CSK",L941="Pune Warriors","PWI",L941="Kings XI Punjab","PUN",L941="Deccan Chargers","DEC",L941="Delhi Daredevils","DC",L941="Kochi Tuskers Kerala","KTK",L941="Rising Pune Supergiants","RPS",L941="Rising Pune Supergiant","RPS",L941="Gujarat Lions","GL")</f>
        <v>RR</v>
      </c>
      <c r="N941" t="s">
        <v>35</v>
      </c>
      <c r="O941" t="s">
        <v>25</v>
      </c>
      <c r="P941" t="s">
        <v>21</v>
      </c>
      <c r="Q941" t="str" cm="1">
        <f t="array" ref="Q941">_xlfn.IFS(P941="Gujarat Titans","GT",P941="Rajasthan Royals","RR",P941="Royal Challengers Bangalore","RCB",P941="Punjab Kings","PUN",P941="Mumbai Indians","MI",P941="Lucknow Super Giants","LSG",P941="Sunrisers Hyderabad","SRH",P941="Delhi Capitals","DC",P941="Kolkata Knight Riders","KKR",P941="Chennai Super Kings","CSK",P941="Pune Warriors","PWI",P941="Kings XI Punjab","PUN",P941="Deccan Chargers","DEC",P941="Delhi Daredevils","DC",P941="Kochi Tuskers Kerala","KTK",P941="Rising Pune Supergiants","RPS",P941="Rising Pune Supergiant","RPS",P941="Gujarat Lions","GL")</f>
        <v>RR</v>
      </c>
      <c r="R941" t="s">
        <v>26</v>
      </c>
      <c r="S941">
        <v>7</v>
      </c>
      <c r="T941" t="s">
        <v>27</v>
      </c>
      <c r="U941" t="s">
        <v>519</v>
      </c>
      <c r="V941" t="s">
        <v>2289</v>
      </c>
      <c r="W941" t="s">
        <v>2290</v>
      </c>
      <c r="X941" t="s">
        <v>2109</v>
      </c>
      <c r="Y941" t="s">
        <v>2044</v>
      </c>
    </row>
    <row r="942" spans="1:25" x14ac:dyDescent="0.2">
      <c r="A942">
        <v>335991</v>
      </c>
      <c r="B942" t="s">
        <v>573</v>
      </c>
      <c r="C942" t="str" cm="1">
        <f t="array" ref="C942">_xlfn.IFS(B942="Abu Dhabi","UAE",B942="Dubai","UAE",B942="Sharjah","UAE",B942="Bloemfontein","South Africa",B942="Cape Town","South Africa",B942="Centurion","South Africa",B942="Durban","South Africa",B942="Johannesburg","South Africa",B942="Kimberley","South Africa",B942="East London","England",B942="Port Elizabeth","England",B942="Ahmedabad","India",B942="Bangalore","India",B942="Bengaluru","India",B942="Chandigarh","India",B942="Chennai","India",B942="Cuttack","India",B942="Delhi","India",B942="Dharamsala","India",B942="Hyderabad","India",B942="Indore","India",B942="Jaipur","India",B942="Kanpur","India",B942="Kochi","India",B942="Kolkata","India",B942="Mumbai","India",B942="Nagpur","India",B942="Navi Mumbai","India",B942="Pune","India",B942="Raipur","India",B942="Rajkot","India",B942="Ranchi","India",B942="Visakhapatnam","India")</f>
        <v>India</v>
      </c>
      <c r="D942" s="1">
        <v>39563</v>
      </c>
      <c r="E942" t="str">
        <f t="shared" si="14"/>
        <v>IPL 2008</v>
      </c>
      <c r="F942" t="s">
        <v>2178</v>
      </c>
      <c r="G942">
        <v>10</v>
      </c>
      <c r="H942" t="s">
        <v>446</v>
      </c>
      <c r="I942" t="s">
        <v>64</v>
      </c>
      <c r="J942" t="s">
        <v>1135</v>
      </c>
      <c r="K942" t="s">
        <v>2359</v>
      </c>
      <c r="L942" t="s">
        <v>64</v>
      </c>
      <c r="M942" t="str" cm="1">
        <f t="array" ref="M942">_xlfn.IFS(L942="Gujarat Titans","GT",L942="Rajasthan Royals","RR",L942="Royal Challengers Bangalore","RCB",L942="Punjab Kings","PUN",L942="Mumbai Indians","MI",L942="Lucknow Super Giants","LSG",L942="Sunrisers Hyderabad","SRH",L942="Delhi Capitals","DC",L942="Kolkata Knight Riders","KKR",L942="Chennai Super Kings","CSK",L942="Pune Warriors","PWI",L942="Kings XI Punjab","PUN",L942="Deccan Chargers","DEC",L942="Delhi Daredevils","DC",L942="Kochi Tuskers Kerala","KTK",L942="Rising Pune Supergiants","RPS",L942="Rising Pune Supergiant","RPS",L942="Gujarat Lions","GL")</f>
        <v>MI</v>
      </c>
      <c r="N942" t="s">
        <v>35</v>
      </c>
      <c r="O942" t="s">
        <v>25</v>
      </c>
      <c r="P942" t="s">
        <v>446</v>
      </c>
      <c r="Q942" t="str" cm="1">
        <f t="array" ref="Q942">_xlfn.IFS(P942="Gujarat Titans","GT",P942="Rajasthan Royals","RR",P942="Royal Challengers Bangalore","RCB",P942="Punjab Kings","PUN",P942="Mumbai Indians","MI",P942="Lucknow Super Giants","LSG",P942="Sunrisers Hyderabad","SRH",P942="Delhi Capitals","DC",P942="Kolkata Knight Riders","KKR",P942="Chennai Super Kings","CSK",P942="Pune Warriors","PWI",P942="Kings XI Punjab","PUN",P942="Deccan Chargers","DEC",P942="Delhi Daredevils","DC",P942="Kochi Tuskers Kerala","KTK",P942="Rising Pune Supergiants","RPS",P942="Rising Pune Supergiant","RPS",P942="Gujarat Lions","GL")</f>
        <v>PUN</v>
      </c>
      <c r="R942" t="s">
        <v>43</v>
      </c>
      <c r="S942">
        <v>66</v>
      </c>
      <c r="T942" t="s">
        <v>27</v>
      </c>
      <c r="U942" t="s">
        <v>1630</v>
      </c>
      <c r="V942" t="s">
        <v>2291</v>
      </c>
      <c r="W942" t="s">
        <v>2292</v>
      </c>
      <c r="X942" t="s">
        <v>1341</v>
      </c>
      <c r="Y942" t="s">
        <v>1741</v>
      </c>
    </row>
    <row r="943" spans="1:25" x14ac:dyDescent="0.2">
      <c r="A943">
        <v>335990</v>
      </c>
      <c r="B943" t="s">
        <v>556</v>
      </c>
      <c r="C943" t="str" cm="1">
        <f t="array" ref="C943">_xlfn.IFS(B943="Abu Dhabi","UAE",B943="Dubai","UAE",B943="Sharjah","UAE",B943="Bloemfontein","South Africa",B943="Cape Town","South Africa",B943="Centurion","South Africa",B943="Durban","South Africa",B943="Johannesburg","South Africa",B943="Kimberley","South Africa",B943="East London","England",B943="Port Elizabeth","England",B943="Ahmedabad","India",B943="Bangalore","India",B943="Bengaluru","India",B943="Chandigarh","India",B943="Chennai","India",B943="Cuttack","India",B943="Delhi","India",B943="Dharamsala","India",B943="Hyderabad","India",B943="Indore","India",B943="Jaipur","India",B943="Kanpur","India",B943="Kochi","India",B943="Kolkata","India",B943="Mumbai","India",B943="Nagpur","India",B943="Navi Mumbai","India",B943="Pune","India",B943="Raipur","India",B943="Rajkot","India",B943="Ranchi","India",B943="Visakhapatnam","India")</f>
        <v>India</v>
      </c>
      <c r="D943" s="1">
        <v>39562</v>
      </c>
      <c r="E943" t="str">
        <f t="shared" si="14"/>
        <v>IPL 2008</v>
      </c>
      <c r="F943" t="s">
        <v>2178</v>
      </c>
      <c r="G943">
        <v>9</v>
      </c>
      <c r="H943" t="s">
        <v>1567</v>
      </c>
      <c r="I943" t="s">
        <v>21</v>
      </c>
      <c r="J943" t="s">
        <v>842</v>
      </c>
      <c r="K943" t="s">
        <v>557</v>
      </c>
      <c r="L943" t="s">
        <v>21</v>
      </c>
      <c r="M943" t="str" cm="1">
        <f t="array" ref="M943">_xlfn.IFS(L943="Gujarat Titans","GT",L943="Rajasthan Royals","RR",L943="Royal Challengers Bangalore","RCB",L943="Punjab Kings","PUN",L943="Mumbai Indians","MI",L943="Lucknow Super Giants","LSG",L943="Sunrisers Hyderabad","SRH",L943="Delhi Capitals","DC",L943="Kolkata Knight Riders","KKR",L943="Chennai Super Kings","CSK",L943="Pune Warriors","PWI",L943="Kings XI Punjab","PUN",L943="Deccan Chargers","DEC",L943="Delhi Daredevils","DC",L943="Kochi Tuskers Kerala","KTK",L943="Rising Pune Supergiants","RPS",L943="Rising Pune Supergiant","RPS",L943="Gujarat Lions","GL")</f>
        <v>RR</v>
      </c>
      <c r="N943" t="s">
        <v>35</v>
      </c>
      <c r="O943" t="s">
        <v>25</v>
      </c>
      <c r="P943" t="s">
        <v>21</v>
      </c>
      <c r="Q943" t="str" cm="1">
        <f t="array" ref="Q943">_xlfn.IFS(P943="Gujarat Titans","GT",P943="Rajasthan Royals","RR",P943="Royal Challengers Bangalore","RCB",P943="Punjab Kings","PUN",P943="Mumbai Indians","MI",P943="Lucknow Super Giants","LSG",P943="Sunrisers Hyderabad","SRH",P943="Delhi Capitals","DC",P943="Kolkata Knight Riders","KKR",P943="Chennai Super Kings","CSK",P943="Pune Warriors","PWI",P943="Kings XI Punjab","PUN",P943="Deccan Chargers","DEC",P943="Delhi Daredevils","DC",P943="Kochi Tuskers Kerala","KTK",P943="Rising Pune Supergiants","RPS",P943="Rising Pune Supergiant","RPS",P943="Gujarat Lions","GL")</f>
        <v>RR</v>
      </c>
      <c r="R943" t="s">
        <v>26</v>
      </c>
      <c r="S943">
        <v>3</v>
      </c>
      <c r="T943" t="s">
        <v>27</v>
      </c>
      <c r="U943" t="s">
        <v>997</v>
      </c>
      <c r="V943" t="s">
        <v>2293</v>
      </c>
      <c r="W943" t="s">
        <v>2294</v>
      </c>
      <c r="X943" t="s">
        <v>1393</v>
      </c>
      <c r="Y943" t="s">
        <v>2109</v>
      </c>
    </row>
    <row r="944" spans="1:25" x14ac:dyDescent="0.2">
      <c r="A944">
        <v>335989</v>
      </c>
      <c r="B944" t="s">
        <v>380</v>
      </c>
      <c r="C944" t="str" cm="1">
        <f t="array" ref="C944">_xlfn.IFS(B944="Abu Dhabi","UAE",B944="Dubai","UAE",B944="Sharjah","UAE",B944="Bloemfontein","South Africa",B944="Cape Town","South Africa",B944="Centurion","South Africa",B944="Durban","South Africa",B944="Johannesburg","South Africa",B944="Kimberley","South Africa",B944="East London","England",B944="Port Elizabeth","England",B944="Ahmedabad","India",B944="Bangalore","India",B944="Bengaluru","India",B944="Chandigarh","India",B944="Chennai","India",B944="Cuttack","India",B944="Delhi","India",B944="Dharamsala","India",B944="Hyderabad","India",B944="Indore","India",B944="Jaipur","India",B944="Kanpur","India",B944="Kochi","India",B944="Kolkata","India",B944="Mumbai","India",B944="Nagpur","India",B944="Navi Mumbai","India",B944="Pune","India",B944="Raipur","India",B944="Rajkot","India",B944="Ranchi","India",B944="Visakhapatnam","India")</f>
        <v>India</v>
      </c>
      <c r="D944" s="1">
        <v>39561</v>
      </c>
      <c r="E944" t="str">
        <f t="shared" si="14"/>
        <v>IPL 2008</v>
      </c>
      <c r="F944" t="s">
        <v>2178</v>
      </c>
      <c r="G944">
        <v>8</v>
      </c>
      <c r="H944" t="s">
        <v>69</v>
      </c>
      <c r="I944" t="s">
        <v>64</v>
      </c>
      <c r="J944" t="s">
        <v>1150</v>
      </c>
      <c r="K944" t="s">
        <v>569</v>
      </c>
      <c r="L944" t="s">
        <v>64</v>
      </c>
      <c r="M944" t="str" cm="1">
        <f t="array" ref="M944">_xlfn.IFS(L944="Gujarat Titans","GT",L944="Rajasthan Royals","RR",L944="Royal Challengers Bangalore","RCB",L944="Punjab Kings","PUN",L944="Mumbai Indians","MI",L944="Lucknow Super Giants","LSG",L944="Sunrisers Hyderabad","SRH",L944="Delhi Capitals","DC",L944="Kolkata Knight Riders","KKR",L944="Chennai Super Kings","CSK",L944="Pune Warriors","PWI",L944="Kings XI Punjab","PUN",L944="Deccan Chargers","DEC",L944="Delhi Daredevils","DC",L944="Kochi Tuskers Kerala","KTK",L944="Rising Pune Supergiants","RPS",L944="Rising Pune Supergiant","RPS",L944="Gujarat Lions","GL")</f>
        <v>MI</v>
      </c>
      <c r="N944" t="s">
        <v>35</v>
      </c>
      <c r="O944" t="s">
        <v>25</v>
      </c>
      <c r="P944" t="s">
        <v>69</v>
      </c>
      <c r="Q944" t="str" cm="1">
        <f t="array" ref="Q944">_xlfn.IFS(P944="Gujarat Titans","GT",P944="Rajasthan Royals","RR",P944="Royal Challengers Bangalore","RCB",P944="Punjab Kings","PUN",P944="Mumbai Indians","MI",P944="Lucknow Super Giants","LSG",P944="Sunrisers Hyderabad","SRH",P944="Delhi Capitals","DC",P944="Kolkata Knight Riders","KKR",P944="Chennai Super Kings","CSK",P944="Pune Warriors","PWI",P944="Kings XI Punjab","PUN",P944="Deccan Chargers","DEC",P944="Delhi Daredevils","DC",P944="Kochi Tuskers Kerala","KTK",P944="Rising Pune Supergiants","RPS",P944="Rising Pune Supergiant","RPS",P944="Gujarat Lions","GL")</f>
        <v>CSK</v>
      </c>
      <c r="R944" t="s">
        <v>43</v>
      </c>
      <c r="S944">
        <v>6</v>
      </c>
      <c r="T944" t="s">
        <v>27</v>
      </c>
      <c r="U944" t="s">
        <v>2007</v>
      </c>
      <c r="V944" t="s">
        <v>2295</v>
      </c>
      <c r="W944" t="s">
        <v>2296</v>
      </c>
      <c r="X944" t="s">
        <v>1928</v>
      </c>
      <c r="Y944" t="s">
        <v>2214</v>
      </c>
    </row>
    <row r="945" spans="1:25" x14ac:dyDescent="0.2">
      <c r="A945">
        <v>335988</v>
      </c>
      <c r="B945" t="s">
        <v>556</v>
      </c>
      <c r="C945" t="str" cm="1">
        <f t="array" ref="C945">_xlfn.IFS(B945="Abu Dhabi","UAE",B945="Dubai","UAE",B945="Sharjah","UAE",B945="Bloemfontein","South Africa",B945="Cape Town","South Africa",B945="Centurion","South Africa",B945="Durban","South Africa",B945="Johannesburg","South Africa",B945="Kimberley","South Africa",B945="East London","England",B945="Port Elizabeth","England",B945="Ahmedabad","India",B945="Bangalore","India",B945="Bengaluru","India",B945="Chandigarh","India",B945="Chennai","India",B945="Cuttack","India",B945="Delhi","India",B945="Dharamsala","India",B945="Hyderabad","India",B945="Indore","India",B945="Jaipur","India",B945="Kanpur","India",B945="Kochi","India",B945="Kolkata","India",B945="Mumbai","India",B945="Nagpur","India",B945="Navi Mumbai","India",B945="Pune","India",B945="Raipur","India",B945="Rajkot","India",B945="Ranchi","India",B945="Visakhapatnam","India")</f>
        <v>India</v>
      </c>
      <c r="D945" s="1">
        <v>39560</v>
      </c>
      <c r="E945" t="str">
        <f t="shared" si="14"/>
        <v>IPL 2008</v>
      </c>
      <c r="F945" t="s">
        <v>2178</v>
      </c>
      <c r="G945">
        <v>7</v>
      </c>
      <c r="H945" t="s">
        <v>1567</v>
      </c>
      <c r="I945" t="s">
        <v>723</v>
      </c>
      <c r="J945" t="s">
        <v>842</v>
      </c>
      <c r="K945" t="s">
        <v>557</v>
      </c>
      <c r="L945" t="s">
        <v>1567</v>
      </c>
      <c r="M945" t="str" cm="1">
        <f t="array" ref="M945">_xlfn.IFS(L945="Gujarat Titans","GT",L945="Rajasthan Royals","RR",L945="Royal Challengers Bangalore","RCB",L945="Punjab Kings","PUN",L945="Mumbai Indians","MI",L945="Lucknow Super Giants","LSG",L945="Sunrisers Hyderabad","SRH",L945="Delhi Capitals","DC",L945="Kolkata Knight Riders","KKR",L945="Chennai Super Kings","CSK",L945="Pune Warriors","PWI",L945="Kings XI Punjab","PUN",L945="Deccan Chargers","DEC",L945="Delhi Daredevils","DC",L945="Kochi Tuskers Kerala","KTK",L945="Rising Pune Supergiants","RPS",L945="Rising Pune Supergiant","RPS",L945="Gujarat Lions","GL")</f>
        <v>DEC</v>
      </c>
      <c r="N945" t="s">
        <v>24</v>
      </c>
      <c r="O945" t="s">
        <v>25</v>
      </c>
      <c r="P945" t="s">
        <v>723</v>
      </c>
      <c r="Q945" t="str" cm="1">
        <f t="array" ref="Q945">_xlfn.IFS(P945="Gujarat Titans","GT",P945="Rajasthan Royals","RR",P945="Royal Challengers Bangalore","RCB",P945="Punjab Kings","PUN",P945="Mumbai Indians","MI",P945="Lucknow Super Giants","LSG",P945="Sunrisers Hyderabad","SRH",P945="Delhi Capitals","DC",P945="Kolkata Knight Riders","KKR",P945="Chennai Super Kings","CSK",P945="Pune Warriors","PWI",P945="Kings XI Punjab","PUN",P945="Deccan Chargers","DEC",P945="Delhi Daredevils","DC",P945="Kochi Tuskers Kerala","KTK",P945="Rising Pune Supergiants","RPS",P945="Rising Pune Supergiant","RPS",P945="Gujarat Lions","GL")</f>
        <v>DC</v>
      </c>
      <c r="R945" t="s">
        <v>26</v>
      </c>
      <c r="S945">
        <v>9</v>
      </c>
      <c r="T945" t="s">
        <v>27</v>
      </c>
      <c r="U945" t="s">
        <v>1252</v>
      </c>
      <c r="V945" t="s">
        <v>2297</v>
      </c>
      <c r="W945" t="s">
        <v>2298</v>
      </c>
      <c r="X945" t="s">
        <v>2044</v>
      </c>
      <c r="Y945" t="s">
        <v>1741</v>
      </c>
    </row>
    <row r="946" spans="1:25" x14ac:dyDescent="0.2">
      <c r="A946">
        <v>335987</v>
      </c>
      <c r="B946" t="s">
        <v>606</v>
      </c>
      <c r="C946" t="str" cm="1">
        <f t="array" ref="C946">_xlfn.IFS(B946="Abu Dhabi","UAE",B946="Dubai","UAE",B946="Sharjah","UAE",B946="Bloemfontein","South Africa",B946="Cape Town","South Africa",B946="Centurion","South Africa",B946="Durban","South Africa",B946="Johannesburg","South Africa",B946="Kimberley","South Africa",B946="East London","England",B946="Port Elizabeth","England",B946="Ahmedabad","India",B946="Bangalore","India",B946="Bengaluru","India",B946="Chandigarh","India",B946="Chennai","India",B946="Cuttack","India",B946="Delhi","India",B946="Dharamsala","India",B946="Hyderabad","India",B946="Indore","India",B946="Jaipur","India",B946="Kanpur","India",B946="Kochi","India",B946="Kolkata","India",B946="Mumbai","India",B946="Nagpur","India",B946="Navi Mumbai","India",B946="Pune","India",B946="Raipur","India",B946="Rajkot","India",B946="Ranchi","India",B946="Visakhapatnam","India")</f>
        <v>India</v>
      </c>
      <c r="D946" s="1">
        <v>39559</v>
      </c>
      <c r="E946" t="str">
        <f t="shared" si="14"/>
        <v>IPL 2008</v>
      </c>
      <c r="F946" t="s">
        <v>2178</v>
      </c>
      <c r="G946">
        <v>6</v>
      </c>
      <c r="H946" t="s">
        <v>21</v>
      </c>
      <c r="I946" t="s">
        <v>446</v>
      </c>
      <c r="J946" t="s">
        <v>607</v>
      </c>
      <c r="K946" t="s">
        <v>607</v>
      </c>
      <c r="L946" t="s">
        <v>446</v>
      </c>
      <c r="M946" t="str" cm="1">
        <f t="array" ref="M946">_xlfn.IFS(L946="Gujarat Titans","GT",L946="Rajasthan Royals","RR",L946="Royal Challengers Bangalore","RCB",L946="Punjab Kings","PUN",L946="Mumbai Indians","MI",L946="Lucknow Super Giants","LSG",L946="Sunrisers Hyderabad","SRH",L946="Delhi Capitals","DC",L946="Kolkata Knight Riders","KKR",L946="Chennai Super Kings","CSK",L946="Pune Warriors","PWI",L946="Kings XI Punjab","PUN",L946="Deccan Chargers","DEC",L946="Delhi Daredevils","DC",L946="Kochi Tuskers Kerala","KTK",L946="Rising Pune Supergiants","RPS",L946="Rising Pune Supergiant","RPS",L946="Gujarat Lions","GL")</f>
        <v>PUN</v>
      </c>
      <c r="N946" t="s">
        <v>24</v>
      </c>
      <c r="O946" t="s">
        <v>25</v>
      </c>
      <c r="P946" t="s">
        <v>21</v>
      </c>
      <c r="Q946" t="str" cm="1">
        <f t="array" ref="Q946">_xlfn.IFS(P946="Gujarat Titans","GT",P946="Rajasthan Royals","RR",P946="Royal Challengers Bangalore","RCB",P946="Punjab Kings","PUN",P946="Mumbai Indians","MI",P946="Lucknow Super Giants","LSG",P946="Sunrisers Hyderabad","SRH",P946="Delhi Capitals","DC",P946="Kolkata Knight Riders","KKR",P946="Chennai Super Kings","CSK",P946="Pune Warriors","PWI",P946="Kings XI Punjab","PUN",P946="Deccan Chargers","DEC",P946="Delhi Daredevils","DC",P946="Kochi Tuskers Kerala","KTK",P946="Rising Pune Supergiants","RPS",P946="Rising Pune Supergiant","RPS",P946="Gujarat Lions","GL")</f>
        <v>RR</v>
      </c>
      <c r="R946" t="s">
        <v>26</v>
      </c>
      <c r="S946">
        <v>6</v>
      </c>
      <c r="T946" t="s">
        <v>27</v>
      </c>
      <c r="U946" t="s">
        <v>519</v>
      </c>
      <c r="V946" t="s">
        <v>2299</v>
      </c>
      <c r="W946" t="s">
        <v>2300</v>
      </c>
      <c r="X946" t="s">
        <v>1341</v>
      </c>
      <c r="Y946" t="s">
        <v>1761</v>
      </c>
    </row>
    <row r="947" spans="1:25" x14ac:dyDescent="0.2">
      <c r="A947">
        <v>335986</v>
      </c>
      <c r="B947" t="s">
        <v>39</v>
      </c>
      <c r="C947" t="str" cm="1">
        <f t="array" ref="C947">_xlfn.IFS(B947="Abu Dhabi","UAE",B947="Dubai","UAE",B947="Sharjah","UAE",B947="Bloemfontein","South Africa",B947="Cape Town","South Africa",B947="Centurion","South Africa",B947="Durban","South Africa",B947="Johannesburg","South Africa",B947="Kimberley","South Africa",B947="East London","England",B947="Port Elizabeth","England",B947="Ahmedabad","India",B947="Bangalore","India",B947="Bengaluru","India",B947="Chandigarh","India",B947="Chennai","India",B947="Cuttack","India",B947="Delhi","India",B947="Dharamsala","India",B947="Hyderabad","India",B947="Indore","India",B947="Jaipur","India",B947="Kanpur","India",B947="Kochi","India",B947="Kolkata","India",B947="Mumbai","India",B947="Nagpur","India",B947="Navi Mumbai","India",B947="Pune","India",B947="Raipur","India",B947="Rajkot","India",B947="Ranchi","India",B947="Visakhapatnam","India")</f>
        <v>India</v>
      </c>
      <c r="D947" s="1">
        <v>39558</v>
      </c>
      <c r="E947" t="str">
        <f t="shared" si="14"/>
        <v>IPL 2008</v>
      </c>
      <c r="F947" t="s">
        <v>2178</v>
      </c>
      <c r="G947">
        <v>4</v>
      </c>
      <c r="H947" t="s">
        <v>79</v>
      </c>
      <c r="I947" t="s">
        <v>1567</v>
      </c>
      <c r="J947" t="s">
        <v>601</v>
      </c>
      <c r="K947" t="s">
        <v>601</v>
      </c>
      <c r="L947" t="s">
        <v>1567</v>
      </c>
      <c r="M947" t="str" cm="1">
        <f t="array" ref="M947">_xlfn.IFS(L947="Gujarat Titans","GT",L947="Rajasthan Royals","RR",L947="Royal Challengers Bangalore","RCB",L947="Punjab Kings","PUN",L947="Mumbai Indians","MI",L947="Lucknow Super Giants","LSG",L947="Sunrisers Hyderabad","SRH",L947="Delhi Capitals","DC",L947="Kolkata Knight Riders","KKR",L947="Chennai Super Kings","CSK",L947="Pune Warriors","PWI",L947="Kings XI Punjab","PUN",L947="Deccan Chargers","DEC",L947="Delhi Daredevils","DC",L947="Kochi Tuskers Kerala","KTK",L947="Rising Pune Supergiants","RPS",L947="Rising Pune Supergiant","RPS",L947="Gujarat Lions","GL")</f>
        <v>DEC</v>
      </c>
      <c r="N947" t="s">
        <v>24</v>
      </c>
      <c r="O947" t="s">
        <v>25</v>
      </c>
      <c r="P947" t="s">
        <v>79</v>
      </c>
      <c r="Q947" t="str" cm="1">
        <f t="array" ref="Q947">_xlfn.IFS(P947="Gujarat Titans","GT",P947="Rajasthan Royals","RR",P947="Royal Challengers Bangalore","RCB",P947="Punjab Kings","PUN",P947="Mumbai Indians","MI",P947="Lucknow Super Giants","LSG",P947="Sunrisers Hyderabad","SRH",P947="Delhi Capitals","DC",P947="Kolkata Knight Riders","KKR",P947="Chennai Super Kings","CSK",P947="Pune Warriors","PWI",P947="Kings XI Punjab","PUN",P947="Deccan Chargers","DEC",P947="Delhi Daredevils","DC",P947="Kochi Tuskers Kerala","KTK",P947="Rising Pune Supergiants","RPS",P947="Rising Pune Supergiant","RPS",P947="Gujarat Lions","GL")</f>
        <v>KKR</v>
      </c>
      <c r="R947" t="s">
        <v>26</v>
      </c>
      <c r="S947">
        <v>5</v>
      </c>
      <c r="T947" t="s">
        <v>27</v>
      </c>
      <c r="U947" t="s">
        <v>1590</v>
      </c>
      <c r="V947" t="s">
        <v>2301</v>
      </c>
      <c r="W947" t="s">
        <v>2302</v>
      </c>
      <c r="X947" t="s">
        <v>1344</v>
      </c>
      <c r="Y947" t="s">
        <v>1735</v>
      </c>
    </row>
    <row r="948" spans="1:25" x14ac:dyDescent="0.2">
      <c r="A948">
        <v>335985</v>
      </c>
      <c r="B948" t="s">
        <v>54</v>
      </c>
      <c r="C948" t="str" cm="1">
        <f t="array" ref="C948">_xlfn.IFS(B948="Abu Dhabi","UAE",B948="Dubai","UAE",B948="Sharjah","UAE",B948="Bloemfontein","South Africa",B948="Cape Town","South Africa",B948="Centurion","South Africa",B948="Durban","South Africa",B948="Johannesburg","South Africa",B948="Kimberley","South Africa",B948="East London","England",B948="Port Elizabeth","England",B948="Ahmedabad","India",B948="Bangalore","India",B948="Bengaluru","India",B948="Chandigarh","India",B948="Chennai","India",B948="Cuttack","India",B948="Delhi","India",B948="Dharamsala","India",B948="Hyderabad","India",B948="Indore","India",B948="Jaipur","India",B948="Kanpur","India",B948="Kochi","India",B948="Kolkata","India",B948="Mumbai","India",B948="Nagpur","India",B948="Navi Mumbai","India",B948="Pune","India",B948="Raipur","India",B948="Rajkot","India",B948="Ranchi","India",B948="Visakhapatnam","India")</f>
        <v>India</v>
      </c>
      <c r="D948" s="1">
        <v>39558</v>
      </c>
      <c r="E948" t="str">
        <f t="shared" si="14"/>
        <v>IPL 2008</v>
      </c>
      <c r="F948" t="s">
        <v>2178</v>
      </c>
      <c r="G948">
        <v>5</v>
      </c>
      <c r="H948" t="s">
        <v>64</v>
      </c>
      <c r="I948" t="s">
        <v>34</v>
      </c>
      <c r="J948" t="s">
        <v>577</v>
      </c>
      <c r="K948" t="s">
        <v>577</v>
      </c>
      <c r="L948" t="s">
        <v>64</v>
      </c>
      <c r="M948" t="str" cm="1">
        <f t="array" ref="M948">_xlfn.IFS(L948="Gujarat Titans","GT",L948="Rajasthan Royals","RR",L948="Royal Challengers Bangalore","RCB",L948="Punjab Kings","PUN",L948="Mumbai Indians","MI",L948="Lucknow Super Giants","LSG",L948="Sunrisers Hyderabad","SRH",L948="Delhi Capitals","DC",L948="Kolkata Knight Riders","KKR",L948="Chennai Super Kings","CSK",L948="Pune Warriors","PWI",L948="Kings XI Punjab","PUN",L948="Deccan Chargers","DEC",L948="Delhi Daredevils","DC",L948="Kochi Tuskers Kerala","KTK",L948="Rising Pune Supergiants","RPS",L948="Rising Pune Supergiant","RPS",L948="Gujarat Lions","GL")</f>
        <v>MI</v>
      </c>
      <c r="N948" t="s">
        <v>24</v>
      </c>
      <c r="O948" t="s">
        <v>25</v>
      </c>
      <c r="P948" t="s">
        <v>34</v>
      </c>
      <c r="Q948" t="str" cm="1">
        <f t="array" ref="Q948">_xlfn.IFS(P948="Gujarat Titans","GT",P948="Rajasthan Royals","RR",P948="Royal Challengers Bangalore","RCB",P948="Punjab Kings","PUN",P948="Mumbai Indians","MI",P948="Lucknow Super Giants","LSG",P948="Sunrisers Hyderabad","SRH",P948="Delhi Capitals","DC",P948="Kolkata Knight Riders","KKR",P948="Chennai Super Kings","CSK",P948="Pune Warriors","PWI",P948="Kings XI Punjab","PUN",P948="Deccan Chargers","DEC",P948="Delhi Daredevils","DC",P948="Kochi Tuskers Kerala","KTK",P948="Rising Pune Supergiants","RPS",P948="Rising Pune Supergiant","RPS",P948="Gujarat Lions","GL")</f>
        <v>RCB</v>
      </c>
      <c r="R948" t="s">
        <v>26</v>
      </c>
      <c r="S948">
        <v>5</v>
      </c>
      <c r="T948" t="s">
        <v>27</v>
      </c>
      <c r="U948" t="s">
        <v>2135</v>
      </c>
      <c r="V948" t="s">
        <v>2303</v>
      </c>
      <c r="W948" t="s">
        <v>2304</v>
      </c>
      <c r="X948" t="s">
        <v>2188</v>
      </c>
      <c r="Y948" t="s">
        <v>1928</v>
      </c>
    </row>
    <row r="949" spans="1:25" x14ac:dyDescent="0.2">
      <c r="A949">
        <v>335984</v>
      </c>
      <c r="B949" t="s">
        <v>356</v>
      </c>
      <c r="C949" t="str" cm="1">
        <f t="array" ref="C949">_xlfn.IFS(B949="Abu Dhabi","UAE",B949="Dubai","UAE",B949="Sharjah","UAE",B949="Bloemfontein","South Africa",B949="Cape Town","South Africa",B949="Centurion","South Africa",B949="Durban","South Africa",B949="Johannesburg","South Africa",B949="Kimberley","South Africa",B949="East London","England",B949="Port Elizabeth","England",B949="Ahmedabad","India",B949="Bangalore","India",B949="Bengaluru","India",B949="Chandigarh","India",B949="Chennai","India",B949="Cuttack","India",B949="Delhi","India",B949="Dharamsala","India",B949="Hyderabad","India",B949="Indore","India",B949="Jaipur","India",B949="Kanpur","India",B949="Kochi","India",B949="Kolkata","India",B949="Mumbai","India",B949="Nagpur","India",B949="Navi Mumbai","India",B949="Pune","India",B949="Raipur","India",B949="Rajkot","India",B949="Ranchi","India",B949="Visakhapatnam","India")</f>
        <v>India</v>
      </c>
      <c r="D949" s="1">
        <v>39557</v>
      </c>
      <c r="E949" t="str">
        <f t="shared" si="14"/>
        <v>IPL 2008</v>
      </c>
      <c r="F949" t="s">
        <v>2178</v>
      </c>
      <c r="G949">
        <v>3</v>
      </c>
      <c r="H949" t="s">
        <v>723</v>
      </c>
      <c r="I949" t="s">
        <v>21</v>
      </c>
      <c r="J949" t="s">
        <v>855</v>
      </c>
      <c r="K949" t="s">
        <v>855</v>
      </c>
      <c r="L949" t="s">
        <v>21</v>
      </c>
      <c r="M949" t="str" cm="1">
        <f t="array" ref="M949">_xlfn.IFS(L949="Gujarat Titans","GT",L949="Rajasthan Royals","RR",L949="Royal Challengers Bangalore","RCB",L949="Punjab Kings","PUN",L949="Mumbai Indians","MI",L949="Lucknow Super Giants","LSG",L949="Sunrisers Hyderabad","SRH",L949="Delhi Capitals","DC",L949="Kolkata Knight Riders","KKR",L949="Chennai Super Kings","CSK",L949="Pune Warriors","PWI",L949="Kings XI Punjab","PUN",L949="Deccan Chargers","DEC",L949="Delhi Daredevils","DC",L949="Kochi Tuskers Kerala","KTK",L949="Rising Pune Supergiants","RPS",L949="Rising Pune Supergiant","RPS",L949="Gujarat Lions","GL")</f>
        <v>RR</v>
      </c>
      <c r="N949" t="s">
        <v>24</v>
      </c>
      <c r="O949" t="s">
        <v>25</v>
      </c>
      <c r="P949" t="s">
        <v>723</v>
      </c>
      <c r="Q949" t="str" cm="1">
        <f t="array" ref="Q949">_xlfn.IFS(P949="Gujarat Titans","GT",P949="Rajasthan Royals","RR",P949="Royal Challengers Bangalore","RCB",P949="Punjab Kings","PUN",P949="Mumbai Indians","MI",P949="Lucknow Super Giants","LSG",P949="Sunrisers Hyderabad","SRH",P949="Delhi Capitals","DC",P949="Kolkata Knight Riders","KKR",P949="Chennai Super Kings","CSK",P949="Pune Warriors","PWI",P949="Kings XI Punjab","PUN",P949="Deccan Chargers","DEC",P949="Delhi Daredevils","DC",P949="Kochi Tuskers Kerala","KTK",P949="Rising Pune Supergiants","RPS",P949="Rising Pune Supergiant","RPS",P949="Gujarat Lions","GL")</f>
        <v>DC</v>
      </c>
      <c r="R949" t="s">
        <v>26</v>
      </c>
      <c r="S949">
        <v>9</v>
      </c>
      <c r="T949" t="s">
        <v>27</v>
      </c>
      <c r="U949" t="s">
        <v>2305</v>
      </c>
      <c r="V949" t="s">
        <v>2306</v>
      </c>
      <c r="W949" t="s">
        <v>2307</v>
      </c>
      <c r="X949" t="s">
        <v>1341</v>
      </c>
      <c r="Y949" t="s">
        <v>2214</v>
      </c>
    </row>
    <row r="950" spans="1:25" x14ac:dyDescent="0.2">
      <c r="A950">
        <v>335983</v>
      </c>
      <c r="B950" t="s">
        <v>573</v>
      </c>
      <c r="C950" t="str" cm="1">
        <f t="array" ref="C950">_xlfn.IFS(B950="Abu Dhabi","UAE",B950="Dubai","UAE",B950="Sharjah","UAE",B950="Bloemfontein","South Africa",B950="Cape Town","South Africa",B950="Centurion","South Africa",B950="Durban","South Africa",B950="Johannesburg","South Africa",B950="Kimberley","South Africa",B950="East London","England",B950="Port Elizabeth","England",B950="Ahmedabad","India",B950="Bangalore","India",B950="Bengaluru","India",B950="Chandigarh","India",B950="Chennai","India",B950="Cuttack","India",B950="Delhi","India",B950="Dharamsala","India",B950="Hyderabad","India",B950="Indore","India",B950="Jaipur","India",B950="Kanpur","India",B950="Kochi","India",B950="Kolkata","India",B950="Mumbai","India",B950="Nagpur","India",B950="Navi Mumbai","India",B950="Pune","India",B950="Raipur","India",B950="Rajkot","India",B950="Ranchi","India",B950="Visakhapatnam","India")</f>
        <v>India</v>
      </c>
      <c r="D950" s="1">
        <v>39557</v>
      </c>
      <c r="E950" t="str">
        <f t="shared" si="14"/>
        <v>IPL 2008</v>
      </c>
      <c r="F950" t="s">
        <v>2178</v>
      </c>
      <c r="G950">
        <v>2</v>
      </c>
      <c r="H950" t="s">
        <v>446</v>
      </c>
      <c r="I950" t="s">
        <v>69</v>
      </c>
      <c r="J950" t="s">
        <v>1135</v>
      </c>
      <c r="K950" t="s">
        <v>2359</v>
      </c>
      <c r="L950" t="s">
        <v>69</v>
      </c>
      <c r="M950" t="str" cm="1">
        <f t="array" ref="M950">_xlfn.IFS(L950="Gujarat Titans","GT",L950="Rajasthan Royals","RR",L950="Royal Challengers Bangalore","RCB",L950="Punjab Kings","PUN",L950="Mumbai Indians","MI",L950="Lucknow Super Giants","LSG",L950="Sunrisers Hyderabad","SRH",L950="Delhi Capitals","DC",L950="Kolkata Knight Riders","KKR",L950="Chennai Super Kings","CSK",L950="Pune Warriors","PWI",L950="Kings XI Punjab","PUN",L950="Deccan Chargers","DEC",L950="Delhi Daredevils","DC",L950="Kochi Tuskers Kerala","KTK",L950="Rising Pune Supergiants","RPS",L950="Rising Pune Supergiant","RPS",L950="Gujarat Lions","GL")</f>
        <v>CSK</v>
      </c>
      <c r="N950" t="s">
        <v>24</v>
      </c>
      <c r="O950" t="s">
        <v>25</v>
      </c>
      <c r="P950" t="s">
        <v>69</v>
      </c>
      <c r="Q950" t="str" cm="1">
        <f t="array" ref="Q950">_xlfn.IFS(P950="Gujarat Titans","GT",P950="Rajasthan Royals","RR",P950="Royal Challengers Bangalore","RCB",P950="Punjab Kings","PUN",P950="Mumbai Indians","MI",P950="Lucknow Super Giants","LSG",P950="Sunrisers Hyderabad","SRH",P950="Delhi Capitals","DC",P950="Kolkata Knight Riders","KKR",P950="Chennai Super Kings","CSK",P950="Pune Warriors","PWI",P950="Kings XI Punjab","PUN",P950="Deccan Chargers","DEC",P950="Delhi Daredevils","DC",P950="Kochi Tuskers Kerala","KTK",P950="Rising Pune Supergiants","RPS",P950="Rising Pune Supergiant","RPS",P950="Gujarat Lions","GL")</f>
        <v>CSK</v>
      </c>
      <c r="R950" t="s">
        <v>43</v>
      </c>
      <c r="S950">
        <v>33</v>
      </c>
      <c r="T950" t="s">
        <v>27</v>
      </c>
      <c r="U950" t="s">
        <v>1267</v>
      </c>
      <c r="V950" t="s">
        <v>2308</v>
      </c>
      <c r="W950" t="s">
        <v>2309</v>
      </c>
      <c r="X950" t="s">
        <v>2109</v>
      </c>
      <c r="Y950" t="s">
        <v>1758</v>
      </c>
    </row>
    <row r="951" spans="1:25" x14ac:dyDescent="0.2">
      <c r="A951">
        <v>335982</v>
      </c>
      <c r="B951" t="s">
        <v>845</v>
      </c>
      <c r="C951" t="str" cm="1">
        <f t="array" ref="C951">_xlfn.IFS(B951="Abu Dhabi","UAE",B951="Dubai","UAE",B951="Sharjah","UAE",B951="Bloemfontein","South Africa",B951="Cape Town","South Africa",B951="Centurion","South Africa",B951="Durban","South Africa",B951="Johannesburg","South Africa",B951="Kimberley","South Africa",B951="East London","England",B951="Port Elizabeth","England",B951="Ahmedabad","India",B951="Bangalore","India",B951="Bengaluru","India",B951="Chandigarh","India",B951="Chennai","India",B951="Cuttack","India",B951="Delhi","India",B951="Dharamsala","India",B951="Hyderabad","India",B951="Indore","India",B951="Jaipur","India",B951="Kanpur","India",B951="Kochi","India",B951="Kolkata","India",B951="Mumbai","India",B951="Nagpur","India",B951="Navi Mumbai","India",B951="Pune","India",B951="Raipur","India",B951="Rajkot","India",B951="Ranchi","India",B951="Visakhapatnam","India")</f>
        <v>India</v>
      </c>
      <c r="D951" s="1">
        <v>39556</v>
      </c>
      <c r="E951" t="str">
        <f t="shared" si="14"/>
        <v>IPL 2008</v>
      </c>
      <c r="F951" t="s">
        <v>2178</v>
      </c>
      <c r="G951">
        <v>1</v>
      </c>
      <c r="H951" t="s">
        <v>34</v>
      </c>
      <c r="I951" t="s">
        <v>79</v>
      </c>
      <c r="J951" t="s">
        <v>846</v>
      </c>
      <c r="K951" t="s">
        <v>846</v>
      </c>
      <c r="L951" t="s">
        <v>34</v>
      </c>
      <c r="M951" t="str" cm="1">
        <f t="array" ref="M951">_xlfn.IFS(L951="Gujarat Titans","GT",L951="Rajasthan Royals","RR",L951="Royal Challengers Bangalore","RCB",L951="Punjab Kings","PUN",L951="Mumbai Indians","MI",L951="Lucknow Super Giants","LSG",L951="Sunrisers Hyderabad","SRH",L951="Delhi Capitals","DC",L951="Kolkata Knight Riders","KKR",L951="Chennai Super Kings","CSK",L951="Pune Warriors","PWI",L951="Kings XI Punjab","PUN",L951="Deccan Chargers","DEC",L951="Delhi Daredevils","DC",L951="Kochi Tuskers Kerala","KTK",L951="Rising Pune Supergiants","RPS",L951="Rising Pune Supergiant","RPS",L951="Gujarat Lions","GL")</f>
        <v>RCB</v>
      </c>
      <c r="N951" t="s">
        <v>35</v>
      </c>
      <c r="O951" t="s">
        <v>25</v>
      </c>
      <c r="P951" t="s">
        <v>79</v>
      </c>
      <c r="Q951" t="str" cm="1">
        <f t="array" ref="Q951">_xlfn.IFS(P951="Gujarat Titans","GT",P951="Rajasthan Royals","RR",P951="Royal Challengers Bangalore","RCB",P951="Punjab Kings","PUN",P951="Mumbai Indians","MI",P951="Lucknow Super Giants","LSG",P951="Sunrisers Hyderabad","SRH",P951="Delhi Capitals","DC",P951="Kolkata Knight Riders","KKR",P951="Chennai Super Kings","CSK",P951="Pune Warriors","PWI",P951="Kings XI Punjab","PUN",P951="Deccan Chargers","DEC",P951="Delhi Daredevils","DC",P951="Kochi Tuskers Kerala","KTK",P951="Rising Pune Supergiants","RPS",P951="Rising Pune Supergiant","RPS",P951="Gujarat Lions","GL")</f>
        <v>KKR</v>
      </c>
      <c r="R951" t="s">
        <v>43</v>
      </c>
      <c r="S951">
        <v>140</v>
      </c>
      <c r="T951" t="s">
        <v>27</v>
      </c>
      <c r="U951" t="s">
        <v>1196</v>
      </c>
      <c r="V951" t="s">
        <v>2310</v>
      </c>
      <c r="W951" t="s">
        <v>2311</v>
      </c>
      <c r="X951" t="s">
        <v>1393</v>
      </c>
      <c r="Y951" t="s">
        <v>1736</v>
      </c>
    </row>
  </sheetData>
  <phoneticPr fontId="4"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49AC1-C3B4-8E48-9D25-C19E08AA5FF8}">
  <dimension ref="A1:G24"/>
  <sheetViews>
    <sheetView workbookViewId="0">
      <selection activeCell="B3" sqref="B3"/>
    </sheetView>
  </sheetViews>
  <sheetFormatPr baseColWidth="10" defaultRowHeight="16" x14ac:dyDescent="0.2"/>
  <cols>
    <col min="1" max="1" width="13" bestFit="1" customWidth="1"/>
    <col min="2" max="2" width="24.1640625" bestFit="1" customWidth="1"/>
    <col min="3" max="3" width="19.6640625" bestFit="1" customWidth="1"/>
    <col min="4" max="4" width="25.5" bestFit="1" customWidth="1"/>
    <col min="5" max="5" width="24.1640625" bestFit="1" customWidth="1"/>
    <col min="6" max="6" width="25.5" bestFit="1" customWidth="1"/>
    <col min="7" max="7" width="24.1640625" bestFit="1" customWidth="1"/>
  </cols>
  <sheetData>
    <row r="1" spans="1:5" s="19" customFormat="1" ht="21" x14ac:dyDescent="0.25">
      <c r="A1" s="19" t="s">
        <v>2392</v>
      </c>
      <c r="B1" s="19" t="s">
        <v>2393</v>
      </c>
      <c r="C1" s="19" t="s">
        <v>2394</v>
      </c>
      <c r="D1" s="19" t="s">
        <v>2395</v>
      </c>
      <c r="E1" s="19" t="s">
        <v>2396</v>
      </c>
    </row>
    <row r="2" spans="1:5" ht="18" x14ac:dyDescent="0.2">
      <c r="A2" s="18" t="s">
        <v>2397</v>
      </c>
      <c r="B2" s="18" t="s">
        <v>22</v>
      </c>
      <c r="C2" s="18" t="s">
        <v>2363</v>
      </c>
      <c r="D2" s="18" t="s">
        <v>2364</v>
      </c>
      <c r="E2" s="18" t="s">
        <v>2363</v>
      </c>
    </row>
    <row r="3" spans="1:5" ht="18" x14ac:dyDescent="0.2">
      <c r="A3" s="18" t="s">
        <v>2398</v>
      </c>
      <c r="B3" s="18" t="s">
        <v>69</v>
      </c>
      <c r="C3" s="18" t="s">
        <v>593</v>
      </c>
      <c r="D3" s="18" t="s">
        <v>2365</v>
      </c>
      <c r="E3" s="18" t="s">
        <v>2366</v>
      </c>
    </row>
    <row r="4" spans="1:5" ht="18" x14ac:dyDescent="0.2">
      <c r="A4" s="18" t="s">
        <v>2356</v>
      </c>
      <c r="B4" s="18" t="s">
        <v>64</v>
      </c>
      <c r="C4" s="18" t="s">
        <v>2367</v>
      </c>
      <c r="D4" s="18" t="s">
        <v>2368</v>
      </c>
      <c r="E4" s="18" t="s">
        <v>2369</v>
      </c>
    </row>
    <row r="5" spans="1:5" ht="18" x14ac:dyDescent="0.2">
      <c r="A5" s="18" t="s">
        <v>2355</v>
      </c>
      <c r="B5" s="18" t="s">
        <v>64</v>
      </c>
      <c r="C5" s="18" t="s">
        <v>2367</v>
      </c>
      <c r="D5" s="18" t="s">
        <v>2370</v>
      </c>
      <c r="E5" s="18" t="s">
        <v>2371</v>
      </c>
    </row>
    <row r="6" spans="1:5" ht="18" x14ac:dyDescent="0.2">
      <c r="A6" s="18" t="s">
        <v>2354</v>
      </c>
      <c r="B6" s="18" t="s">
        <v>69</v>
      </c>
      <c r="C6" s="18" t="s">
        <v>593</v>
      </c>
      <c r="D6" s="18" t="s">
        <v>2372</v>
      </c>
      <c r="E6" s="18" t="s">
        <v>2373</v>
      </c>
    </row>
    <row r="7" spans="1:5" ht="18" x14ac:dyDescent="0.2">
      <c r="A7" s="18" t="s">
        <v>2353</v>
      </c>
      <c r="B7" s="18" t="s">
        <v>64</v>
      </c>
      <c r="C7" s="18" t="s">
        <v>2367</v>
      </c>
      <c r="D7" s="18" t="s">
        <v>2374</v>
      </c>
      <c r="E7" s="18" t="s">
        <v>2375</v>
      </c>
    </row>
    <row r="8" spans="1:5" ht="18" x14ac:dyDescent="0.2">
      <c r="A8" s="18" t="s">
        <v>2352</v>
      </c>
      <c r="B8" s="18" t="s">
        <v>55</v>
      </c>
      <c r="C8" s="18" t="s">
        <v>2376</v>
      </c>
      <c r="D8" s="18" t="s">
        <v>2377</v>
      </c>
      <c r="E8" s="18" t="s">
        <v>2378</v>
      </c>
    </row>
    <row r="9" spans="1:5" ht="18" x14ac:dyDescent="0.2">
      <c r="A9" s="18" t="s">
        <v>2351</v>
      </c>
      <c r="B9" s="18" t="s">
        <v>64</v>
      </c>
      <c r="C9" s="18" t="s">
        <v>2367</v>
      </c>
      <c r="D9" s="18" t="s">
        <v>2370</v>
      </c>
      <c r="E9" s="18" t="s">
        <v>2367</v>
      </c>
    </row>
    <row r="10" spans="1:5" ht="18" x14ac:dyDescent="0.2">
      <c r="A10" s="18" t="s">
        <v>2350</v>
      </c>
      <c r="B10" s="18" t="s">
        <v>79</v>
      </c>
      <c r="C10" s="18" t="s">
        <v>2379</v>
      </c>
      <c r="D10" s="18" t="s">
        <v>2380</v>
      </c>
      <c r="E10" s="18" t="s">
        <v>2381</v>
      </c>
    </row>
    <row r="11" spans="1:5" ht="18" x14ac:dyDescent="0.2">
      <c r="A11" s="18" t="s">
        <v>2349</v>
      </c>
      <c r="B11" s="18" t="s">
        <v>64</v>
      </c>
      <c r="C11" s="18" t="s">
        <v>2367</v>
      </c>
      <c r="D11" s="18" t="s">
        <v>2373</v>
      </c>
      <c r="E11" s="18" t="s">
        <v>2382</v>
      </c>
    </row>
    <row r="12" spans="1:5" ht="18" x14ac:dyDescent="0.2">
      <c r="A12" s="18" t="s">
        <v>2348</v>
      </c>
      <c r="B12" s="18" t="s">
        <v>79</v>
      </c>
      <c r="C12" s="18" t="s">
        <v>2379</v>
      </c>
      <c r="D12" s="18" t="s">
        <v>2372</v>
      </c>
      <c r="E12" s="18" t="s">
        <v>2383</v>
      </c>
    </row>
    <row r="13" spans="1:5" ht="18" x14ac:dyDescent="0.2">
      <c r="A13" s="18" t="s">
        <v>2399</v>
      </c>
      <c r="B13" s="18" t="s">
        <v>69</v>
      </c>
      <c r="C13" s="18" t="s">
        <v>593</v>
      </c>
      <c r="D13" s="18" t="s">
        <v>2384</v>
      </c>
      <c r="E13" s="18" t="s">
        <v>2385</v>
      </c>
    </row>
    <row r="14" spans="1:5" ht="18" x14ac:dyDescent="0.2">
      <c r="A14" s="18" t="s">
        <v>2347</v>
      </c>
      <c r="B14" s="18" t="s">
        <v>69</v>
      </c>
      <c r="C14" s="18" t="s">
        <v>593</v>
      </c>
      <c r="D14" s="18" t="s">
        <v>2386</v>
      </c>
      <c r="E14" s="18" t="s">
        <v>2387</v>
      </c>
    </row>
    <row r="15" spans="1:5" ht="18" x14ac:dyDescent="0.2">
      <c r="A15" s="18" t="s">
        <v>2346</v>
      </c>
      <c r="B15" s="18" t="s">
        <v>1567</v>
      </c>
      <c r="C15" s="18" t="s">
        <v>2388</v>
      </c>
      <c r="D15" s="18" t="s">
        <v>2388</v>
      </c>
      <c r="E15" s="18" t="s">
        <v>2389</v>
      </c>
    </row>
    <row r="16" spans="1:5" ht="18" x14ac:dyDescent="0.2">
      <c r="A16" s="18" t="s">
        <v>2400</v>
      </c>
      <c r="B16" s="18" t="s">
        <v>21</v>
      </c>
      <c r="C16" s="18" t="s">
        <v>2390</v>
      </c>
      <c r="D16" s="18" t="s">
        <v>2373</v>
      </c>
      <c r="E16" s="18" t="s">
        <v>2391</v>
      </c>
    </row>
    <row r="22" spans="1:7" ht="21" x14ac:dyDescent="0.25">
      <c r="A22" s="2" t="s">
        <v>2317</v>
      </c>
      <c r="C22" s="20" t="s">
        <v>2392</v>
      </c>
      <c r="D22" s="21" t="s">
        <v>2393</v>
      </c>
      <c r="E22" s="21" t="s">
        <v>2394</v>
      </c>
      <c r="F22" s="21" t="s">
        <v>2395</v>
      </c>
      <c r="G22" s="22" t="s">
        <v>2396</v>
      </c>
    </row>
    <row r="23" spans="1:7" x14ac:dyDescent="0.2">
      <c r="A23" s="3" t="s">
        <v>2399</v>
      </c>
      <c r="C23" t="str">
        <f>A23</f>
        <v>IPL 2011</v>
      </c>
      <c r="D23" t="str" cm="1">
        <f t="array" ref="D23:G23">VLOOKUP(C23,Table3[],{2,3,4,5},FALSE)</f>
        <v>Chennai Super Kings</v>
      </c>
      <c r="E23" t="str">
        <v>MS Dhoni</v>
      </c>
      <c r="F23" t="str">
        <v>Chris Gayle</v>
      </c>
      <c r="G23" t="str">
        <v>Murali Vijay</v>
      </c>
    </row>
    <row r="24" spans="1:7" x14ac:dyDescent="0.2">
      <c r="A24" s="3" t="s">
        <v>2328</v>
      </c>
    </row>
  </sheetData>
  <sortState xmlns:xlrd2="http://schemas.microsoft.com/office/spreadsheetml/2017/richdata2" ref="A22:A38">
    <sortCondition descending="1" ref="A23"/>
  </sortState>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1A4F-30D0-B440-928F-53E77F726305}">
  <dimension ref="F9:O14"/>
  <sheetViews>
    <sheetView showGridLines="0" tabSelected="1" zoomScaleNormal="100" workbookViewId="0">
      <selection activeCell="J10" sqref="J10"/>
    </sheetView>
  </sheetViews>
  <sheetFormatPr baseColWidth="10" defaultRowHeight="16" x14ac:dyDescent="0.2"/>
  <sheetData>
    <row r="9" spans="6:15" x14ac:dyDescent="0.2">
      <c r="F9" s="38" t="s">
        <v>2401</v>
      </c>
      <c r="G9" s="39"/>
      <c r="H9" s="39"/>
      <c r="I9" s="39"/>
      <c r="K9" s="38" t="s">
        <v>2402</v>
      </c>
      <c r="L9" s="39"/>
      <c r="M9" s="39"/>
      <c r="N9" s="39"/>
      <c r="O9" s="39"/>
    </row>
    <row r="10" spans="6:15" x14ac:dyDescent="0.2">
      <c r="F10" s="39"/>
      <c r="G10" s="39"/>
      <c r="H10" s="39"/>
      <c r="I10" s="39"/>
      <c r="K10" s="39"/>
      <c r="L10" s="39"/>
      <c r="M10" s="39"/>
      <c r="N10" s="39"/>
      <c r="O10" s="39"/>
    </row>
    <row r="11" spans="6:15" x14ac:dyDescent="0.2">
      <c r="F11" s="40">
        <f>GETPIVOTDATA("SuperOver",SuperOver!$A$6)</f>
        <v>0</v>
      </c>
      <c r="G11" s="40"/>
      <c r="H11" s="40"/>
      <c r="I11" s="40"/>
      <c r="K11" s="40">
        <f>GETPIVOTDATA("ID",SuperOver!$A$14)</f>
        <v>3</v>
      </c>
      <c r="L11" s="40"/>
      <c r="M11" s="40"/>
      <c r="N11" s="40"/>
      <c r="O11" s="40"/>
    </row>
    <row r="12" spans="6:15" ht="16" customHeight="1" x14ac:dyDescent="0.2">
      <c r="F12" s="40"/>
      <c r="G12" s="40"/>
      <c r="H12" s="40"/>
      <c r="I12" s="40"/>
      <c r="K12" s="40"/>
      <c r="L12" s="40"/>
      <c r="M12" s="40"/>
      <c r="N12" s="40"/>
      <c r="O12" s="40"/>
    </row>
    <row r="13" spans="6:15" ht="16" customHeight="1" x14ac:dyDescent="0.2">
      <c r="F13" s="40"/>
      <c r="G13" s="40"/>
      <c r="H13" s="40"/>
      <c r="I13" s="40"/>
      <c r="K13" s="40"/>
      <c r="L13" s="40"/>
      <c r="M13" s="40"/>
      <c r="N13" s="40"/>
      <c r="O13" s="40"/>
    </row>
    <row r="14" spans="6:15" ht="16" customHeight="1" x14ac:dyDescent="0.2">
      <c r="F14" s="40"/>
      <c r="G14" s="40"/>
      <c r="H14" s="40"/>
      <c r="I14" s="40"/>
      <c r="K14" s="40"/>
      <c r="L14" s="40"/>
      <c r="M14" s="40"/>
      <c r="N14" s="40"/>
      <c r="O14" s="40"/>
    </row>
  </sheetData>
  <mergeCells count="4">
    <mergeCell ref="F9:I10"/>
    <mergeCell ref="K9:O10"/>
    <mergeCell ref="F11:I14"/>
    <mergeCell ref="K11:O1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TossWon</vt:lpstr>
      <vt:lpstr>TossDecision</vt:lpstr>
      <vt:lpstr>TeamsWon</vt:lpstr>
      <vt:lpstr>IPLCountry</vt:lpstr>
      <vt:lpstr>TitleWon</vt:lpstr>
      <vt:lpstr>SuperOver</vt:lpstr>
      <vt:lpstr>Player_MoM</vt:lpstr>
      <vt:lpstr>Stadium_Max</vt:lpstr>
      <vt:lpstr>IPL Matches</vt:lpstr>
      <vt:lpstr>Title_Winner_Page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purna chandra rao vellalacheruvu</dc:creator>
  <cp:lastModifiedBy>purna chandra rao vellalacheruvu</cp:lastModifiedBy>
  <dcterms:created xsi:type="dcterms:W3CDTF">2024-04-27T17:48:49Z</dcterms:created>
  <dcterms:modified xsi:type="dcterms:W3CDTF">2024-04-28T22:27:01Z</dcterms:modified>
</cp:coreProperties>
</file>