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 codeName="{60716B99-48EF-4627-542C-1B4CF24DBC83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DAB8626-F909-4F64-BC3B-F6F3DB242F0B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definedNames>
    <definedName name="_xlnm._FilterDatabase" localSheetId="0" hidden="1">Sheet1!$A$4:$R$64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18" i="1"/>
  <c r="R41" i="1"/>
  <c r="R8" i="1"/>
  <c r="R46" i="1"/>
  <c r="R29" i="1"/>
  <c r="R63" i="1"/>
  <c r="R55" i="1"/>
  <c r="R45" i="1"/>
  <c r="R56" i="1"/>
  <c r="R47" i="1"/>
  <c r="R32" i="1"/>
  <c r="R21" i="1"/>
  <c r="R62" i="1"/>
  <c r="R23" i="1"/>
  <c r="R39" i="1"/>
  <c r="R22" i="1"/>
  <c r="R53" i="1"/>
  <c r="R37" i="1"/>
  <c r="R35" i="1"/>
  <c r="R5" i="1"/>
  <c r="R61" i="1"/>
  <c r="R16" i="1"/>
  <c r="R15" i="1"/>
  <c r="R59" i="1"/>
  <c r="R33" i="1"/>
  <c r="R52" i="1"/>
  <c r="R31" i="1"/>
  <c r="R50" i="1"/>
  <c r="R28" i="1"/>
  <c r="R30" i="1"/>
  <c r="R42" i="1"/>
  <c r="R14" i="1"/>
  <c r="R17" i="1"/>
  <c r="R19" i="1"/>
  <c r="R6" i="1"/>
  <c r="R58" i="1"/>
  <c r="R24" i="1"/>
  <c r="R40" i="1"/>
  <c r="R60" i="1"/>
  <c r="R13" i="1"/>
  <c r="R51" i="1"/>
  <c r="R27" i="1"/>
  <c r="R34" i="1"/>
  <c r="R64" i="1"/>
  <c r="R26" i="1"/>
  <c r="R36" i="1"/>
  <c r="R57" i="1"/>
  <c r="R9" i="1"/>
  <c r="R7" i="1"/>
  <c r="R20" i="1"/>
  <c r="R49" i="1"/>
  <c r="R12" i="1"/>
  <c r="R48" i="1"/>
  <c r="R44" i="1"/>
  <c r="R54" i="1"/>
  <c r="R11" i="1"/>
  <c r="R43" i="1"/>
  <c r="R38" i="1"/>
  <c r="R2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<sst xmlns="http://schemas.openxmlformats.org/spreadsheetml/2006/main" count="737" uniqueCount="263">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</sst>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06/relationships/vbaProject" Target="vbaProject.bin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45</xdr:row>
      <xdr:rowOff>0</xdr:rowOff>
    </xdr:from>
    <xdr:to>
      <xdr:col>20</xdr:col>
      <xdr:colOff>198120</xdr:colOff>
      <xdr:row>46</xdr:row>
      <xdr:rowOff>109220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1466F68-E997-48EA-B6B1-05D89243CAAC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nZXVhYy1teS5zaGFyZXBvaW50LmNvbS86dTovZy9wZXJzb25hbC9wdXJuaW1ham9zaGlfMjM1NTIxMDhfZ2VodV9hY19pbi9FVkdNNGFnaDltcE1zeVJHZUZxdzY4RUI0ZGpYRXpPQXBMamhXMkZpLURRU1JR&quot;}"/>
            </a:ext>
          </a:extLst>
        </xdr:cNvPr>
        <xdr:cNvSpPr/>
      </xdr:nvSpPr>
      <xdr:spPr>
        <a:xfrm>
          <a:off x="17609820" y="8275320"/>
          <a:ext cx="9144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Script 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5</xdr:row>
          <xdr:rowOff>0</xdr:rowOff>
        </xdr:from>
        <xdr:to>
          <xdr:col>21</xdr:col>
          <xdr:colOff>7620</xdr:colOff>
          <xdr:row>8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Sorting CAGR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</xdr:colOff>
          <xdr:row>10</xdr:row>
          <xdr:rowOff>38100</xdr:rowOff>
        </xdr:from>
        <xdr:to>
          <xdr:col>20</xdr:col>
          <xdr:colOff>594360</xdr:colOff>
          <xdr:row>13</xdr:row>
          <xdr:rowOff>60960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Unit sales 2021 sorting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T64"/>
  <sheetViews>
    <sheetView tabSelected="1" workbookViewId="0">
      <selection activeCell="W8" sqref="W8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20" width="10.44140625" customWidth="1"/>
  </cols>
  <sheetData>
    <row r="1" spans="1:20" ht="18" x14ac:dyDescent="0.35">
      <c r="A1" s="2" t="s">
        <v>0</v>
      </c>
    </row>
    <row r="3" spans="1:20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  <c r="S3" s="1"/>
    </row>
    <row r="4" spans="1:20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  <c r="S4" s="4"/>
      <c r="T4" s="1"/>
    </row>
    <row r="5" spans="1:20" x14ac:dyDescent="0.3">
      <c r="A5" t="s">
        <v>105</v>
      </c>
      <c r="B5" t="s">
        <v>106</v>
      </c>
      <c r="C5" t="s">
        <v>107</v>
      </c>
      <c r="D5" t="s">
        <v>108</v>
      </c>
      <c r="E5" t="s">
        <v>84</v>
      </c>
      <c r="F5" t="s">
        <v>22</v>
      </c>
      <c r="G5" t="s">
        <v>22</v>
      </c>
      <c r="H5" t="s">
        <v>27</v>
      </c>
      <c r="I5" t="s">
        <v>22</v>
      </c>
      <c r="J5" t="s">
        <v>27</v>
      </c>
      <c r="K5" t="s">
        <v>22</v>
      </c>
      <c r="L5" t="s">
        <v>27</v>
      </c>
      <c r="M5">
        <v>1368</v>
      </c>
      <c r="N5">
        <v>3447</v>
      </c>
      <c r="O5">
        <v>4535</v>
      </c>
      <c r="P5">
        <v>5476</v>
      </c>
      <c r="Q5">
        <v>9983</v>
      </c>
      <c r="R5" s="4">
        <f>_xlfn.RRI($Q$4-$M$4,M5,Q5)</f>
        <v>0.64359095818904954</v>
      </c>
      <c r="S5" s="4"/>
      <c r="T5" s="4"/>
    </row>
    <row r="6" spans="1:20" x14ac:dyDescent="0.3">
      <c r="A6" t="s">
        <v>166</v>
      </c>
      <c r="B6" t="s">
        <v>167</v>
      </c>
      <c r="C6" t="s">
        <v>168</v>
      </c>
      <c r="D6" t="s">
        <v>169</v>
      </c>
      <c r="E6" t="s">
        <v>145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742</v>
      </c>
      <c r="N6">
        <v>3751</v>
      </c>
      <c r="O6">
        <v>4423</v>
      </c>
      <c r="P6">
        <v>8733</v>
      </c>
      <c r="Q6">
        <v>9909</v>
      </c>
      <c r="R6" s="4">
        <f>_xlfn.RRI($Q$4-$M$4,M6,Q6)</f>
        <v>0.91164163510334228</v>
      </c>
      <c r="S6" s="4"/>
      <c r="T6" s="4"/>
    </row>
    <row r="7" spans="1:20" x14ac:dyDescent="0.3">
      <c r="A7" t="s">
        <v>223</v>
      </c>
      <c r="B7" t="s">
        <v>224</v>
      </c>
      <c r="C7" t="s">
        <v>225</v>
      </c>
      <c r="D7" t="s">
        <v>226</v>
      </c>
      <c r="E7" t="s">
        <v>206</v>
      </c>
      <c r="F7" t="s">
        <v>22</v>
      </c>
      <c r="G7" t="s">
        <v>22</v>
      </c>
      <c r="H7" t="s">
        <v>22</v>
      </c>
      <c r="I7" t="s">
        <v>27</v>
      </c>
      <c r="J7" t="s">
        <v>27</v>
      </c>
      <c r="K7" t="s">
        <v>22</v>
      </c>
      <c r="L7" t="s">
        <v>27</v>
      </c>
      <c r="M7">
        <v>1497</v>
      </c>
      <c r="N7">
        <v>1768</v>
      </c>
      <c r="O7">
        <v>2804</v>
      </c>
      <c r="P7">
        <v>5718</v>
      </c>
      <c r="Q7">
        <v>9822</v>
      </c>
      <c r="R7" s="4">
        <f>_xlfn.RRI($Q$4-$M$4,M7,Q7)</f>
        <v>0.60045892388204325</v>
      </c>
      <c r="S7" s="4"/>
      <c r="T7" s="4"/>
    </row>
    <row r="8" spans="1:20" x14ac:dyDescent="0.3">
      <c r="A8" t="s">
        <v>28</v>
      </c>
      <c r="B8" t="s">
        <v>29</v>
      </c>
      <c r="C8" t="s">
        <v>30</v>
      </c>
      <c r="D8" t="s">
        <v>31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1209</v>
      </c>
      <c r="N8">
        <v>1534</v>
      </c>
      <c r="O8">
        <v>1634</v>
      </c>
      <c r="P8">
        <v>4302</v>
      </c>
      <c r="Q8">
        <v>9768</v>
      </c>
      <c r="R8" s="4">
        <f>_xlfn.RRI($Q$4-$M$4,M8,Q8)</f>
        <v>0.68595057009486848</v>
      </c>
      <c r="S8" s="4"/>
      <c r="T8" s="4"/>
    </row>
    <row r="9" spans="1:20" x14ac:dyDescent="0.3">
      <c r="A9" t="s">
        <v>219</v>
      </c>
      <c r="B9" t="s">
        <v>220</v>
      </c>
      <c r="C9" t="s">
        <v>221</v>
      </c>
      <c r="D9" t="s">
        <v>222</v>
      </c>
      <c r="E9" t="s">
        <v>206</v>
      </c>
      <c r="F9" t="s">
        <v>22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27</v>
      </c>
      <c r="M9">
        <v>870</v>
      </c>
      <c r="N9">
        <v>2428</v>
      </c>
      <c r="O9">
        <v>7386</v>
      </c>
      <c r="P9">
        <v>8835</v>
      </c>
      <c r="Q9">
        <v>9766</v>
      </c>
      <c r="R9" s="4">
        <f>_xlfn.RRI($Q$4-$M$4,M9,Q9)</f>
        <v>0.83041416010220881</v>
      </c>
      <c r="S9" s="4"/>
      <c r="T9" s="4"/>
    </row>
    <row r="10" spans="1:20" x14ac:dyDescent="0.3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 t="s">
        <v>22</v>
      </c>
      <c r="G10" t="s">
        <v>27</v>
      </c>
      <c r="H10" t="s">
        <v>22</v>
      </c>
      <c r="I10" t="s">
        <v>22</v>
      </c>
      <c r="J10" t="s">
        <v>27</v>
      </c>
      <c r="K10" t="s">
        <v>22</v>
      </c>
      <c r="L10" t="s">
        <v>27</v>
      </c>
      <c r="M10">
        <v>1581</v>
      </c>
      <c r="N10">
        <v>4799</v>
      </c>
      <c r="O10">
        <v>6582</v>
      </c>
      <c r="P10">
        <v>9024</v>
      </c>
      <c r="Q10">
        <v>9759</v>
      </c>
      <c r="R10" s="4">
        <f>_xlfn.RRI($Q$4-$M$4,M10,Q10)</f>
        <v>0.57622554654037406</v>
      </c>
      <c r="S10" s="4"/>
      <c r="T10" s="4"/>
    </row>
    <row r="11" spans="1:20" x14ac:dyDescent="0.3">
      <c r="A11" t="s">
        <v>251</v>
      </c>
      <c r="B11" t="s">
        <v>252</v>
      </c>
      <c r="C11" t="s">
        <v>253</v>
      </c>
      <c r="D11" t="s">
        <v>254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27</v>
      </c>
      <c r="L11" t="s">
        <v>27</v>
      </c>
      <c r="M11">
        <v>1263</v>
      </c>
      <c r="N11">
        <v>2517</v>
      </c>
      <c r="O11">
        <v>8042</v>
      </c>
      <c r="P11">
        <v>8222</v>
      </c>
      <c r="Q11">
        <v>9686</v>
      </c>
      <c r="R11" s="4">
        <f>_xlfn.RRI($Q$4-$M$4,M11,Q11)</f>
        <v>0.66412244620782168</v>
      </c>
      <c r="S11" s="4"/>
      <c r="T11" s="4"/>
    </row>
    <row r="12" spans="1:20" x14ac:dyDescent="0.3">
      <c r="A12" t="s">
        <v>235</v>
      </c>
      <c r="B12" t="s">
        <v>236</v>
      </c>
      <c r="C12" t="s">
        <v>237</v>
      </c>
      <c r="D12" t="s">
        <v>238</v>
      </c>
      <c r="E12" t="s">
        <v>206</v>
      </c>
      <c r="F12" t="s">
        <v>22</v>
      </c>
      <c r="G12" t="s">
        <v>22</v>
      </c>
      <c r="H12" t="s">
        <v>22</v>
      </c>
      <c r="I12" t="s">
        <v>27</v>
      </c>
      <c r="J12" t="s">
        <v>27</v>
      </c>
      <c r="K12" t="s">
        <v>22</v>
      </c>
      <c r="L12" t="s">
        <v>27</v>
      </c>
      <c r="M12">
        <v>1357</v>
      </c>
      <c r="N12">
        <v>4189</v>
      </c>
      <c r="O12">
        <v>5407</v>
      </c>
      <c r="P12">
        <v>6233</v>
      </c>
      <c r="Q12">
        <v>9681</v>
      </c>
      <c r="R12" s="4">
        <f>_xlfn.RRI($Q$4-$M$4,M12,Q12)</f>
        <v>0.63431246502429839</v>
      </c>
      <c r="S12" s="4"/>
      <c r="T12" s="4"/>
    </row>
    <row r="13" spans="1:20" x14ac:dyDescent="0.3">
      <c r="A13" t="s">
        <v>186</v>
      </c>
      <c r="B13" t="s">
        <v>187</v>
      </c>
      <c r="C13" t="s">
        <v>188</v>
      </c>
      <c r="D13" t="s">
        <v>189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1038</v>
      </c>
      <c r="N13">
        <v>3615</v>
      </c>
      <c r="O13">
        <v>3712</v>
      </c>
      <c r="P13">
        <v>5819</v>
      </c>
      <c r="Q13">
        <v>9589</v>
      </c>
      <c r="R13" s="4">
        <f>_xlfn.RRI($Q$4-$M$4,M13,Q13)</f>
        <v>0.74338775485751718</v>
      </c>
      <c r="S13" s="4"/>
      <c r="T13" s="4"/>
    </row>
    <row r="14" spans="1:20" x14ac:dyDescent="0.3">
      <c r="A14" t="s">
        <v>154</v>
      </c>
      <c r="B14" t="s">
        <v>155</v>
      </c>
      <c r="C14" t="s">
        <v>156</v>
      </c>
      <c r="D14" t="s">
        <v>157</v>
      </c>
      <c r="E14" t="s">
        <v>145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22</v>
      </c>
      <c r="M14">
        <v>3297</v>
      </c>
      <c r="N14">
        <v>4866</v>
      </c>
      <c r="O14">
        <v>4928</v>
      </c>
      <c r="P14">
        <v>8451</v>
      </c>
      <c r="Q14">
        <v>9585</v>
      </c>
      <c r="R14" s="4">
        <f>_xlfn.RRI($Q$4-$M$4,M14,Q14)</f>
        <v>0.30577482876902251</v>
      </c>
      <c r="S14" s="4"/>
      <c r="T14" s="4"/>
    </row>
    <row r="15" spans="1:20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  <c r="S15" s="4"/>
      <c r="T15" s="4"/>
    </row>
    <row r="16" spans="1:20" x14ac:dyDescent="0.3">
      <c r="A16" t="s">
        <v>113</v>
      </c>
      <c r="B16" t="s">
        <v>114</v>
      </c>
      <c r="C16" t="s">
        <v>115</v>
      </c>
      <c r="D16" t="s">
        <v>116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22</v>
      </c>
      <c r="K16" t="s">
        <v>22</v>
      </c>
      <c r="L16" t="s">
        <v>27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4">
        <f>_xlfn.RRI($Q$4-$M$4,M16,Q16)</f>
        <v>0.52294422157633269</v>
      </c>
      <c r="S16" s="4"/>
      <c r="T16" s="4"/>
    </row>
    <row r="17" spans="1:20" x14ac:dyDescent="0.3">
      <c r="A17" t="s">
        <v>158</v>
      </c>
      <c r="B17" t="s">
        <v>159</v>
      </c>
      <c r="C17" t="s">
        <v>160</v>
      </c>
      <c r="D17" t="s">
        <v>161</v>
      </c>
      <c r="E17" t="s">
        <v>145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4">
        <f>_xlfn.RRI($Q$4-$M$4,M17,Q17)</f>
        <v>0.71660086943635504</v>
      </c>
      <c r="S17" s="4"/>
      <c r="T17" s="4"/>
    </row>
    <row r="18" spans="1:20" x14ac:dyDescent="0.3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4">
        <f>_xlfn.RRI($Q$4-$M$4,M18,Q18)</f>
        <v>0.79606828454142997</v>
      </c>
      <c r="S18" s="4"/>
      <c r="T18" s="4"/>
    </row>
    <row r="19" spans="1:20" x14ac:dyDescent="0.3">
      <c r="A19" t="s">
        <v>162</v>
      </c>
      <c r="B19" t="s">
        <v>163</v>
      </c>
      <c r="C19" t="s">
        <v>164</v>
      </c>
      <c r="D19" t="s">
        <v>165</v>
      </c>
      <c r="E19" t="s">
        <v>145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22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4">
        <f>_xlfn.RRI($Q$4-$M$4,M19,Q19)</f>
        <v>0.38456165928272146</v>
      </c>
      <c r="S19" s="4"/>
      <c r="T19" s="4"/>
    </row>
    <row r="20" spans="1:20" x14ac:dyDescent="0.3">
      <c r="A20" t="s">
        <v>227</v>
      </c>
      <c r="B20" t="s">
        <v>228</v>
      </c>
      <c r="C20" t="s">
        <v>229</v>
      </c>
      <c r="D20" t="s">
        <v>230</v>
      </c>
      <c r="E20" t="s">
        <v>206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27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4">
        <f>_xlfn.RRI($Q$4-$M$4,M20,Q20)</f>
        <v>0.71094693671276654</v>
      </c>
      <c r="S20" s="4"/>
      <c r="T20" s="4"/>
    </row>
    <row r="21" spans="1:20" x14ac:dyDescent="0.3">
      <c r="A21" t="s">
        <v>72</v>
      </c>
      <c r="B21" t="s">
        <v>73</v>
      </c>
      <c r="C21" t="s">
        <v>74</v>
      </c>
      <c r="D21" t="s">
        <v>75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4">
        <f>_xlfn.RRI($Q$4-$M$4,M21,Q21)</f>
        <v>0.81146879617010592</v>
      </c>
      <c r="S21" s="4"/>
      <c r="T21" s="4"/>
    </row>
    <row r="22" spans="1:20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  <c r="S22" s="4"/>
      <c r="T22" s="4"/>
    </row>
    <row r="23" spans="1:20" x14ac:dyDescent="0.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4">
        <f>_xlfn.RRI($Q$4-$M$4,M23,Q23)</f>
        <v>0.27407081068210992</v>
      </c>
      <c r="S23" s="4"/>
      <c r="T23" s="4"/>
    </row>
    <row r="24" spans="1:20" x14ac:dyDescent="0.3">
      <c r="A24" t="s">
        <v>174</v>
      </c>
      <c r="B24" t="s">
        <v>175</v>
      </c>
      <c r="C24" t="s">
        <v>176</v>
      </c>
      <c r="D24" t="s">
        <v>177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4">
        <f>_xlfn.RRI($Q$4-$M$4,M24,Q24)</f>
        <v>1.084072328017021</v>
      </c>
      <c r="S24" s="4"/>
      <c r="T24" s="4"/>
    </row>
    <row r="25" spans="1:20" x14ac:dyDescent="0.3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4">
        <f>_xlfn.RRI($Q$4-$M$4,M25,Q25)</f>
        <v>0.46352749292411066</v>
      </c>
      <c r="S25" s="4"/>
      <c r="T25" s="4"/>
    </row>
    <row r="26" spans="1:20" x14ac:dyDescent="0.3">
      <c r="A26" t="s">
        <v>207</v>
      </c>
      <c r="B26" t="s">
        <v>208</v>
      </c>
      <c r="C26" t="s">
        <v>209</v>
      </c>
      <c r="D26" t="s">
        <v>210</v>
      </c>
      <c r="E26" t="s">
        <v>206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299</v>
      </c>
      <c r="N26">
        <v>657</v>
      </c>
      <c r="O26">
        <v>6238</v>
      </c>
      <c r="P26">
        <v>8922</v>
      </c>
      <c r="Q26">
        <v>9081</v>
      </c>
      <c r="R26" s="4">
        <f>_xlfn.RRI($Q$4-$M$4,M26,Q26)</f>
        <v>1.3475541667800686</v>
      </c>
      <c r="S26" s="4"/>
      <c r="T26" s="4"/>
    </row>
    <row r="27" spans="1:20" x14ac:dyDescent="0.3">
      <c r="A27" t="s">
        <v>194</v>
      </c>
      <c r="B27" t="s">
        <v>195</v>
      </c>
      <c r="C27" t="s">
        <v>196</v>
      </c>
      <c r="D27" t="s">
        <v>197</v>
      </c>
      <c r="E27" t="s">
        <v>145</v>
      </c>
      <c r="F27" t="s">
        <v>22</v>
      </c>
      <c r="G27" t="s">
        <v>22</v>
      </c>
      <c r="H27" t="s">
        <v>22</v>
      </c>
      <c r="I27" t="s">
        <v>22</v>
      </c>
      <c r="J27" t="s">
        <v>27</v>
      </c>
      <c r="K27" t="s">
        <v>27</v>
      </c>
      <c r="L27" t="s">
        <v>27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4">
        <f>_xlfn.RRI($Q$4-$M$4,M27,Q27)</f>
        <v>0.61767741115573149</v>
      </c>
      <c r="S27" s="4"/>
      <c r="T27" s="4"/>
    </row>
    <row r="28" spans="1:20" x14ac:dyDescent="0.3">
      <c r="A28" t="s">
        <v>141</v>
      </c>
      <c r="B28" t="s">
        <v>142</v>
      </c>
      <c r="C28" t="s">
        <v>143</v>
      </c>
      <c r="D28" t="s">
        <v>144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27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4">
        <f>_xlfn.RRI($Q$4-$M$4,M28,Q28)</f>
        <v>0.36636455401735013</v>
      </c>
      <c r="S28" s="4"/>
      <c r="T28" s="4"/>
    </row>
    <row r="29" spans="1:20" x14ac:dyDescent="0.3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4">
        <f>_xlfn.RRI($Q$4-$M$4,M29,Q29)</f>
        <v>0.390755806385503</v>
      </c>
      <c r="S29" s="4"/>
      <c r="T29" s="4"/>
    </row>
    <row r="30" spans="1:20" x14ac:dyDescent="0.3">
      <c r="A30" t="s">
        <v>146</v>
      </c>
      <c r="B30" t="s">
        <v>147</v>
      </c>
      <c r="C30" t="s">
        <v>148</v>
      </c>
      <c r="D30" t="s">
        <v>149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27</v>
      </c>
      <c r="M30">
        <v>138</v>
      </c>
      <c r="N30">
        <v>286</v>
      </c>
      <c r="O30">
        <v>6750</v>
      </c>
      <c r="P30">
        <v>8254</v>
      </c>
      <c r="Q30">
        <v>8656</v>
      </c>
      <c r="R30" s="4">
        <f>_xlfn.RRI($Q$4-$M$4,M30,Q30)</f>
        <v>1.8142296888697582</v>
      </c>
      <c r="S30" s="4"/>
      <c r="T30" s="4"/>
    </row>
    <row r="31" spans="1:20" x14ac:dyDescent="0.3">
      <c r="A31" t="s">
        <v>133</v>
      </c>
      <c r="B31" t="s">
        <v>134</v>
      </c>
      <c r="C31" t="s">
        <v>135</v>
      </c>
      <c r="D31" t="s">
        <v>136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27</v>
      </c>
      <c r="K31" t="s">
        <v>22</v>
      </c>
      <c r="L31" t="s">
        <v>27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4">
        <f>_xlfn.RRI($Q$4-$M$4,M31,Q31)</f>
        <v>0.86419779018759768</v>
      </c>
      <c r="S31" s="4"/>
      <c r="T31" s="4"/>
    </row>
    <row r="32" spans="1:20" x14ac:dyDescent="0.3">
      <c r="A32" t="s">
        <v>68</v>
      </c>
      <c r="B32" t="s">
        <v>69</v>
      </c>
      <c r="C32" t="s">
        <v>70</v>
      </c>
      <c r="D32" t="s">
        <v>71</v>
      </c>
      <c r="E32" t="s">
        <v>21</v>
      </c>
      <c r="F32" t="s">
        <v>22</v>
      </c>
      <c r="G32" t="s">
        <v>27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>
        <v>24</v>
      </c>
      <c r="N32">
        <v>1797</v>
      </c>
      <c r="O32">
        <v>3548</v>
      </c>
      <c r="P32">
        <v>3668</v>
      </c>
      <c r="Q32">
        <v>8592</v>
      </c>
      <c r="R32" s="4">
        <f>_xlfn.RRI($Q$4-$M$4,M32,Q32)</f>
        <v>3.3498147004699526</v>
      </c>
      <c r="S32" s="4"/>
      <c r="T32" s="4"/>
    </row>
    <row r="33" spans="1:20" x14ac:dyDescent="0.3">
      <c r="A33" t="s">
        <v>125</v>
      </c>
      <c r="B33" t="s">
        <v>126</v>
      </c>
      <c r="C33" t="s">
        <v>127</v>
      </c>
      <c r="D33" t="s">
        <v>128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209</v>
      </c>
      <c r="N33">
        <v>621</v>
      </c>
      <c r="O33">
        <v>3098</v>
      </c>
      <c r="P33">
        <v>7118</v>
      </c>
      <c r="Q33">
        <v>8433</v>
      </c>
      <c r="R33" s="4">
        <f>_xlfn.RRI($Q$4-$M$4,M33,Q33)</f>
        <v>1.5203389637502625</v>
      </c>
      <c r="S33" s="4"/>
      <c r="T33" s="4"/>
    </row>
    <row r="34" spans="1:20" x14ac:dyDescent="0.3">
      <c r="A34" t="s">
        <v>198</v>
      </c>
      <c r="B34" t="s">
        <v>199</v>
      </c>
      <c r="C34" t="s">
        <v>200</v>
      </c>
      <c r="D34" t="s">
        <v>201</v>
      </c>
      <c r="E34" t="s">
        <v>145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27</v>
      </c>
      <c r="L34" t="s">
        <v>27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4">
        <f>_xlfn.RRI($Q$4-$M$4,M34,Q34)</f>
        <v>1.0930046233022455</v>
      </c>
      <c r="S34" s="4"/>
      <c r="T34" s="4"/>
    </row>
    <row r="35" spans="1:20" x14ac:dyDescent="0.3">
      <c r="A35" t="s">
        <v>101</v>
      </c>
      <c r="B35" t="s">
        <v>102</v>
      </c>
      <c r="C35" t="s">
        <v>103</v>
      </c>
      <c r="D35" t="s">
        <v>104</v>
      </c>
      <c r="E35" t="s">
        <v>84</v>
      </c>
      <c r="F35" t="s">
        <v>22</v>
      </c>
      <c r="G35" t="s">
        <v>22</v>
      </c>
      <c r="H35" t="s">
        <v>27</v>
      </c>
      <c r="I35" t="s">
        <v>22</v>
      </c>
      <c r="J35" t="s">
        <v>27</v>
      </c>
      <c r="K35" t="s">
        <v>22</v>
      </c>
      <c r="L35" t="s">
        <v>27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4">
        <f>_xlfn.RRI($Q$4-$M$4,M35,Q35)</f>
        <v>1.4232703532020747</v>
      </c>
      <c r="S35" s="4"/>
      <c r="T35" s="4"/>
    </row>
    <row r="36" spans="1:20" x14ac:dyDescent="0.3">
      <c r="A36" t="s">
        <v>211</v>
      </c>
      <c r="B36" t="s">
        <v>212</v>
      </c>
      <c r="C36" t="s">
        <v>213</v>
      </c>
      <c r="D36" t="s">
        <v>214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4">
        <f>_xlfn.RRI($Q$4-$M$4,M36,Q36)</f>
        <v>0.57793816418173161</v>
      </c>
      <c r="S36" s="4"/>
      <c r="T36" s="4"/>
    </row>
    <row r="37" spans="1:20" x14ac:dyDescent="0.3">
      <c r="A37" t="s">
        <v>97</v>
      </c>
      <c r="B37" t="s">
        <v>98</v>
      </c>
      <c r="C37" t="s">
        <v>99</v>
      </c>
      <c r="D37" t="s">
        <v>100</v>
      </c>
      <c r="E37" t="s">
        <v>84</v>
      </c>
      <c r="F37" t="s">
        <v>22</v>
      </c>
      <c r="G37" t="s">
        <v>22</v>
      </c>
      <c r="H37" t="s">
        <v>27</v>
      </c>
      <c r="I37" t="s">
        <v>22</v>
      </c>
      <c r="J37" t="s">
        <v>27</v>
      </c>
      <c r="K37" t="s">
        <v>22</v>
      </c>
      <c r="L37" t="s">
        <v>27</v>
      </c>
      <c r="M37">
        <v>73</v>
      </c>
      <c r="N37">
        <v>3485</v>
      </c>
      <c r="O37">
        <v>4592</v>
      </c>
      <c r="P37">
        <v>5143</v>
      </c>
      <c r="Q37">
        <v>8100</v>
      </c>
      <c r="R37" s="4">
        <f>_xlfn.RRI($Q$4-$M$4,M37,Q37)</f>
        <v>2.2455667067018901</v>
      </c>
      <c r="S37" s="4"/>
      <c r="T37" s="4"/>
    </row>
    <row r="38" spans="1:20" x14ac:dyDescent="0.3">
      <c r="A38" t="s">
        <v>259</v>
      </c>
      <c r="B38" t="s">
        <v>260</v>
      </c>
      <c r="C38" t="s">
        <v>261</v>
      </c>
      <c r="D38" t="s">
        <v>262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27</v>
      </c>
      <c r="L38" t="s">
        <v>27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4">
        <f>_xlfn.RRI($Q$4-$M$4,M38,Q38)</f>
        <v>0.66163405613342663</v>
      </c>
      <c r="S38" s="4"/>
      <c r="T38" s="4"/>
    </row>
    <row r="39" spans="1:20" x14ac:dyDescent="0.3">
      <c r="A39" t="s">
        <v>85</v>
      </c>
      <c r="B39" t="s">
        <v>86</v>
      </c>
      <c r="C39" t="s">
        <v>87</v>
      </c>
      <c r="D39" t="s">
        <v>88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4">
        <f>_xlfn.RRI($Q$4-$M$4,M39,Q39)</f>
        <v>0.17983468576187267</v>
      </c>
      <c r="S39" s="4"/>
      <c r="T39" s="4"/>
    </row>
    <row r="40" spans="1:20" x14ac:dyDescent="0.3">
      <c r="A40" t="s">
        <v>178</v>
      </c>
      <c r="B40" t="s">
        <v>179</v>
      </c>
      <c r="C40" t="s">
        <v>180</v>
      </c>
      <c r="D40" t="s">
        <v>181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376</v>
      </c>
      <c r="N40">
        <v>889</v>
      </c>
      <c r="O40">
        <v>4373</v>
      </c>
      <c r="P40">
        <v>6803</v>
      </c>
      <c r="Q40">
        <v>7578</v>
      </c>
      <c r="R40" s="4">
        <f>_xlfn.RRI($Q$4-$M$4,M40,Q40)</f>
        <v>1.1188084145320056</v>
      </c>
      <c r="S40" s="4"/>
      <c r="T40" s="4"/>
    </row>
    <row r="41" spans="1:20" x14ac:dyDescent="0.3">
      <c r="A41" t="s">
        <v>23</v>
      </c>
      <c r="B41" t="s">
        <v>24</v>
      </c>
      <c r="C41" t="s">
        <v>25</v>
      </c>
      <c r="D41" t="s">
        <v>26</v>
      </c>
      <c r="E41" t="s">
        <v>21</v>
      </c>
      <c r="F41" t="s">
        <v>22</v>
      </c>
      <c r="G41" t="s">
        <v>22</v>
      </c>
      <c r="H41" t="s">
        <v>22</v>
      </c>
      <c r="I41" t="s">
        <v>27</v>
      </c>
      <c r="J41" t="s">
        <v>22</v>
      </c>
      <c r="K41" t="s">
        <v>22</v>
      </c>
      <c r="L41" t="s">
        <v>22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4">
        <f>_xlfn.RRI($Q$4-$M$4,M41,Q41)</f>
        <v>0.25489826874508914</v>
      </c>
      <c r="S41" s="4"/>
      <c r="T41" s="4"/>
    </row>
    <row r="42" spans="1:20" x14ac:dyDescent="0.3">
      <c r="A42" t="s">
        <v>150</v>
      </c>
      <c r="B42" t="s">
        <v>151</v>
      </c>
      <c r="C42" t="s">
        <v>152</v>
      </c>
      <c r="D42" t="s">
        <v>153</v>
      </c>
      <c r="E42" t="s">
        <v>145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22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4">
        <f>_xlfn.RRI($Q$4-$M$4,M42,Q42)</f>
        <v>-7.1596691853915484E-2</v>
      </c>
      <c r="S42" s="4"/>
      <c r="T42" s="4"/>
    </row>
    <row r="43" spans="1:20" x14ac:dyDescent="0.3">
      <c r="A43" t="s">
        <v>255</v>
      </c>
      <c r="B43" t="s">
        <v>256</v>
      </c>
      <c r="C43" t="s">
        <v>257</v>
      </c>
      <c r="D43" t="s">
        <v>258</v>
      </c>
      <c r="E43" t="s">
        <v>206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27</v>
      </c>
      <c r="L43" t="s">
        <v>27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4">
        <f>_xlfn.RRI($Q$4-$M$4,M43,Q43)</f>
        <v>0.58272982283102692</v>
      </c>
      <c r="S43" s="4"/>
      <c r="T43" s="4"/>
    </row>
    <row r="44" spans="1:20" x14ac:dyDescent="0.3">
      <c r="A44" t="s">
        <v>243</v>
      </c>
      <c r="B44" t="s">
        <v>244</v>
      </c>
      <c r="C44" t="s">
        <v>245</v>
      </c>
      <c r="D44" t="s">
        <v>246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128</v>
      </c>
      <c r="N44">
        <v>416</v>
      </c>
      <c r="O44">
        <v>747</v>
      </c>
      <c r="P44">
        <v>1028</v>
      </c>
      <c r="Q44">
        <v>6357</v>
      </c>
      <c r="R44" s="4">
        <f>_xlfn.RRI($Q$4-$M$4,M44,Q44)</f>
        <v>1.6546701130112136</v>
      </c>
      <c r="S44" s="4"/>
      <c r="T44" s="4"/>
    </row>
    <row r="45" spans="1:20" x14ac:dyDescent="0.3">
      <c r="A45" t="s">
        <v>56</v>
      </c>
      <c r="B45" t="s">
        <v>57</v>
      </c>
      <c r="C45" t="s">
        <v>58</v>
      </c>
      <c r="D45" t="s">
        <v>59</v>
      </c>
      <c r="E45" t="s">
        <v>21</v>
      </c>
      <c r="F45" t="s">
        <v>22</v>
      </c>
      <c r="G45" t="s">
        <v>22</v>
      </c>
      <c r="H45" t="s">
        <v>27</v>
      </c>
      <c r="I45" t="s">
        <v>22</v>
      </c>
      <c r="J45" t="s">
        <v>27</v>
      </c>
      <c r="K45" t="s">
        <v>22</v>
      </c>
      <c r="L45" t="s">
        <v>27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4">
        <f>_xlfn.RRI($Q$4-$M$4,M45,Q45)</f>
        <v>0.40734683274409145</v>
      </c>
      <c r="S45" s="4"/>
      <c r="T45" s="4"/>
    </row>
    <row r="46" spans="1:20" x14ac:dyDescent="0.3">
      <c r="A46" t="s">
        <v>36</v>
      </c>
      <c r="B46" t="s">
        <v>37</v>
      </c>
      <c r="C46" t="s">
        <v>38</v>
      </c>
      <c r="D46" t="s">
        <v>39</v>
      </c>
      <c r="E46" t="s">
        <v>21</v>
      </c>
      <c r="F46" t="s">
        <v>22</v>
      </c>
      <c r="G46" t="s">
        <v>22</v>
      </c>
      <c r="H46" t="s">
        <v>27</v>
      </c>
      <c r="I46" t="s">
        <v>22</v>
      </c>
      <c r="J46" t="s">
        <v>22</v>
      </c>
      <c r="K46" t="s">
        <v>22</v>
      </c>
      <c r="L46" t="s">
        <v>22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4">
        <f>_xlfn.RRI($Q$4-$M$4,M46,Q46)</f>
        <v>0.42582583880267388</v>
      </c>
      <c r="S46" s="4"/>
      <c r="T46" s="4"/>
    </row>
    <row r="47" spans="1:20" x14ac:dyDescent="0.3">
      <c r="A47" t="s">
        <v>64</v>
      </c>
      <c r="B47" t="s">
        <v>65</v>
      </c>
      <c r="C47" t="s">
        <v>66</v>
      </c>
      <c r="D47" t="s">
        <v>67</v>
      </c>
      <c r="E47" t="s">
        <v>21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4">
        <f>_xlfn.RRI($Q$4-$M$4,M47,Q47)</f>
        <v>0.3690560602470212</v>
      </c>
      <c r="S47" s="4"/>
      <c r="T47" s="4"/>
    </row>
    <row r="48" spans="1:20" x14ac:dyDescent="0.3">
      <c r="A48" t="s">
        <v>239</v>
      </c>
      <c r="B48" t="s">
        <v>240</v>
      </c>
      <c r="C48" t="s">
        <v>241</v>
      </c>
      <c r="D48" t="s">
        <v>242</v>
      </c>
      <c r="E48" t="s">
        <v>206</v>
      </c>
      <c r="F48" t="s">
        <v>22</v>
      </c>
      <c r="G48" t="s">
        <v>27</v>
      </c>
      <c r="H48" t="s">
        <v>27</v>
      </c>
      <c r="I48" t="s">
        <v>27</v>
      </c>
      <c r="J48" t="s">
        <v>27</v>
      </c>
      <c r="K48" t="s">
        <v>22</v>
      </c>
      <c r="L48" t="s">
        <v>27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4">
        <f>_xlfn.RRI($Q$4-$M$4,M48,Q48)</f>
        <v>0.72970725225475852</v>
      </c>
      <c r="S48" s="4"/>
      <c r="T48" s="4"/>
    </row>
    <row r="49" spans="1:20" x14ac:dyDescent="0.3">
      <c r="A49" t="s">
        <v>231</v>
      </c>
      <c r="B49" t="s">
        <v>232</v>
      </c>
      <c r="C49" t="s">
        <v>233</v>
      </c>
      <c r="D49" t="s">
        <v>234</v>
      </c>
      <c r="E49" t="s">
        <v>206</v>
      </c>
      <c r="F49" t="s">
        <v>22</v>
      </c>
      <c r="G49" t="s">
        <v>22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4">
        <f>_xlfn.RRI($Q$4-$M$4,M49,Q49)</f>
        <v>-0.15736979056747447</v>
      </c>
      <c r="S49" s="4"/>
      <c r="T49" s="4"/>
    </row>
    <row r="50" spans="1:20" x14ac:dyDescent="0.3">
      <c r="A50" t="s">
        <v>137</v>
      </c>
      <c r="B50" t="s">
        <v>138</v>
      </c>
      <c r="C50" t="s">
        <v>139</v>
      </c>
      <c r="D50" t="s">
        <v>140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4">
        <f>_xlfn.RRI($Q$4-$M$4,M50,Q50)</f>
        <v>0.18148193130433588</v>
      </c>
      <c r="S50" s="4"/>
      <c r="T50" s="4"/>
    </row>
    <row r="51" spans="1:20" x14ac:dyDescent="0.3">
      <c r="A51" t="s">
        <v>190</v>
      </c>
      <c r="B51" t="s">
        <v>191</v>
      </c>
      <c r="C51" t="s">
        <v>192</v>
      </c>
      <c r="D51" t="s">
        <v>193</v>
      </c>
      <c r="E51" t="s">
        <v>145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4">
        <f>_xlfn.RRI($Q$4-$M$4,M51,Q51)</f>
        <v>-0.17943016656995925</v>
      </c>
      <c r="S51" s="4"/>
      <c r="T51" s="4"/>
    </row>
    <row r="52" spans="1:20" x14ac:dyDescent="0.3">
      <c r="A52" t="s">
        <v>129</v>
      </c>
      <c r="B52" t="s">
        <v>130</v>
      </c>
      <c r="C52" t="s">
        <v>131</v>
      </c>
      <c r="D52" t="s">
        <v>132</v>
      </c>
      <c r="E52" t="s">
        <v>84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4">
        <f>_xlfn.RRI($Q$4-$M$4,M52,Q52)</f>
        <v>-0.11575568185753915</v>
      </c>
      <c r="S52" s="4"/>
      <c r="T52" s="4"/>
    </row>
    <row r="53" spans="1:20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  <c r="S53" s="4"/>
      <c r="T53" s="4"/>
    </row>
    <row r="54" spans="1:20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  <c r="S54" s="4"/>
      <c r="T54" s="4"/>
    </row>
    <row r="55" spans="1:20" x14ac:dyDescent="0.3">
      <c r="A55" t="s">
        <v>52</v>
      </c>
      <c r="B55" t="s">
        <v>53</v>
      </c>
      <c r="C55" t="s">
        <v>54</v>
      </c>
      <c r="D55" t="s">
        <v>55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27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4">
        <f>_xlfn.RRI($Q$4-$M$4,M55,Q55)</f>
        <v>-0.29790601141591733</v>
      </c>
      <c r="S55" s="4"/>
      <c r="T55" s="4"/>
    </row>
    <row r="56" spans="1:20" x14ac:dyDescent="0.3">
      <c r="A56" t="s">
        <v>60</v>
      </c>
      <c r="B56" t="s">
        <v>61</v>
      </c>
      <c r="C56" t="s">
        <v>62</v>
      </c>
      <c r="D56" t="s">
        <v>63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4">
        <f>_xlfn.RRI($Q$4-$M$4,M56,Q56)</f>
        <v>-0.25247905109930902</v>
      </c>
      <c r="S56" s="4"/>
      <c r="T56" s="4"/>
    </row>
    <row r="57" spans="1:20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  <c r="S57" s="4"/>
      <c r="T57" s="4"/>
    </row>
    <row r="58" spans="1:20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  <c r="S58" s="4"/>
      <c r="T58" s="4"/>
    </row>
    <row r="59" spans="1:20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  <c r="S59" s="4"/>
      <c r="T59" s="4"/>
    </row>
    <row r="60" spans="1:20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  <c r="S60" s="4"/>
      <c r="T60" s="4"/>
    </row>
    <row r="61" spans="1:20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  <c r="S61" s="4"/>
      <c r="T61" s="4"/>
    </row>
    <row r="62" spans="1:20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  <c r="S62" s="4"/>
      <c r="T62" s="4"/>
    </row>
    <row r="63" spans="1:20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  <c r="S63" s="4"/>
      <c r="T63" s="4"/>
    </row>
    <row r="64" spans="1:20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  <c r="T64" s="4"/>
    </row>
  </sheetData>
  <sortState xmlns:xlrd2="http://schemas.microsoft.com/office/spreadsheetml/2017/richdata2" ref="A5:R64">
    <sortCondition ref="A4:A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Macro1">
                <anchor moveWithCells="1" siz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Macro3">
                <anchor moveWithCells="1" sizeWithCells="1">
                  <from>
                    <xdr:col>19</xdr:col>
                    <xdr:colOff>22860</xdr:colOff>
                    <xdr:row>10</xdr:row>
                    <xdr:rowOff>38100</xdr:rowOff>
                  </from>
                  <to>
                    <xdr:col>20</xdr:col>
                    <xdr:colOff>594360</xdr:colOff>
                    <xdr:row>13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I3BLHMCRRTQ2QIPWNJGLGJCGPBNLB26B:ms-officescript%3A%2F%2Fonedrive_business_sharinglink%2Fu!aHR0cHM6Ly9nZXVhYy1teS5zaGFyZXBvaW50LmNvbS86dTovZy9wZXJzb25hbC9wdXJuaW1ham9zaGlfMjM1NTIxMDhfZ2VodV9hY19pbi9FVkdNNGFnaDltcE1zeVJHZUZxdzY4RUI0ZGpYRXpPQXBMamhXMkZpLURRU1JR"/>
</scriptIds>
</file>

<file path=customXml/itemProps1.xml><?xml version="1.0" encoding="utf-8"?>
<ds:datastoreItem xmlns:ds="http://schemas.openxmlformats.org/officeDocument/2006/customXml" ds:itemID="{BE7AB7E5-047C-47E3-9FB3-1AC11DD3D8E4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PURNIMA JOSHI</cp:lastModifiedBy>
  <cp:revision/>
  <dcterms:created xsi:type="dcterms:W3CDTF">2022-01-18T02:47:06Z</dcterms:created>
  <dcterms:modified xsi:type="dcterms:W3CDTF">2024-06-05T11:26:42Z</dcterms:modified>
  <cp:category/>
  <cp:contentStatus/>
</cp:coreProperties>
</file>