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abh\Documents\UiPath\SalesOpportunityConversion\Sales\"/>
    </mc:Choice>
  </mc:AlternateContent>
  <xr:revisionPtr revIDLastSave="0" documentId="13_ncr:1_{C496C855-89C1-4091-B8A3-843F917C1E1B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ConversionRates" sheetId="2" r:id="rId1"/>
    <sheet name="Opportunit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<sst xmlns="http://schemas.openxmlformats.org/spreadsheetml/2006/main" count="106" uniqueCount="53">
  <si>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</si>
  <si>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</si>
  <si>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</si>
  <si>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</si>
  <si>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</si>
  <si>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</si>
  <si>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</si>
  <si>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</si>
  <si>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Price Currency</t>
  </si>
  <si>
    <t>VPN Service</t>
  </si>
  <si>
    <t>France</t>
  </si>
  <si>
    <t>Jane Pebble</t>
  </si>
  <si>
    <t>Closed Won Booked</t>
  </si>
  <si>
    <t>EUR</t>
  </si>
  <si>
    <t>HR Provider</t>
  </si>
  <si>
    <t>Germany</t>
  </si>
  <si>
    <t>Helen Rock</t>
  </si>
  <si>
    <t>Negotiation</t>
  </si>
  <si>
    <t>Wood Provider</t>
  </si>
  <si>
    <t>USA</t>
  </si>
  <si>
    <t>Mark Stone</t>
  </si>
  <si>
    <t>USD</t>
  </si>
  <si>
    <t>Modern Metal</t>
  </si>
  <si>
    <t>Japan</t>
  </si>
  <si>
    <t>Bob Gravel</t>
  </si>
  <si>
    <t>Proposal</t>
  </si>
  <si>
    <t>JPY</t>
  </si>
  <si>
    <t>Secure VPN Provider</t>
  </si>
  <si>
    <t>India</t>
  </si>
  <si>
    <t>Patricia Clay</t>
  </si>
  <si>
    <t>INR</t>
  </si>
  <si>
    <t>Bank</t>
  </si>
  <si>
    <t>Metal Provider</t>
  </si>
  <si>
    <t>Secure Systems</t>
  </si>
  <si>
    <t>Australia</t>
  </si>
  <si>
    <t>James Silt</t>
  </si>
  <si>
    <t>Paris</t>
  </si>
  <si>
    <t>Mary Sand</t>
  </si>
  <si>
    <t>Closed Won Pending</t>
  </si>
  <si>
    <t>Smart Bank</t>
  </si>
  <si>
    <t>Discovery</t>
  </si>
  <si>
    <t>Energy Provider</t>
  </si>
  <si>
    <t>Big Market LLC</t>
  </si>
  <si>
    <t>HR Top Recruitment</t>
  </si>
  <si>
    <t>Closed Lost</t>
  </si>
  <si>
    <t>Godzilla LLC</t>
  </si>
  <si>
    <t>Expert Trainers</t>
  </si>
  <si>
    <t>HR Expert</t>
  </si>
  <si>
    <t>Teams</t>
  </si>
  <si>
    <t>Demo</t>
  </si>
  <si>
    <t>Currency</t>
  </si>
  <si>
    <t>ConversionRates</t>
  </si>
  <si>
    <t>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</si>
</sst>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UR&quot;\ #,##0.00;&quot;EUR&quot;\ \-#,##0.00"/>
    <numFmt numFmtId="165" formatCode="&quot;USD&quot;\ #,##0.00;&quot;USD&quot;\ \-#,##0.00"/>
    <numFmt numFmtId="166" formatCode="&quot;JPY&quot;\ #,##0.00;&quot;JPY&quot;\ \-#,##0.00"/>
    <numFmt numFmtId="167" formatCode="&quot;INR&quot;\ #,##0.00;&quot;INR&quot;\ \-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CD33-F0DC-4AB5-82BE-A5B47B725E6A}">
  <dimension ref="A1:B5"/>
  <sheetViews>
    <sheetView workbookViewId="0"/>
  </sheetViews>
  <sheetFormatPr defaultRowHeight="15.6" x14ac:dyDescent="0.6"/>
  <sheetData>
    <row r="1" spans="1:2" x14ac:dyDescent="0.6">
      <c r="A1" t="s">
        <v>50</v>
      </c>
      <c r="B1" t="s">
        <v>51</v>
      </c>
    </row>
    <row r="2" spans="1:2" x14ac:dyDescent="0.6">
      <c r="A2" t="s">
        <v>13</v>
      </c>
      <c r="B2">
        <v>1.1599999999999999</v>
      </c>
    </row>
    <row r="3" spans="1:2" x14ac:dyDescent="0.6">
      <c r="A3" t="s">
        <v>26</v>
      </c>
      <c r="B3">
        <v>8.8999999999999999E-3</v>
      </c>
    </row>
    <row r="4" spans="1:2" x14ac:dyDescent="0.6">
      <c r="A4" t="s">
        <v>30</v>
      </c>
      <c r="B4">
        <v>1.2999999999999999E-2</v>
      </c>
    </row>
    <row r="5" spans="1:2" x14ac:dyDescent="0.6">
      <c r="A5" t="s">
        <v>21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.6" x14ac:dyDescent="0.6"/>
  <cols>
    <col min="1" max="1" width="20.84765625" customWidth="1"/>
    <col min="2" max="2" width="10.84765625" customWidth="1"/>
    <col min="3" max="3" width="18.84765625" customWidth="1"/>
    <col min="4" max="4" width="19.84765625" customWidth="1"/>
    <col min="5" max="5" width="9.84765625" customWidth="1"/>
    <col min="6" max="6" width="17.84765625" customWidth="1"/>
    <col min="7" max="7" width="18.84765625" customWidth="1"/>
    <col min="8" max="8" width="16.84765625" customWidth="1"/>
    <col min="9" max="9" width="15.84765625" customWidth="1"/>
  </cols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</row>
    <row r="2" spans="1:10" x14ac:dyDescent="0.6">
      <c r="A2" t="s">
        <v>9</v>
      </c>
      <c r="B2" t="s">
        <v>10</v>
      </c>
      <c r="C2" t="s">
        <v>11</v>
      </c>
      <c r="D2" t="s">
        <v>12</v>
      </c>
      <c r="E2">
        <v>10</v>
      </c>
      <c r="F2" s="1">
        <v>7980</v>
      </c>
      <c r="G2" s="1">
        <v>79800</v>
      </c>
      <c r="H2" s="1">
        <v>8000</v>
      </c>
      <c r="I2" t="s">
        <v>13</v>
      </c>
      <c r="J2">
        <f>VLOOKUP($I2,ConversionRates!$A$2:$B$5,2,FALSE)*G2</f>
        <v>92568</v>
      </c>
    </row>
    <row r="3" spans="1:10" x14ac:dyDescent="0.6">
      <c r="A3" t="s">
        <v>14</v>
      </c>
      <c r="B3" t="s">
        <v>15</v>
      </c>
      <c r="C3" t="s">
        <v>16</v>
      </c>
      <c r="D3" t="s">
        <v>17</v>
      </c>
      <c r="E3">
        <v>1</v>
      </c>
      <c r="F3" s="1">
        <v>10000</v>
      </c>
      <c r="G3" s="1">
        <v>10000</v>
      </c>
      <c r="H3" s="1">
        <v>10500</v>
      </c>
      <c r="I3" t="s">
        <v>13</v>
      </c>
      <c r="J3">
        <f>VLOOKUP($I3,ConversionRates!$A$2:$B$5,2,FALSE)*G3</f>
        <v>11600</v>
      </c>
    </row>
    <row r="4" spans="1:10" x14ac:dyDescent="0.6">
      <c r="A4" t="s">
        <v>18</v>
      </c>
      <c r="B4" t="s">
        <v>19</v>
      </c>
      <c r="C4" t="s">
        <v>20</v>
      </c>
      <c r="D4" t="s">
        <v>12</v>
      </c>
      <c r="E4">
        <v>250</v>
      </c>
      <c r="F4" s="2">
        <v>3000</v>
      </c>
      <c r="G4" s="2">
        <v>750000</v>
      </c>
      <c r="H4" s="2">
        <v>4000</v>
      </c>
      <c r="I4" t="s">
        <v>21</v>
      </c>
      <c r="J4">
        <f>VLOOKUP($I4,ConversionRates!$A$2:$B$5,2,FALSE)*G4</f>
        <v>750000</v>
      </c>
    </row>
    <row r="5" spans="1:10" x14ac:dyDescent="0.6">
      <c r="A5" t="s">
        <v>22</v>
      </c>
      <c r="B5" t="s">
        <v>23</v>
      </c>
      <c r="C5" t="s">
        <v>24</v>
      </c>
      <c r="D5" t="s">
        <v>25</v>
      </c>
      <c r="E5">
        <v>5</v>
      </c>
      <c r="F5" s="3">
        <v>212875</v>
      </c>
      <c r="G5" s="3">
        <v>1064375</v>
      </c>
      <c r="H5" s="3">
        <v>250000</v>
      </c>
      <c r="I5" t="s">
        <v>26</v>
      </c>
      <c r="J5">
        <f>VLOOKUP($I5,ConversionRates!$A$2:$B$5,2,FALSE)*G5</f>
        <v>9472.9375</v>
      </c>
    </row>
    <row r="6" spans="1:10" x14ac:dyDescent="0.6">
      <c r="A6" t="s">
        <v>27</v>
      </c>
      <c r="B6" t="s">
        <v>28</v>
      </c>
      <c r="C6" t="s">
        <v>29</v>
      </c>
      <c r="D6" t="s">
        <v>25</v>
      </c>
      <c r="E6">
        <v>10</v>
      </c>
      <c r="F6" s="4">
        <v>45750</v>
      </c>
      <c r="G6" s="4">
        <v>457500</v>
      </c>
      <c r="H6" s="4">
        <v>50000</v>
      </c>
      <c r="I6" t="s">
        <v>30</v>
      </c>
      <c r="J6">
        <f>VLOOKUP($I6,ConversionRates!$A$2:$B$5,2,FALSE)*G6</f>
        <v>5947.5</v>
      </c>
    </row>
    <row r="7" spans="1:10" x14ac:dyDescent="0.6">
      <c r="A7" t="s">
        <v>31</v>
      </c>
      <c r="B7" t="s">
        <v>19</v>
      </c>
      <c r="C7" t="s">
        <v>20</v>
      </c>
      <c r="D7" t="s">
        <v>25</v>
      </c>
      <c r="E7">
        <v>50</v>
      </c>
      <c r="F7" s="2">
        <v>2895</v>
      </c>
      <c r="G7" s="2">
        <v>144750</v>
      </c>
      <c r="H7" s="2">
        <v>4000</v>
      </c>
      <c r="I7" t="s">
        <v>21</v>
      </c>
      <c r="J7">
        <f>VLOOKUP($I7,ConversionRates!$A$2:$B$5,2,FALSE)*G7</f>
        <v>144750</v>
      </c>
    </row>
    <row r="8" spans="1:10" x14ac:dyDescent="0.6">
      <c r="A8" t="s">
        <v>32</v>
      </c>
      <c r="B8" t="s">
        <v>15</v>
      </c>
      <c r="C8" t="s">
        <v>16</v>
      </c>
      <c r="D8" t="s">
        <v>12</v>
      </c>
      <c r="E8">
        <v>15</v>
      </c>
      <c r="F8" s="1">
        <v>2000</v>
      </c>
      <c r="G8" s="1">
        <v>30000</v>
      </c>
      <c r="H8" s="1">
        <v>3500</v>
      </c>
      <c r="I8" t="s">
        <v>13</v>
      </c>
      <c r="J8">
        <f>VLOOKUP($I8,ConversionRates!$A$2:$B$5,2,FALSE)*G8</f>
        <v>34800</v>
      </c>
    </row>
    <row r="9" spans="1:10" x14ac:dyDescent="0.6">
      <c r="A9" t="s">
        <v>33</v>
      </c>
      <c r="B9" t="s">
        <v>34</v>
      </c>
      <c r="C9" t="s">
        <v>35</v>
      </c>
      <c r="D9" t="s">
        <v>17</v>
      </c>
      <c r="E9">
        <v>45</v>
      </c>
      <c r="F9" s="2">
        <v>2000</v>
      </c>
      <c r="G9" s="2">
        <v>90000</v>
      </c>
      <c r="H9" s="2">
        <v>2000</v>
      </c>
      <c r="I9" t="s">
        <v>21</v>
      </c>
      <c r="J9">
        <f>VLOOKUP($I9,ConversionRates!$A$2:$B$5,2,FALSE)*G9</f>
        <v>90000</v>
      </c>
    </row>
    <row r="10" spans="1:10" x14ac:dyDescent="0.6">
      <c r="A10" t="s">
        <v>27</v>
      </c>
      <c r="B10" t="s">
        <v>36</v>
      </c>
      <c r="C10" t="s">
        <v>37</v>
      </c>
      <c r="D10" t="s">
        <v>38</v>
      </c>
      <c r="E10">
        <v>3</v>
      </c>
      <c r="F10" s="1">
        <v>2600</v>
      </c>
      <c r="G10" s="1">
        <v>7800</v>
      </c>
      <c r="H10" s="1">
        <v>2600</v>
      </c>
      <c r="I10" t="s">
        <v>13</v>
      </c>
      <c r="J10">
        <f>VLOOKUP($I10,ConversionRates!$A$2:$B$5,2,FALSE)*G10</f>
        <v>9048</v>
      </c>
    </row>
    <row r="11" spans="1:10" x14ac:dyDescent="0.6">
      <c r="A11" t="s">
        <v>39</v>
      </c>
      <c r="B11" t="s">
        <v>23</v>
      </c>
      <c r="C11" t="s">
        <v>24</v>
      </c>
      <c r="D11" t="s">
        <v>40</v>
      </c>
      <c r="E11">
        <v>8</v>
      </c>
      <c r="F11" s="3">
        <v>241250</v>
      </c>
      <c r="G11" s="3">
        <v>1930000</v>
      </c>
      <c r="H11" s="3">
        <v>325000</v>
      </c>
      <c r="I11" t="s">
        <v>26</v>
      </c>
      <c r="J11">
        <f>VLOOKUP($I11,ConversionRates!$A$2:$B$5,2,FALSE)*G11</f>
        <v>17177</v>
      </c>
    </row>
    <row r="12" spans="1:10" x14ac:dyDescent="0.6">
      <c r="A12" t="s">
        <v>41</v>
      </c>
      <c r="B12" t="s">
        <v>10</v>
      </c>
      <c r="C12" t="s">
        <v>11</v>
      </c>
      <c r="D12" t="s">
        <v>17</v>
      </c>
      <c r="E12">
        <v>4</v>
      </c>
      <c r="F12" s="1">
        <v>1200</v>
      </c>
      <c r="G12" s="1">
        <v>4800</v>
      </c>
      <c r="H12" s="1">
        <v>1250</v>
      </c>
      <c r="I12" t="s">
        <v>13</v>
      </c>
      <c r="J12">
        <f>VLOOKUP($I12,ConversionRates!$A$2:$B$5,2,FALSE)*G12</f>
        <v>5568</v>
      </c>
    </row>
    <row r="13" spans="1:10" x14ac:dyDescent="0.6">
      <c r="A13" t="s">
        <v>42</v>
      </c>
      <c r="B13" t="s">
        <v>19</v>
      </c>
      <c r="C13" t="s">
        <v>20</v>
      </c>
      <c r="D13" t="s">
        <v>38</v>
      </c>
      <c r="E13">
        <v>9</v>
      </c>
      <c r="F13" s="2">
        <v>1430</v>
      </c>
      <c r="G13" s="2">
        <v>12870</v>
      </c>
      <c r="H13" s="2">
        <v>2600</v>
      </c>
      <c r="I13" t="s">
        <v>21</v>
      </c>
      <c r="J13">
        <f>VLOOKUP($I13,ConversionRates!$A$2:$B$5,2,FALSE)*G13</f>
        <v>12870</v>
      </c>
    </row>
    <row r="14" spans="1:10" x14ac:dyDescent="0.6">
      <c r="A14" t="s">
        <v>43</v>
      </c>
      <c r="B14" t="s">
        <v>10</v>
      </c>
      <c r="C14" t="s">
        <v>11</v>
      </c>
      <c r="D14" t="s">
        <v>44</v>
      </c>
      <c r="E14">
        <v>3</v>
      </c>
      <c r="F14" s="1">
        <v>2000</v>
      </c>
      <c r="G14" s="1">
        <v>6000</v>
      </c>
      <c r="H14" s="1">
        <v>2000</v>
      </c>
      <c r="I14" t="s">
        <v>13</v>
      </c>
      <c r="J14">
        <f>VLOOKUP($I14,ConversionRates!$A$2:$B$5,2,FALSE)*G14</f>
        <v>6959.9999999999991</v>
      </c>
    </row>
    <row r="15" spans="1:10" x14ac:dyDescent="0.6">
      <c r="A15" t="s">
        <v>45</v>
      </c>
      <c r="B15" t="s">
        <v>15</v>
      </c>
      <c r="C15" t="s">
        <v>20</v>
      </c>
      <c r="D15" t="s">
        <v>25</v>
      </c>
      <c r="E15">
        <v>20</v>
      </c>
      <c r="F15" s="1">
        <v>1300</v>
      </c>
      <c r="G15" s="1">
        <v>26000</v>
      </c>
      <c r="H15" s="1">
        <v>2000</v>
      </c>
      <c r="I15" t="s">
        <v>13</v>
      </c>
      <c r="J15">
        <f>VLOOKUP($I15,ConversionRates!$A$2:$B$5,2,FALSE)*G15</f>
        <v>30159.999999999996</v>
      </c>
    </row>
    <row r="16" spans="1:10" x14ac:dyDescent="0.6">
      <c r="A16" t="s">
        <v>46</v>
      </c>
      <c r="B16" t="s">
        <v>23</v>
      </c>
      <c r="C16" t="s">
        <v>24</v>
      </c>
      <c r="D16" t="s">
        <v>12</v>
      </c>
      <c r="E16">
        <v>5</v>
      </c>
      <c r="F16" s="3">
        <v>212875</v>
      </c>
      <c r="G16" s="3">
        <v>1064375</v>
      </c>
      <c r="H16" s="3">
        <v>250000</v>
      </c>
      <c r="I16" t="s">
        <v>26</v>
      </c>
      <c r="J16">
        <f>VLOOKUP($I16,ConversionRates!$A$2:$B$5,2,FALSE)*G16</f>
        <v>9472.9375</v>
      </c>
    </row>
    <row r="17" spans="1:10" x14ac:dyDescent="0.6">
      <c r="A17" t="s">
        <v>43</v>
      </c>
      <c r="B17" t="s">
        <v>36</v>
      </c>
      <c r="C17" t="s">
        <v>37</v>
      </c>
      <c r="D17" t="s">
        <v>40</v>
      </c>
      <c r="E17">
        <v>100</v>
      </c>
      <c r="F17" s="1">
        <v>675</v>
      </c>
      <c r="G17" s="1">
        <v>67500</v>
      </c>
      <c r="H17" s="1">
        <v>2000</v>
      </c>
      <c r="I17" t="s">
        <v>13</v>
      </c>
      <c r="J17">
        <f>VLOOKUP($I17,ConversionRates!$A$2:$B$5,2,FALSE)*G17</f>
        <v>78300</v>
      </c>
    </row>
    <row r="18" spans="1:10" x14ac:dyDescent="0.6">
      <c r="A18" t="s">
        <v>47</v>
      </c>
      <c r="B18" t="s">
        <v>28</v>
      </c>
      <c r="C18" t="s">
        <v>29</v>
      </c>
      <c r="D18" t="s">
        <v>12</v>
      </c>
      <c r="E18">
        <v>2</v>
      </c>
      <c r="F18" s="4">
        <v>150000</v>
      </c>
      <c r="G18" s="4">
        <v>300000</v>
      </c>
      <c r="H18" s="4">
        <v>150000</v>
      </c>
      <c r="I18" t="s">
        <v>30</v>
      </c>
      <c r="J18">
        <f>VLOOKUP($I18,ConversionRates!$A$2:$B$5,2,FALSE)*G18</f>
        <v>3900</v>
      </c>
    </row>
    <row r="19" spans="1:10" x14ac:dyDescent="0.6">
      <c r="A19" t="s">
        <v>48</v>
      </c>
      <c r="B19" t="s">
        <v>34</v>
      </c>
      <c r="C19" t="s">
        <v>35</v>
      </c>
      <c r="D19" t="s">
        <v>49</v>
      </c>
      <c r="E19">
        <v>31</v>
      </c>
      <c r="F19" s="2">
        <v>1500</v>
      </c>
      <c r="G19" s="2">
        <v>46500</v>
      </c>
      <c r="H19" s="2">
        <v>1800</v>
      </c>
      <c r="I19" t="s">
        <v>21</v>
      </c>
      <c r="J19">
        <f>VLOOKUP($I19,ConversionRates!$A$2:$B$5,2,FALSE)*G19</f>
        <v>46500</v>
      </c>
    </row>
  </sheetData>
  <pageMargins left="0.7" right="0.7" top="0.75" bottom="0.75" header="0.3" footer="0.3"/>
  <ignoredErrors>
    <ignoredError sqref="A1:I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ConversionRates</vt:lpstr>
      <vt:lpstr>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Sales Report</dc:title>
  <dc:subject>Sales Report</dc:subject>
  <dc:creator>rpasamples.com</dc:creator>
  <cp:lastModifiedBy>Abhinav Srivastava</cp:lastModifiedBy>
  <dcterms:created xsi:type="dcterms:W3CDTF">2021-10-08T19:55:34Z</dcterms:created>
  <dcterms:modified xsi:type="dcterms:W3CDTF">2021-10-08T19:55:58Z</dcterms:modified>
</cp:coreProperties>
</file>