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ay" sheetId="1" r:id="rId1"/>
    <sheet name="June" sheetId="2" r:id="rId2"/>
    <sheet name="Deposit" sheetId="3" r:id="rId3"/>
  </sheets>
  <calcPr calcId="145621"/>
</workbook>
</file>

<file path=xl/calcChain.xml><?xml version="1.0" encoding="utf-8"?>
<calcChain xmlns="http://schemas.openxmlformats.org/spreadsheetml/2006/main">
  <c r="J4" i="2" l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3" i="2"/>
  <c r="J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2" i="2"/>
  <c r="I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H2" i="2" l="1"/>
  <c r="I3" i="2"/>
  <c r="I4" i="2" s="1"/>
  <c r="I5" i="2" s="1"/>
  <c r="I6" i="2" s="1"/>
  <c r="I7" i="2" s="1"/>
  <c r="E13" i="3"/>
  <c r="H5" i="2" l="1"/>
  <c r="H6" i="2"/>
  <c r="H4" i="2"/>
  <c r="I8" i="2"/>
  <c r="H7" i="2"/>
  <c r="E16" i="3"/>
  <c r="E15" i="3"/>
  <c r="E14" i="3"/>
  <c r="E12" i="3"/>
  <c r="E11" i="3"/>
  <c r="E10" i="3"/>
  <c r="E9" i="3"/>
  <c r="E8" i="3"/>
  <c r="E7" i="3"/>
  <c r="E6" i="3"/>
  <c r="E5" i="3"/>
  <c r="E4" i="3"/>
  <c r="G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l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9" i="2"/>
  <c r="H8" i="2"/>
  <c r="H3" i="2"/>
  <c r="H2" i="1"/>
  <c r="I183" i="1" l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10" i="2"/>
  <c r="H9" i="2"/>
  <c r="H3" i="1"/>
  <c r="I276" i="1" l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11" i="2"/>
  <c r="H10" i="2"/>
  <c r="H4" i="1"/>
  <c r="I417" i="1" l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12" i="2"/>
  <c r="H11" i="2"/>
  <c r="H5" i="1"/>
  <c r="I481" i="1" l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13" i="2"/>
  <c r="H12" i="2"/>
  <c r="H6" i="1"/>
  <c r="I14" i="2" l="1"/>
  <c r="H13" i="2"/>
  <c r="H8" i="1"/>
  <c r="H7" i="1"/>
  <c r="I15" i="2" l="1"/>
  <c r="H14" i="2"/>
  <c r="H9" i="1"/>
  <c r="I16" i="2" l="1"/>
  <c r="H15" i="2"/>
  <c r="H10" i="1"/>
  <c r="I17" i="2" l="1"/>
  <c r="H16" i="2"/>
  <c r="H11" i="1"/>
  <c r="I18" i="2" l="1"/>
  <c r="H17" i="2"/>
  <c r="H12" i="1"/>
  <c r="I19" i="2" l="1"/>
  <c r="H18" i="2"/>
  <c r="H13" i="1"/>
  <c r="I20" i="2" l="1"/>
  <c r="H19" i="2"/>
  <c r="H14" i="1"/>
  <c r="I21" i="2" l="1"/>
  <c r="H20" i="2"/>
  <c r="H15" i="1"/>
  <c r="I22" i="2" l="1"/>
  <c r="H21" i="2"/>
  <c r="H16" i="1"/>
  <c r="I23" i="2" l="1"/>
  <c r="H22" i="2"/>
  <c r="H17" i="1"/>
  <c r="I24" i="2" l="1"/>
  <c r="H23" i="2"/>
  <c r="H18" i="1"/>
  <c r="I25" i="2" l="1"/>
  <c r="H24" i="2"/>
  <c r="H19" i="1"/>
  <c r="I26" i="2" l="1"/>
  <c r="H25" i="2"/>
  <c r="H20" i="1"/>
  <c r="I27" i="2" l="1"/>
  <c r="H26" i="2"/>
  <c r="H21" i="1"/>
  <c r="I28" i="2" l="1"/>
  <c r="H27" i="2"/>
  <c r="H22" i="1"/>
  <c r="I29" i="2" l="1"/>
  <c r="H28" i="2"/>
  <c r="H23" i="1"/>
  <c r="I30" i="2" l="1"/>
  <c r="H29" i="2"/>
  <c r="H24" i="1"/>
  <c r="I31" i="2" l="1"/>
  <c r="H30" i="2"/>
  <c r="H25" i="1"/>
  <c r="I32" i="2" l="1"/>
  <c r="H31" i="2"/>
  <c r="H26" i="1"/>
  <c r="I33" i="2" l="1"/>
  <c r="H32" i="2"/>
  <c r="H27" i="1"/>
  <c r="I34" i="2" l="1"/>
  <c r="H33" i="2"/>
  <c r="H28" i="1"/>
  <c r="I35" i="2" l="1"/>
  <c r="H34" i="2"/>
  <c r="H29" i="1"/>
  <c r="I36" i="2" l="1"/>
  <c r="H35" i="2"/>
  <c r="H30" i="1"/>
  <c r="I37" i="2" l="1"/>
  <c r="H36" i="2"/>
  <c r="H31" i="1"/>
  <c r="I38" i="2" l="1"/>
  <c r="H37" i="2"/>
  <c r="H32" i="1"/>
  <c r="I39" i="2" l="1"/>
  <c r="H38" i="2"/>
  <c r="H33" i="1"/>
  <c r="I40" i="2" l="1"/>
  <c r="H39" i="2"/>
  <c r="H34" i="1"/>
  <c r="I41" i="2" l="1"/>
  <c r="H40" i="2"/>
  <c r="H35" i="1"/>
  <c r="I42" i="2" l="1"/>
  <c r="H41" i="2"/>
  <c r="H36" i="1"/>
  <c r="I43" i="2" l="1"/>
  <c r="H42" i="2"/>
  <c r="H37" i="1"/>
  <c r="I44" i="2" l="1"/>
  <c r="H43" i="2"/>
  <c r="H38" i="1"/>
  <c r="I45" i="2" l="1"/>
  <c r="H44" i="2"/>
  <c r="H39" i="1"/>
  <c r="I46" i="2" l="1"/>
  <c r="H45" i="2"/>
  <c r="H40" i="1"/>
  <c r="I47" i="2" l="1"/>
  <c r="H46" i="2"/>
  <c r="H41" i="1"/>
  <c r="I48" i="2" l="1"/>
  <c r="H47" i="2"/>
  <c r="H42" i="1"/>
  <c r="I49" i="2" l="1"/>
  <c r="H48" i="2"/>
  <c r="H43" i="1"/>
  <c r="I50" i="2" l="1"/>
  <c r="H49" i="2"/>
  <c r="H44" i="1"/>
  <c r="I51" i="2" l="1"/>
  <c r="H50" i="2"/>
  <c r="H45" i="1"/>
  <c r="I52" i="2" l="1"/>
  <c r="H51" i="2"/>
  <c r="H46" i="1"/>
  <c r="I53" i="2" l="1"/>
  <c r="H52" i="2"/>
  <c r="H47" i="1"/>
  <c r="I54" i="2" l="1"/>
  <c r="H53" i="2"/>
  <c r="H48" i="1"/>
  <c r="I55" i="2" l="1"/>
  <c r="H54" i="2"/>
  <c r="H49" i="1"/>
  <c r="I56" i="2" l="1"/>
  <c r="H55" i="2"/>
  <c r="H50" i="1"/>
  <c r="I57" i="2" l="1"/>
  <c r="H56" i="2"/>
  <c r="H51" i="1"/>
  <c r="I58" i="2" l="1"/>
  <c r="H57" i="2"/>
  <c r="H52" i="1"/>
  <c r="I59" i="2" l="1"/>
  <c r="H58" i="2"/>
  <c r="H53" i="1"/>
  <c r="I60" i="2" l="1"/>
  <c r="H59" i="2"/>
  <c r="H54" i="1"/>
  <c r="I61" i="2" l="1"/>
  <c r="H60" i="2"/>
  <c r="H55" i="1"/>
  <c r="I62" i="2" l="1"/>
  <c r="H61" i="2"/>
  <c r="H56" i="1"/>
  <c r="I63" i="2" l="1"/>
  <c r="H62" i="2"/>
  <c r="H57" i="1"/>
  <c r="I64" i="2" l="1"/>
  <c r="H63" i="2"/>
  <c r="H58" i="1"/>
  <c r="I65" i="2" l="1"/>
  <c r="H64" i="2"/>
  <c r="H59" i="1"/>
  <c r="I66" i="2" l="1"/>
  <c r="H65" i="2"/>
  <c r="H60" i="1"/>
  <c r="I67" i="2" l="1"/>
  <c r="H66" i="2"/>
  <c r="H61" i="1"/>
  <c r="I68" i="2" l="1"/>
  <c r="H67" i="2"/>
  <c r="H62" i="1"/>
  <c r="I69" i="2" l="1"/>
  <c r="H68" i="2"/>
  <c r="H63" i="1"/>
  <c r="I70" i="2" l="1"/>
  <c r="H69" i="2"/>
  <c r="H64" i="1"/>
  <c r="I71" i="2" l="1"/>
  <c r="H70" i="2"/>
  <c r="H65" i="1"/>
  <c r="I72" i="2" l="1"/>
  <c r="H71" i="2"/>
  <c r="H66" i="1"/>
  <c r="I73" i="2" l="1"/>
  <c r="H72" i="2"/>
  <c r="H67" i="1"/>
  <c r="I74" i="2" l="1"/>
  <c r="H73" i="2"/>
  <c r="H68" i="1"/>
  <c r="I75" i="2" l="1"/>
  <c r="H74" i="2"/>
  <c r="H69" i="1"/>
  <c r="I76" i="2" l="1"/>
  <c r="H75" i="2"/>
  <c r="H70" i="1"/>
  <c r="I77" i="2" l="1"/>
  <c r="H76" i="2"/>
  <c r="H71" i="1"/>
  <c r="I78" i="2" l="1"/>
  <c r="H77" i="2"/>
  <c r="H72" i="1"/>
  <c r="I79" i="2" l="1"/>
  <c r="H78" i="2"/>
  <c r="H73" i="1"/>
  <c r="I80" i="2" l="1"/>
  <c r="H79" i="2"/>
  <c r="H74" i="1"/>
  <c r="I81" i="2" l="1"/>
  <c r="H80" i="2"/>
  <c r="H75" i="1"/>
  <c r="I82" i="2" l="1"/>
  <c r="H81" i="2"/>
  <c r="H76" i="1"/>
  <c r="I83" i="2" l="1"/>
  <c r="H82" i="2"/>
  <c r="H77" i="1"/>
  <c r="I84" i="2" l="1"/>
  <c r="H83" i="2"/>
  <c r="H78" i="1"/>
  <c r="I85" i="2" l="1"/>
  <c r="H84" i="2"/>
  <c r="H79" i="1"/>
  <c r="I86" i="2" l="1"/>
  <c r="H85" i="2"/>
  <c r="H80" i="1"/>
  <c r="I87" i="2" l="1"/>
  <c r="H86" i="2"/>
  <c r="H81" i="1"/>
  <c r="I88" i="2" l="1"/>
  <c r="H87" i="2"/>
  <c r="H82" i="1"/>
  <c r="I89" i="2" l="1"/>
  <c r="H88" i="2"/>
  <c r="H83" i="1"/>
  <c r="I90" i="2" l="1"/>
  <c r="H89" i="2"/>
  <c r="H84" i="1"/>
  <c r="I91" i="2" l="1"/>
  <c r="H90" i="2"/>
  <c r="H85" i="1"/>
  <c r="I92" i="2" l="1"/>
  <c r="H91" i="2"/>
  <c r="H86" i="1"/>
  <c r="I93" i="2" l="1"/>
  <c r="H92" i="2"/>
  <c r="H87" i="1"/>
  <c r="I94" i="2" l="1"/>
  <c r="H93" i="2"/>
  <c r="H88" i="1"/>
  <c r="I95" i="2" l="1"/>
  <c r="H94" i="2"/>
  <c r="H89" i="1"/>
  <c r="I96" i="2" l="1"/>
  <c r="H95" i="2"/>
  <c r="H90" i="1"/>
  <c r="I97" i="2" l="1"/>
  <c r="H96" i="2"/>
  <c r="H91" i="1"/>
  <c r="I98" i="2" l="1"/>
  <c r="H97" i="2"/>
  <c r="H92" i="1"/>
  <c r="I99" i="2" l="1"/>
  <c r="H98" i="2"/>
  <c r="H93" i="1"/>
  <c r="I100" i="2" l="1"/>
  <c r="H99" i="2"/>
  <c r="H94" i="1"/>
  <c r="I101" i="2" l="1"/>
  <c r="H100" i="2"/>
  <c r="H95" i="1"/>
  <c r="I102" i="2" l="1"/>
  <c r="H101" i="2"/>
  <c r="H96" i="1"/>
  <c r="I103" i="2" l="1"/>
  <c r="H102" i="2"/>
  <c r="H97" i="1"/>
  <c r="I104" i="2" l="1"/>
  <c r="H103" i="2"/>
  <c r="H98" i="1"/>
  <c r="I105" i="2" l="1"/>
  <c r="H104" i="2"/>
  <c r="H99" i="1"/>
  <c r="I106" i="2" l="1"/>
  <c r="H105" i="2"/>
  <c r="H100" i="1"/>
  <c r="I107" i="2" l="1"/>
  <c r="H106" i="2"/>
  <c r="H101" i="1"/>
  <c r="I108" i="2" l="1"/>
  <c r="H107" i="2"/>
  <c r="H102" i="1"/>
  <c r="I109" i="2" l="1"/>
  <c r="H108" i="2"/>
  <c r="H103" i="1"/>
  <c r="I110" i="2" l="1"/>
  <c r="H109" i="2"/>
  <c r="H104" i="1"/>
  <c r="I111" i="2" l="1"/>
  <c r="H110" i="2"/>
  <c r="H105" i="1"/>
  <c r="I112" i="2" l="1"/>
  <c r="H111" i="2"/>
  <c r="H106" i="1"/>
  <c r="I113" i="2" l="1"/>
  <c r="H112" i="2"/>
  <c r="H107" i="1"/>
  <c r="I114" i="2" l="1"/>
  <c r="H113" i="2"/>
  <c r="H108" i="1"/>
  <c r="I115" i="2" l="1"/>
  <c r="H114" i="2"/>
  <c r="H109" i="1"/>
  <c r="I116" i="2" l="1"/>
  <c r="H115" i="2"/>
  <c r="H110" i="1"/>
  <c r="I117" i="2" l="1"/>
  <c r="H116" i="2"/>
  <c r="H111" i="1"/>
  <c r="I118" i="2" l="1"/>
  <c r="H117" i="2"/>
  <c r="H112" i="1"/>
  <c r="I119" i="2" l="1"/>
  <c r="H118" i="2"/>
  <c r="H113" i="1"/>
  <c r="I120" i="2" l="1"/>
  <c r="H119" i="2"/>
  <c r="H114" i="1"/>
  <c r="I121" i="2" l="1"/>
  <c r="H120" i="2"/>
  <c r="H115" i="1"/>
  <c r="I122" i="2" l="1"/>
  <c r="H121" i="2"/>
  <c r="H116" i="1"/>
  <c r="I123" i="2" l="1"/>
  <c r="H122" i="2"/>
  <c r="H117" i="1"/>
  <c r="I124" i="2" l="1"/>
  <c r="H123" i="2"/>
  <c r="H118" i="1"/>
  <c r="I125" i="2" l="1"/>
  <c r="H124" i="2"/>
  <c r="H119" i="1"/>
  <c r="I126" i="2" l="1"/>
  <c r="H125" i="2"/>
  <c r="H120" i="1"/>
  <c r="I127" i="2" l="1"/>
  <c r="H126" i="2"/>
  <c r="H121" i="1"/>
  <c r="I128" i="2" l="1"/>
  <c r="H127" i="2"/>
  <c r="H122" i="1"/>
  <c r="I129" i="2" l="1"/>
  <c r="H128" i="2"/>
  <c r="H123" i="1"/>
  <c r="I130" i="2" l="1"/>
  <c r="H129" i="2"/>
  <c r="H124" i="1"/>
  <c r="I131" i="2" l="1"/>
  <c r="H130" i="2"/>
  <c r="H125" i="1"/>
  <c r="I132" i="2" l="1"/>
  <c r="H131" i="2"/>
  <c r="H126" i="1"/>
  <c r="I133" i="2" l="1"/>
  <c r="H132" i="2"/>
  <c r="H127" i="1"/>
  <c r="I134" i="2" l="1"/>
  <c r="H133" i="2"/>
  <c r="H128" i="1"/>
  <c r="I135" i="2" l="1"/>
  <c r="H134" i="2"/>
  <c r="H129" i="1"/>
  <c r="I136" i="2" l="1"/>
  <c r="H135" i="2"/>
  <c r="H130" i="1"/>
  <c r="I137" i="2" l="1"/>
  <c r="H136" i="2"/>
  <c r="H131" i="1"/>
  <c r="I138" i="2" l="1"/>
  <c r="H137" i="2"/>
  <c r="H132" i="1"/>
  <c r="I139" i="2" l="1"/>
  <c r="H138" i="2"/>
  <c r="H133" i="1"/>
  <c r="I140" i="2" l="1"/>
  <c r="H139" i="2"/>
  <c r="H134" i="1"/>
  <c r="I141" i="2" l="1"/>
  <c r="H140" i="2"/>
  <c r="H135" i="1"/>
  <c r="I142" i="2" l="1"/>
  <c r="H141" i="2"/>
  <c r="H136" i="1"/>
  <c r="I143" i="2" l="1"/>
  <c r="H142" i="2"/>
  <c r="H137" i="1"/>
  <c r="I144" i="2" l="1"/>
  <c r="H143" i="2"/>
  <c r="H138" i="1"/>
  <c r="I145" i="2" l="1"/>
  <c r="H144" i="2"/>
  <c r="H139" i="1"/>
  <c r="I146" i="2" l="1"/>
  <c r="H145" i="2"/>
  <c r="H140" i="1"/>
  <c r="I147" i="2" l="1"/>
  <c r="H146" i="2"/>
  <c r="H141" i="1"/>
  <c r="I148" i="2" l="1"/>
  <c r="H147" i="2"/>
  <c r="H142" i="1"/>
  <c r="I149" i="2" l="1"/>
  <c r="H148" i="2"/>
  <c r="H143" i="1"/>
  <c r="I150" i="2" l="1"/>
  <c r="H149" i="2"/>
  <c r="H144" i="1"/>
  <c r="I151" i="2" l="1"/>
  <c r="H150" i="2"/>
  <c r="H145" i="1"/>
  <c r="I152" i="2" l="1"/>
  <c r="H151" i="2"/>
  <c r="H146" i="1"/>
  <c r="I153" i="2" l="1"/>
  <c r="H152" i="2"/>
  <c r="H147" i="1"/>
  <c r="I154" i="2" l="1"/>
  <c r="H153" i="2"/>
  <c r="H148" i="1"/>
  <c r="I155" i="2" l="1"/>
  <c r="H154" i="2"/>
  <c r="H149" i="1"/>
  <c r="I156" i="2" l="1"/>
  <c r="H155" i="2"/>
  <c r="H150" i="1"/>
  <c r="I157" i="2" l="1"/>
  <c r="H156" i="2"/>
  <c r="H151" i="1"/>
  <c r="I158" i="2" l="1"/>
  <c r="H157" i="2"/>
  <c r="H152" i="1"/>
  <c r="I159" i="2" l="1"/>
  <c r="H158" i="2"/>
  <c r="H153" i="1"/>
  <c r="I160" i="2" l="1"/>
  <c r="H159" i="2"/>
  <c r="H154" i="1"/>
  <c r="I161" i="2" l="1"/>
  <c r="H160" i="2"/>
  <c r="H155" i="1"/>
  <c r="I162" i="2" l="1"/>
  <c r="H161" i="2"/>
  <c r="H156" i="1"/>
  <c r="I163" i="2" l="1"/>
  <c r="H162" i="2"/>
  <c r="H157" i="1"/>
  <c r="I164" i="2" l="1"/>
  <c r="H163" i="2"/>
  <c r="H158" i="1"/>
  <c r="I165" i="2" l="1"/>
  <c r="H164" i="2"/>
  <c r="H159" i="1"/>
  <c r="I166" i="2" l="1"/>
  <c r="H165" i="2"/>
  <c r="H160" i="1"/>
  <c r="I167" i="2" l="1"/>
  <c r="H166" i="2"/>
  <c r="H161" i="1"/>
  <c r="I168" i="2" l="1"/>
  <c r="H167" i="2"/>
  <c r="H162" i="1"/>
  <c r="I169" i="2" l="1"/>
  <c r="H168" i="2"/>
  <c r="H163" i="1"/>
  <c r="I170" i="2" l="1"/>
  <c r="H169" i="2"/>
  <c r="H164" i="1"/>
  <c r="I171" i="2" l="1"/>
  <c r="H170" i="2"/>
  <c r="H165" i="1"/>
  <c r="I172" i="2" l="1"/>
  <c r="H171" i="2"/>
  <c r="H166" i="1"/>
  <c r="I173" i="2" l="1"/>
  <c r="H172" i="2"/>
  <c r="H167" i="1"/>
  <c r="I174" i="2" l="1"/>
  <c r="H173" i="2"/>
  <c r="H168" i="1"/>
  <c r="I175" i="2" l="1"/>
  <c r="H174" i="2"/>
  <c r="H169" i="1"/>
  <c r="I176" i="2" l="1"/>
  <c r="H175" i="2"/>
  <c r="H170" i="1"/>
  <c r="I177" i="2" l="1"/>
  <c r="H176" i="2"/>
  <c r="H171" i="1"/>
  <c r="I178" i="2" l="1"/>
  <c r="H177" i="2"/>
  <c r="H172" i="1"/>
  <c r="I179" i="2" l="1"/>
  <c r="H178" i="2"/>
  <c r="H173" i="1"/>
  <c r="I180" i="2" l="1"/>
  <c r="H179" i="2"/>
  <c r="H174" i="1"/>
  <c r="I181" i="2" l="1"/>
  <c r="H180" i="2"/>
  <c r="H175" i="1"/>
  <c r="H181" i="2" l="1"/>
  <c r="I182" i="2"/>
  <c r="H176" i="1"/>
  <c r="I183" i="2" l="1"/>
  <c r="H182" i="2"/>
  <c r="H177" i="1"/>
  <c r="I184" i="2" l="1"/>
  <c r="H183" i="2"/>
  <c r="H178" i="1"/>
  <c r="I185" i="2" l="1"/>
  <c r="H184" i="2"/>
  <c r="H179" i="1"/>
  <c r="I186" i="2" l="1"/>
  <c r="H185" i="2"/>
  <c r="H180" i="1"/>
  <c r="I187" i="2" l="1"/>
  <c r="H186" i="2"/>
  <c r="H181" i="1"/>
  <c r="I188" i="2" l="1"/>
  <c r="H187" i="2"/>
  <c r="H182" i="1"/>
  <c r="I189" i="2" l="1"/>
  <c r="H188" i="2"/>
  <c r="H183" i="1"/>
  <c r="I190" i="2" l="1"/>
  <c r="H189" i="2"/>
  <c r="H184" i="1"/>
  <c r="I191" i="2" l="1"/>
  <c r="H190" i="2"/>
  <c r="H185" i="1"/>
  <c r="I192" i="2" l="1"/>
  <c r="H191" i="2"/>
  <c r="H186" i="1"/>
  <c r="I193" i="2" l="1"/>
  <c r="H192" i="2"/>
  <c r="H187" i="1"/>
  <c r="I194" i="2" l="1"/>
  <c r="H193" i="2"/>
  <c r="H188" i="1"/>
  <c r="I195" i="2" l="1"/>
  <c r="H194" i="2"/>
  <c r="H189" i="1"/>
  <c r="I196" i="2" l="1"/>
  <c r="H195" i="2"/>
  <c r="H190" i="1"/>
  <c r="I197" i="2" l="1"/>
  <c r="H196" i="2"/>
  <c r="H191" i="1"/>
  <c r="H197" i="2" l="1"/>
  <c r="I198" i="2"/>
  <c r="H192" i="1"/>
  <c r="I199" i="2" l="1"/>
  <c r="I200" i="2" s="1"/>
  <c r="H198" i="2"/>
  <c r="H193" i="1"/>
  <c r="H199" i="2" l="1"/>
  <c r="H194" i="1"/>
  <c r="I201" i="2" l="1"/>
  <c r="H200" i="2"/>
  <c r="H195" i="1"/>
  <c r="I202" i="2" l="1"/>
  <c r="H201" i="2"/>
  <c r="H196" i="1"/>
  <c r="I203" i="2" l="1"/>
  <c r="H202" i="2"/>
  <c r="H197" i="1"/>
  <c r="I204" i="2" l="1"/>
  <c r="H203" i="2"/>
  <c r="H198" i="1"/>
  <c r="I205" i="2" l="1"/>
  <c r="H204" i="2"/>
  <c r="H199" i="1"/>
  <c r="I206" i="2" l="1"/>
  <c r="H205" i="2"/>
  <c r="H200" i="1"/>
  <c r="I207" i="2" l="1"/>
  <c r="H206" i="2"/>
  <c r="H201" i="1"/>
  <c r="I208" i="2" l="1"/>
  <c r="H207" i="2"/>
  <c r="H202" i="1"/>
  <c r="I209" i="2" l="1"/>
  <c r="H208" i="2"/>
  <c r="H203" i="1"/>
  <c r="I210" i="2" l="1"/>
  <c r="H209" i="2"/>
  <c r="H204" i="1"/>
  <c r="I211" i="2" l="1"/>
  <c r="H210" i="2"/>
  <c r="H205" i="1"/>
  <c r="I212" i="2" l="1"/>
  <c r="H211" i="2"/>
  <c r="H206" i="1"/>
  <c r="I213" i="2" l="1"/>
  <c r="H212" i="2"/>
  <c r="H207" i="1"/>
  <c r="H213" i="2" l="1"/>
  <c r="I214" i="2"/>
  <c r="H208" i="1"/>
  <c r="I215" i="2" l="1"/>
  <c r="H214" i="2"/>
  <c r="H209" i="1"/>
  <c r="I216" i="2" l="1"/>
  <c r="H215" i="2"/>
  <c r="H210" i="1"/>
  <c r="I217" i="2" l="1"/>
  <c r="H216" i="2"/>
  <c r="H211" i="1"/>
  <c r="I218" i="2" l="1"/>
  <c r="H217" i="2"/>
  <c r="H212" i="1"/>
  <c r="I219" i="2" l="1"/>
  <c r="H218" i="2"/>
  <c r="H213" i="1"/>
  <c r="I220" i="2" l="1"/>
  <c r="H219" i="2"/>
  <c r="H214" i="1"/>
  <c r="I221" i="2" l="1"/>
  <c r="H220" i="2"/>
  <c r="H215" i="1"/>
  <c r="I222" i="2" l="1"/>
  <c r="H221" i="2"/>
  <c r="H216" i="1"/>
  <c r="I223" i="2" l="1"/>
  <c r="H222" i="2"/>
  <c r="H217" i="1"/>
  <c r="I224" i="2" l="1"/>
  <c r="H223" i="2"/>
  <c r="H218" i="1"/>
  <c r="I225" i="2" l="1"/>
  <c r="H224" i="2"/>
  <c r="H219" i="1"/>
  <c r="I226" i="2" l="1"/>
  <c r="H225" i="2"/>
  <c r="H220" i="1"/>
  <c r="I227" i="2" l="1"/>
  <c r="H226" i="2"/>
  <c r="H221" i="1"/>
  <c r="I228" i="2" l="1"/>
  <c r="H227" i="2"/>
  <c r="H222" i="1"/>
  <c r="I229" i="2" l="1"/>
  <c r="H228" i="2"/>
  <c r="H223" i="1"/>
  <c r="H229" i="2" l="1"/>
  <c r="I230" i="2"/>
  <c r="H224" i="1"/>
  <c r="I231" i="2" l="1"/>
  <c r="H230" i="2"/>
  <c r="H225" i="1"/>
  <c r="I232" i="2" l="1"/>
  <c r="H231" i="2"/>
  <c r="H226" i="1"/>
  <c r="I233" i="2" l="1"/>
  <c r="H232" i="2"/>
  <c r="H227" i="1"/>
  <c r="I234" i="2" l="1"/>
  <c r="H233" i="2"/>
  <c r="H228" i="1"/>
  <c r="I235" i="2" l="1"/>
  <c r="H234" i="2"/>
  <c r="H229" i="1"/>
  <c r="I236" i="2" l="1"/>
  <c r="H235" i="2"/>
  <c r="H230" i="1"/>
  <c r="I237" i="2" l="1"/>
  <c r="H236" i="2"/>
  <c r="H231" i="1"/>
  <c r="I238" i="2" l="1"/>
  <c r="H237" i="2"/>
  <c r="H232" i="1"/>
  <c r="I239" i="2" l="1"/>
  <c r="H238" i="2"/>
  <c r="H233" i="1"/>
  <c r="I240" i="2" l="1"/>
  <c r="H239" i="2"/>
  <c r="H234" i="1"/>
  <c r="I241" i="2" l="1"/>
  <c r="H240" i="2"/>
  <c r="H235" i="1"/>
  <c r="I242" i="2" l="1"/>
  <c r="H241" i="2"/>
  <c r="H236" i="1"/>
  <c r="I243" i="2" l="1"/>
  <c r="H242" i="2"/>
  <c r="H237" i="1"/>
  <c r="I244" i="2" l="1"/>
  <c r="H243" i="2"/>
  <c r="H238" i="1"/>
  <c r="I245" i="2" l="1"/>
  <c r="H244" i="2"/>
  <c r="H239" i="1"/>
  <c r="H245" i="2" l="1"/>
  <c r="I246" i="2"/>
  <c r="H240" i="1"/>
  <c r="I247" i="2" l="1"/>
  <c r="H246" i="2"/>
  <c r="H241" i="1"/>
  <c r="I248" i="2" l="1"/>
  <c r="H247" i="2"/>
  <c r="H242" i="1"/>
  <c r="I249" i="2" l="1"/>
  <c r="H248" i="2"/>
  <c r="H243" i="1"/>
  <c r="I250" i="2" l="1"/>
  <c r="H249" i="2"/>
  <c r="H244" i="1"/>
  <c r="I251" i="2" l="1"/>
  <c r="H250" i="2"/>
  <c r="H245" i="1"/>
  <c r="I252" i="2" l="1"/>
  <c r="H251" i="2"/>
  <c r="H246" i="1"/>
  <c r="I253" i="2" l="1"/>
  <c r="H252" i="2"/>
  <c r="H247" i="1"/>
  <c r="I254" i="2" l="1"/>
  <c r="H253" i="2"/>
  <c r="H248" i="1"/>
  <c r="I255" i="2" l="1"/>
  <c r="H254" i="2"/>
  <c r="H249" i="1"/>
  <c r="I256" i="2" l="1"/>
  <c r="H255" i="2"/>
  <c r="H250" i="1"/>
  <c r="I257" i="2" l="1"/>
  <c r="H256" i="2"/>
  <c r="H251" i="1"/>
  <c r="I258" i="2" l="1"/>
  <c r="H257" i="2"/>
  <c r="H252" i="1"/>
  <c r="I259" i="2" l="1"/>
  <c r="H258" i="2"/>
  <c r="H253" i="1"/>
  <c r="I260" i="2" l="1"/>
  <c r="H259" i="2"/>
  <c r="H254" i="1"/>
  <c r="I261" i="2" l="1"/>
  <c r="H260" i="2"/>
  <c r="H255" i="1"/>
  <c r="H261" i="2" l="1"/>
  <c r="I262" i="2"/>
  <c r="H256" i="1"/>
  <c r="I263" i="2" l="1"/>
  <c r="H262" i="2"/>
  <c r="H257" i="1"/>
  <c r="I264" i="2" l="1"/>
  <c r="H263" i="2"/>
  <c r="H258" i="1"/>
  <c r="I265" i="2" l="1"/>
  <c r="H264" i="2"/>
  <c r="H259" i="1"/>
  <c r="I266" i="2" l="1"/>
  <c r="H265" i="2"/>
  <c r="H260" i="1"/>
  <c r="I267" i="2" l="1"/>
  <c r="H266" i="2"/>
  <c r="H261" i="1"/>
  <c r="I268" i="2" l="1"/>
  <c r="H267" i="2"/>
  <c r="H262" i="1"/>
  <c r="I269" i="2" l="1"/>
  <c r="H268" i="2"/>
  <c r="H263" i="1"/>
  <c r="I270" i="2" l="1"/>
  <c r="H269" i="2"/>
  <c r="H264" i="1"/>
  <c r="I271" i="2" l="1"/>
  <c r="H270" i="2"/>
  <c r="H265" i="1"/>
  <c r="I272" i="2" l="1"/>
  <c r="H271" i="2"/>
  <c r="H266" i="1"/>
  <c r="I273" i="2" l="1"/>
  <c r="H272" i="2"/>
  <c r="H267" i="1"/>
  <c r="I274" i="2" l="1"/>
  <c r="H273" i="2"/>
  <c r="H268" i="1"/>
  <c r="I275" i="2" l="1"/>
  <c r="H274" i="2"/>
  <c r="H269" i="1"/>
  <c r="I276" i="2" l="1"/>
  <c r="H275" i="2"/>
  <c r="H270" i="1"/>
  <c r="I277" i="2" l="1"/>
  <c r="H276" i="2"/>
  <c r="H271" i="1"/>
  <c r="H277" i="2" l="1"/>
  <c r="I278" i="2"/>
  <c r="H272" i="1"/>
  <c r="I279" i="2" l="1"/>
  <c r="H278" i="2"/>
  <c r="H273" i="1"/>
  <c r="I280" i="2" l="1"/>
  <c r="H279" i="2"/>
  <c r="H274" i="1"/>
  <c r="I281" i="2" l="1"/>
  <c r="H280" i="2"/>
  <c r="H275" i="1"/>
  <c r="I282" i="2" l="1"/>
  <c r="H281" i="2"/>
  <c r="H276" i="1"/>
  <c r="I283" i="2" l="1"/>
  <c r="H282" i="2"/>
  <c r="H277" i="1"/>
  <c r="I284" i="2" l="1"/>
  <c r="H283" i="2"/>
  <c r="H278" i="1"/>
  <c r="I285" i="2" l="1"/>
  <c r="H284" i="2"/>
  <c r="H279" i="1"/>
  <c r="I286" i="2" l="1"/>
  <c r="H285" i="2"/>
  <c r="H280" i="1"/>
  <c r="I287" i="2" l="1"/>
  <c r="H286" i="2"/>
  <c r="H281" i="1"/>
  <c r="I288" i="2" l="1"/>
  <c r="H287" i="2"/>
  <c r="H282" i="1"/>
  <c r="I289" i="2" l="1"/>
  <c r="H288" i="2"/>
  <c r="H283" i="1"/>
  <c r="I290" i="2" l="1"/>
  <c r="H289" i="2"/>
  <c r="H284" i="1"/>
  <c r="I291" i="2" l="1"/>
  <c r="H290" i="2"/>
  <c r="H285" i="1"/>
  <c r="I292" i="2" l="1"/>
  <c r="H291" i="2"/>
  <c r="H286" i="1"/>
  <c r="I293" i="2" l="1"/>
  <c r="H292" i="2"/>
  <c r="H287" i="1"/>
  <c r="H293" i="2" l="1"/>
  <c r="I294" i="2"/>
  <c r="H288" i="1"/>
  <c r="I295" i="2" l="1"/>
  <c r="H294" i="2"/>
  <c r="H289" i="1"/>
  <c r="I296" i="2" l="1"/>
  <c r="H295" i="2"/>
  <c r="H290" i="1"/>
  <c r="I297" i="2" l="1"/>
  <c r="H296" i="2"/>
  <c r="H291" i="1"/>
  <c r="I298" i="2" l="1"/>
  <c r="H297" i="2"/>
  <c r="H292" i="1"/>
  <c r="I299" i="2" l="1"/>
  <c r="H298" i="2"/>
  <c r="H293" i="1"/>
  <c r="I300" i="2" l="1"/>
  <c r="H299" i="2"/>
  <c r="H294" i="1"/>
  <c r="I301" i="2" l="1"/>
  <c r="H300" i="2"/>
  <c r="H295" i="1"/>
  <c r="I302" i="2" l="1"/>
  <c r="H301" i="2"/>
  <c r="H296" i="1"/>
  <c r="I303" i="2" l="1"/>
  <c r="H302" i="2"/>
  <c r="H297" i="1"/>
  <c r="I304" i="2" l="1"/>
  <c r="H303" i="2"/>
  <c r="H298" i="1"/>
  <c r="I305" i="2" l="1"/>
  <c r="H304" i="2"/>
  <c r="H299" i="1"/>
  <c r="I306" i="2" l="1"/>
  <c r="H305" i="2"/>
  <c r="H300" i="1"/>
  <c r="I307" i="2" l="1"/>
  <c r="H306" i="2"/>
  <c r="H301" i="1"/>
  <c r="I308" i="2" l="1"/>
  <c r="H307" i="2"/>
  <c r="H302" i="1"/>
  <c r="I309" i="2" l="1"/>
  <c r="H308" i="2"/>
  <c r="H303" i="1"/>
  <c r="H309" i="2" l="1"/>
  <c r="I310" i="2"/>
  <c r="H304" i="1"/>
  <c r="I311" i="2" l="1"/>
  <c r="H310" i="2"/>
  <c r="H305" i="1"/>
  <c r="I312" i="2" l="1"/>
  <c r="H311" i="2"/>
  <c r="H306" i="1"/>
  <c r="I313" i="2" l="1"/>
  <c r="H312" i="2"/>
  <c r="H307" i="1"/>
  <c r="I314" i="2" l="1"/>
  <c r="H313" i="2"/>
  <c r="H308" i="1"/>
  <c r="I315" i="2" l="1"/>
  <c r="H314" i="2"/>
  <c r="H309" i="1"/>
  <c r="I316" i="2" l="1"/>
  <c r="H315" i="2"/>
  <c r="H310" i="1"/>
  <c r="I317" i="2" l="1"/>
  <c r="H316" i="2"/>
  <c r="H311" i="1"/>
  <c r="I318" i="2" l="1"/>
  <c r="H317" i="2"/>
  <c r="H312" i="1"/>
  <c r="I319" i="2" l="1"/>
  <c r="H318" i="2"/>
  <c r="H313" i="1"/>
  <c r="I320" i="2" l="1"/>
  <c r="H319" i="2"/>
  <c r="H314" i="1"/>
  <c r="I321" i="2" l="1"/>
  <c r="H320" i="2"/>
  <c r="H315" i="1"/>
  <c r="I322" i="2" l="1"/>
  <c r="H321" i="2"/>
  <c r="H316" i="1"/>
  <c r="I323" i="2" l="1"/>
  <c r="H322" i="2"/>
  <c r="H317" i="1"/>
  <c r="I324" i="2" l="1"/>
  <c r="H323" i="2"/>
  <c r="H318" i="1"/>
  <c r="I325" i="2" l="1"/>
  <c r="H324" i="2"/>
  <c r="H319" i="1"/>
  <c r="H325" i="2" l="1"/>
  <c r="I326" i="2"/>
  <c r="H320" i="1"/>
  <c r="I327" i="2" l="1"/>
  <c r="H326" i="2"/>
  <c r="H321" i="1"/>
  <c r="I328" i="2" l="1"/>
  <c r="H327" i="2"/>
  <c r="H322" i="1"/>
  <c r="I329" i="2" l="1"/>
  <c r="H328" i="2"/>
  <c r="H323" i="1"/>
  <c r="I330" i="2" l="1"/>
  <c r="H329" i="2"/>
  <c r="H324" i="1"/>
  <c r="I331" i="2" l="1"/>
  <c r="H330" i="2"/>
  <c r="H325" i="1"/>
  <c r="I332" i="2" l="1"/>
  <c r="H331" i="2"/>
  <c r="H326" i="1"/>
  <c r="I333" i="2" l="1"/>
  <c r="H332" i="2"/>
  <c r="H327" i="1"/>
  <c r="I334" i="2" l="1"/>
  <c r="H333" i="2"/>
  <c r="H328" i="1"/>
  <c r="I335" i="2" l="1"/>
  <c r="H334" i="2"/>
  <c r="H329" i="1"/>
  <c r="I336" i="2" l="1"/>
  <c r="H335" i="2"/>
  <c r="H330" i="1"/>
  <c r="I337" i="2" l="1"/>
  <c r="H336" i="2"/>
  <c r="H331" i="1"/>
  <c r="I338" i="2" l="1"/>
  <c r="H337" i="2"/>
  <c r="H332" i="1"/>
  <c r="I339" i="2" l="1"/>
  <c r="H338" i="2"/>
  <c r="H333" i="1"/>
  <c r="I340" i="2" l="1"/>
  <c r="H339" i="2"/>
  <c r="H334" i="1"/>
  <c r="I341" i="2" l="1"/>
  <c r="I342" i="2" s="1"/>
  <c r="H340" i="2"/>
  <c r="H335" i="1"/>
  <c r="H341" i="2" l="1"/>
  <c r="H336" i="1"/>
  <c r="I343" i="2" l="1"/>
  <c r="H342" i="2"/>
  <c r="H337" i="1"/>
  <c r="I344" i="2" l="1"/>
  <c r="H343" i="2"/>
  <c r="H338" i="1"/>
  <c r="I345" i="2" l="1"/>
  <c r="H344" i="2"/>
  <c r="H339" i="1"/>
  <c r="I346" i="2" l="1"/>
  <c r="H345" i="2"/>
  <c r="H340" i="1"/>
  <c r="I347" i="2" l="1"/>
  <c r="H346" i="2"/>
  <c r="H341" i="1"/>
  <c r="I348" i="2" l="1"/>
  <c r="H347" i="2"/>
  <c r="H342" i="1"/>
  <c r="I349" i="2" l="1"/>
  <c r="H348" i="2"/>
  <c r="H343" i="1"/>
  <c r="I350" i="2" l="1"/>
  <c r="H349" i="2"/>
  <c r="H344" i="1"/>
  <c r="I351" i="2" l="1"/>
  <c r="H350" i="2"/>
  <c r="H345" i="1"/>
  <c r="I352" i="2" l="1"/>
  <c r="H351" i="2"/>
  <c r="H346" i="1"/>
  <c r="I353" i="2" l="1"/>
  <c r="H352" i="2"/>
  <c r="H347" i="1"/>
  <c r="I354" i="2" l="1"/>
  <c r="H353" i="2"/>
  <c r="H348" i="1"/>
  <c r="I355" i="2" l="1"/>
  <c r="H354" i="2"/>
  <c r="H349" i="1"/>
  <c r="I356" i="2" l="1"/>
  <c r="H355" i="2"/>
  <c r="H350" i="1"/>
  <c r="I357" i="2" l="1"/>
  <c r="H356" i="2"/>
  <c r="H351" i="1"/>
  <c r="H357" i="2" l="1"/>
  <c r="I358" i="2"/>
  <c r="H352" i="1"/>
  <c r="I359" i="2" l="1"/>
  <c r="H358" i="2"/>
  <c r="H353" i="1"/>
  <c r="I360" i="2" l="1"/>
  <c r="H359" i="2"/>
  <c r="H354" i="1"/>
  <c r="I361" i="2" l="1"/>
  <c r="H360" i="2"/>
  <c r="H355" i="1"/>
  <c r="I362" i="2" l="1"/>
  <c r="H361" i="2"/>
  <c r="H356" i="1"/>
  <c r="I363" i="2" l="1"/>
  <c r="H362" i="2"/>
  <c r="H357" i="1"/>
  <c r="I364" i="2" l="1"/>
  <c r="H363" i="2"/>
  <c r="H358" i="1"/>
  <c r="I365" i="2" l="1"/>
  <c r="H364" i="2"/>
  <c r="H359" i="1"/>
  <c r="I366" i="2" l="1"/>
  <c r="H365" i="2"/>
  <c r="H360" i="1"/>
  <c r="I367" i="2" l="1"/>
  <c r="H366" i="2"/>
  <c r="H361" i="1"/>
  <c r="I368" i="2" l="1"/>
  <c r="H367" i="2"/>
  <c r="H362" i="1"/>
  <c r="I369" i="2" l="1"/>
  <c r="H368" i="2"/>
  <c r="H363" i="1"/>
  <c r="I370" i="2" l="1"/>
  <c r="H369" i="2"/>
  <c r="H364" i="1"/>
  <c r="I371" i="2" l="1"/>
  <c r="H370" i="2"/>
  <c r="H365" i="1"/>
  <c r="I372" i="2" l="1"/>
  <c r="H371" i="2"/>
  <c r="H366" i="1"/>
  <c r="I373" i="2" l="1"/>
  <c r="H372" i="2"/>
  <c r="H367" i="1"/>
  <c r="H373" i="2" l="1"/>
  <c r="I374" i="2"/>
  <c r="H368" i="1"/>
  <c r="I375" i="2" l="1"/>
  <c r="H374" i="2"/>
  <c r="H369" i="1"/>
  <c r="I376" i="2" l="1"/>
  <c r="H375" i="2"/>
  <c r="H370" i="1"/>
  <c r="I377" i="2" l="1"/>
  <c r="H376" i="2"/>
  <c r="H371" i="1"/>
  <c r="I378" i="2" l="1"/>
  <c r="H377" i="2"/>
  <c r="H372" i="1"/>
  <c r="I379" i="2" l="1"/>
  <c r="H378" i="2"/>
  <c r="H373" i="1"/>
  <c r="I380" i="2" l="1"/>
  <c r="H379" i="2"/>
  <c r="H374" i="1"/>
  <c r="I381" i="2" l="1"/>
  <c r="H380" i="2"/>
  <c r="H375" i="1"/>
  <c r="H381" i="2" l="1"/>
  <c r="I382" i="2"/>
  <c r="H376" i="1"/>
  <c r="I383" i="2" l="1"/>
  <c r="H382" i="2"/>
  <c r="H377" i="1"/>
  <c r="I384" i="2" l="1"/>
  <c r="H383" i="2"/>
  <c r="H378" i="1"/>
  <c r="I385" i="2" l="1"/>
  <c r="H384" i="2"/>
  <c r="H379" i="1"/>
  <c r="I386" i="2" l="1"/>
  <c r="H385" i="2"/>
  <c r="H380" i="1"/>
  <c r="I387" i="2" l="1"/>
  <c r="H386" i="2"/>
  <c r="H381" i="1"/>
  <c r="I388" i="2" l="1"/>
  <c r="H387" i="2"/>
  <c r="H382" i="1"/>
  <c r="I389" i="2" l="1"/>
  <c r="H388" i="2"/>
  <c r="H383" i="1"/>
  <c r="I390" i="2" l="1"/>
  <c r="H389" i="2"/>
  <c r="H384" i="1"/>
  <c r="I391" i="2" l="1"/>
  <c r="H390" i="2"/>
  <c r="H385" i="1"/>
  <c r="I392" i="2" l="1"/>
  <c r="H391" i="2"/>
  <c r="H386" i="1"/>
  <c r="I393" i="2" l="1"/>
  <c r="H392" i="2"/>
  <c r="H387" i="1"/>
  <c r="I394" i="2" l="1"/>
  <c r="H393" i="2"/>
  <c r="H388" i="1"/>
  <c r="I395" i="2" l="1"/>
  <c r="H394" i="2"/>
  <c r="H389" i="1"/>
  <c r="I396" i="2" l="1"/>
  <c r="H395" i="2"/>
  <c r="H390" i="1"/>
  <c r="I397" i="2" l="1"/>
  <c r="H396" i="2"/>
  <c r="H391" i="1"/>
  <c r="H397" i="2" l="1"/>
  <c r="I398" i="2"/>
  <c r="H392" i="1"/>
  <c r="I399" i="2" l="1"/>
  <c r="H398" i="2"/>
  <c r="H393" i="1"/>
  <c r="I400" i="2" l="1"/>
  <c r="H399" i="2"/>
  <c r="H394" i="1"/>
  <c r="I401" i="2" l="1"/>
  <c r="H400" i="2"/>
  <c r="H395" i="1"/>
  <c r="I402" i="2" l="1"/>
  <c r="H401" i="2"/>
  <c r="H396" i="1"/>
  <c r="I403" i="2" l="1"/>
  <c r="H402" i="2"/>
  <c r="H397" i="1"/>
  <c r="I404" i="2" l="1"/>
  <c r="H403" i="2"/>
  <c r="H398" i="1"/>
  <c r="I405" i="2" l="1"/>
  <c r="H404" i="2"/>
  <c r="H399" i="1"/>
  <c r="I406" i="2" l="1"/>
  <c r="H405" i="2"/>
  <c r="H400" i="1"/>
  <c r="I407" i="2" l="1"/>
  <c r="H406" i="2"/>
  <c r="H401" i="1"/>
  <c r="I408" i="2" l="1"/>
  <c r="H407" i="2"/>
  <c r="H402" i="1"/>
  <c r="I409" i="2" l="1"/>
  <c r="H408" i="2"/>
  <c r="H403" i="1"/>
  <c r="I410" i="2" l="1"/>
  <c r="H409" i="2"/>
  <c r="H404" i="1"/>
  <c r="I411" i="2" l="1"/>
  <c r="H410" i="2"/>
  <c r="H405" i="1"/>
  <c r="I412" i="2" l="1"/>
  <c r="H411" i="2"/>
  <c r="H406" i="1"/>
  <c r="I413" i="2" l="1"/>
  <c r="H412" i="2"/>
  <c r="H407" i="1"/>
  <c r="I414" i="2" l="1"/>
  <c r="H413" i="2"/>
  <c r="H408" i="1"/>
  <c r="I415" i="2" l="1"/>
  <c r="H414" i="2"/>
  <c r="H409" i="1"/>
  <c r="I416" i="2" l="1"/>
  <c r="H415" i="2"/>
  <c r="H410" i="1"/>
  <c r="I417" i="2" l="1"/>
  <c r="H416" i="2"/>
  <c r="H411" i="1"/>
  <c r="I418" i="2" l="1"/>
  <c r="H417" i="2"/>
  <c r="H412" i="1"/>
  <c r="I419" i="2" l="1"/>
  <c r="H418" i="2"/>
  <c r="H413" i="1"/>
  <c r="I420" i="2" l="1"/>
  <c r="H419" i="2"/>
  <c r="H414" i="1"/>
  <c r="I421" i="2" l="1"/>
  <c r="H420" i="2"/>
  <c r="H415" i="1"/>
  <c r="H421" i="2" l="1"/>
  <c r="I422" i="2"/>
  <c r="I423" i="2" s="1"/>
  <c r="H416" i="1"/>
  <c r="H422" i="2" l="1"/>
  <c r="H417" i="1"/>
  <c r="I424" i="2" l="1"/>
  <c r="H423" i="2"/>
  <c r="H418" i="1"/>
  <c r="I425" i="2" l="1"/>
  <c r="H424" i="2"/>
  <c r="H419" i="1"/>
  <c r="I426" i="2" l="1"/>
  <c r="H425" i="2"/>
  <c r="H420" i="1"/>
  <c r="I427" i="2" l="1"/>
  <c r="H426" i="2"/>
  <c r="H421" i="1"/>
  <c r="I428" i="2" l="1"/>
  <c r="H427" i="2"/>
  <c r="H422" i="1"/>
  <c r="I429" i="2" l="1"/>
  <c r="H428" i="2"/>
  <c r="H423" i="1"/>
  <c r="I430" i="2" l="1"/>
  <c r="H429" i="2"/>
  <c r="H424" i="1"/>
  <c r="I431" i="2" l="1"/>
  <c r="H430" i="2"/>
  <c r="H425" i="1"/>
  <c r="I432" i="2" l="1"/>
  <c r="H431" i="2"/>
  <c r="H426" i="1"/>
  <c r="I433" i="2" l="1"/>
  <c r="H432" i="2"/>
  <c r="H427" i="1"/>
  <c r="I434" i="2" l="1"/>
  <c r="H433" i="2"/>
  <c r="H428" i="1"/>
  <c r="I435" i="2" l="1"/>
  <c r="H434" i="2"/>
  <c r="H429" i="1"/>
  <c r="I436" i="2" l="1"/>
  <c r="H435" i="2"/>
  <c r="H430" i="1"/>
  <c r="I437" i="2" l="1"/>
  <c r="I438" i="2" s="1"/>
  <c r="H436" i="2"/>
  <c r="H431" i="1"/>
  <c r="H437" i="2" l="1"/>
  <c r="H432" i="1"/>
  <c r="I439" i="2" l="1"/>
  <c r="H438" i="2"/>
  <c r="H433" i="1"/>
  <c r="I440" i="2" l="1"/>
  <c r="H439" i="2"/>
  <c r="H434" i="1"/>
  <c r="I441" i="2" l="1"/>
  <c r="H440" i="2"/>
  <c r="H435" i="1"/>
  <c r="I442" i="2" l="1"/>
  <c r="H441" i="2"/>
  <c r="H436" i="1"/>
  <c r="I443" i="2" l="1"/>
  <c r="H442" i="2"/>
  <c r="H437" i="1"/>
  <c r="I444" i="2" l="1"/>
  <c r="H443" i="2"/>
  <c r="H438" i="1"/>
  <c r="I445" i="2" l="1"/>
  <c r="H444" i="2"/>
  <c r="H439" i="1"/>
  <c r="H445" i="2" l="1"/>
  <c r="I446" i="2"/>
  <c r="H440" i="1"/>
  <c r="I447" i="2" l="1"/>
  <c r="H446" i="2"/>
  <c r="H441" i="1"/>
  <c r="I448" i="2" l="1"/>
  <c r="H447" i="2"/>
  <c r="H442" i="1"/>
  <c r="I449" i="2" l="1"/>
  <c r="H448" i="2"/>
  <c r="H443" i="1"/>
  <c r="I450" i="2" l="1"/>
  <c r="H449" i="2"/>
  <c r="H444" i="1"/>
  <c r="I451" i="2" l="1"/>
  <c r="H450" i="2"/>
  <c r="H445" i="1"/>
  <c r="I452" i="2" l="1"/>
  <c r="H451" i="2"/>
  <c r="H446" i="1"/>
  <c r="I453" i="2" l="1"/>
  <c r="H452" i="2"/>
  <c r="H447" i="1"/>
  <c r="H453" i="2" l="1"/>
  <c r="I454" i="2"/>
  <c r="H448" i="1"/>
  <c r="I455" i="2" l="1"/>
  <c r="H454" i="2"/>
  <c r="H449" i="1"/>
  <c r="I456" i="2" l="1"/>
  <c r="H455" i="2"/>
  <c r="H450" i="1"/>
  <c r="I457" i="2" l="1"/>
  <c r="H456" i="2"/>
  <c r="H451" i="1"/>
  <c r="I458" i="2" l="1"/>
  <c r="H457" i="2"/>
  <c r="H452" i="1"/>
  <c r="I459" i="2" l="1"/>
  <c r="H458" i="2"/>
  <c r="H453" i="1"/>
  <c r="I460" i="2" l="1"/>
  <c r="H459" i="2"/>
  <c r="H454" i="1"/>
  <c r="I461" i="2" l="1"/>
  <c r="H460" i="2"/>
  <c r="H455" i="1"/>
  <c r="I462" i="2" l="1"/>
  <c r="H461" i="2"/>
  <c r="H456" i="1"/>
  <c r="I463" i="2" l="1"/>
  <c r="H462" i="2"/>
  <c r="H457" i="1"/>
  <c r="I464" i="2" l="1"/>
  <c r="H463" i="2"/>
  <c r="H458" i="1"/>
  <c r="I465" i="2" l="1"/>
  <c r="H464" i="2"/>
  <c r="H459" i="1"/>
  <c r="I466" i="2" l="1"/>
  <c r="H465" i="2"/>
  <c r="H460" i="1"/>
  <c r="I467" i="2" l="1"/>
  <c r="H466" i="2"/>
  <c r="H461" i="1"/>
  <c r="I468" i="2" l="1"/>
  <c r="H467" i="2"/>
  <c r="H462" i="1"/>
  <c r="I469" i="2" l="1"/>
  <c r="H468" i="2"/>
  <c r="H463" i="1"/>
  <c r="I470" i="2" l="1"/>
  <c r="H469" i="2"/>
  <c r="H464" i="1"/>
  <c r="I471" i="2" l="1"/>
  <c r="H470" i="2"/>
  <c r="H465" i="1"/>
  <c r="I472" i="2" l="1"/>
  <c r="H471" i="2"/>
  <c r="H466" i="1"/>
  <c r="I473" i="2" l="1"/>
  <c r="H472" i="2"/>
  <c r="H467" i="1"/>
  <c r="I474" i="2" l="1"/>
  <c r="H473" i="2"/>
  <c r="H468" i="1"/>
  <c r="I475" i="2" l="1"/>
  <c r="H474" i="2"/>
  <c r="H469" i="1"/>
  <c r="I476" i="2" l="1"/>
  <c r="H475" i="2"/>
  <c r="H470" i="1"/>
  <c r="I477" i="2" l="1"/>
  <c r="H476" i="2"/>
  <c r="H471" i="1"/>
  <c r="H477" i="2" l="1"/>
  <c r="I478" i="2"/>
  <c r="H472" i="1"/>
  <c r="I479" i="2" l="1"/>
  <c r="H478" i="2"/>
  <c r="H473" i="1"/>
  <c r="I480" i="2" l="1"/>
  <c r="H479" i="2"/>
  <c r="H474" i="1"/>
  <c r="I481" i="2" l="1"/>
  <c r="H480" i="2"/>
  <c r="H475" i="1"/>
  <c r="I482" i="2" l="1"/>
  <c r="H481" i="2"/>
  <c r="H476" i="1"/>
  <c r="I483" i="2" l="1"/>
  <c r="H482" i="2"/>
  <c r="H477" i="1"/>
  <c r="I484" i="2" l="1"/>
  <c r="H483" i="2"/>
  <c r="H478" i="1"/>
  <c r="I485" i="2" l="1"/>
  <c r="H484" i="2"/>
  <c r="H479" i="1"/>
  <c r="I486" i="2" l="1"/>
  <c r="H485" i="2"/>
  <c r="H480" i="1"/>
  <c r="I487" i="2" l="1"/>
  <c r="H486" i="2"/>
  <c r="H481" i="1"/>
  <c r="I488" i="2" l="1"/>
  <c r="H487" i="2"/>
  <c r="H482" i="1"/>
  <c r="I489" i="2" l="1"/>
  <c r="H488" i="2"/>
  <c r="H483" i="1"/>
  <c r="I490" i="2" l="1"/>
  <c r="H489" i="2"/>
  <c r="H484" i="1"/>
  <c r="I491" i="2" l="1"/>
  <c r="H490" i="2"/>
  <c r="H485" i="1"/>
  <c r="I492" i="2" l="1"/>
  <c r="H491" i="2"/>
  <c r="H486" i="1"/>
  <c r="I493" i="2" l="1"/>
  <c r="H492" i="2"/>
  <c r="H487" i="1"/>
  <c r="I494" i="2" l="1"/>
  <c r="H493" i="2"/>
  <c r="H488" i="1"/>
  <c r="I495" i="2" l="1"/>
  <c r="H494" i="2"/>
  <c r="H489" i="1"/>
  <c r="I496" i="2" l="1"/>
  <c r="H495" i="2"/>
  <c r="H490" i="1"/>
  <c r="I497" i="2" l="1"/>
  <c r="H496" i="2"/>
  <c r="H491" i="1"/>
  <c r="I498" i="2" l="1"/>
  <c r="H497" i="2"/>
  <c r="H492" i="1"/>
  <c r="I499" i="2" l="1"/>
  <c r="H498" i="2"/>
  <c r="H493" i="1"/>
  <c r="I500" i="2" l="1"/>
  <c r="H499" i="2"/>
  <c r="H494" i="1"/>
  <c r="I501" i="2" l="1"/>
  <c r="H500" i="2"/>
  <c r="H495" i="1"/>
  <c r="I502" i="2" l="1"/>
  <c r="H501" i="2"/>
  <c r="H496" i="1"/>
  <c r="I503" i="2" l="1"/>
  <c r="H502" i="2"/>
  <c r="H497" i="1"/>
  <c r="I504" i="2" l="1"/>
  <c r="H503" i="2"/>
  <c r="H498" i="1"/>
  <c r="I505" i="2" l="1"/>
  <c r="H504" i="2"/>
  <c r="H499" i="1"/>
  <c r="I506" i="2" l="1"/>
  <c r="H505" i="2"/>
  <c r="H500" i="1"/>
  <c r="I507" i="2" l="1"/>
  <c r="H506" i="2"/>
  <c r="H501" i="1"/>
  <c r="I508" i="2" l="1"/>
  <c r="H507" i="2"/>
  <c r="H502" i="1"/>
  <c r="I509" i="2" l="1"/>
  <c r="H508" i="2"/>
  <c r="H503" i="1"/>
  <c r="I510" i="2" l="1"/>
  <c r="H509" i="2"/>
  <c r="H504" i="1"/>
  <c r="I511" i="2" l="1"/>
  <c r="H510" i="2"/>
  <c r="H505" i="1"/>
  <c r="I512" i="2" l="1"/>
  <c r="H511" i="2"/>
  <c r="H506" i="1"/>
  <c r="I513" i="2" l="1"/>
  <c r="H512" i="2"/>
  <c r="H507" i="1"/>
  <c r="I514" i="2" l="1"/>
  <c r="H513" i="2"/>
  <c r="H508" i="1"/>
  <c r="I515" i="2" l="1"/>
  <c r="H514" i="2"/>
  <c r="H509" i="1"/>
  <c r="I516" i="2" l="1"/>
  <c r="H515" i="2"/>
  <c r="H510" i="1"/>
  <c r="I517" i="2" l="1"/>
  <c r="H516" i="2"/>
  <c r="H511" i="1"/>
  <c r="I518" i="2" l="1"/>
  <c r="H517" i="2"/>
  <c r="H512" i="1"/>
  <c r="I519" i="2" l="1"/>
  <c r="H518" i="2"/>
  <c r="H513" i="1"/>
  <c r="I520" i="2" l="1"/>
  <c r="H519" i="2"/>
  <c r="H514" i="1"/>
  <c r="I521" i="2" l="1"/>
  <c r="H520" i="2"/>
  <c r="H515" i="1"/>
  <c r="I522" i="2" l="1"/>
  <c r="H521" i="2"/>
  <c r="H516" i="1"/>
  <c r="I523" i="2" l="1"/>
  <c r="H522" i="2"/>
  <c r="H517" i="1"/>
  <c r="I524" i="2" l="1"/>
  <c r="H523" i="2"/>
  <c r="H518" i="1"/>
  <c r="I525" i="2" l="1"/>
  <c r="H524" i="2"/>
  <c r="H519" i="1"/>
  <c r="I526" i="2" l="1"/>
  <c r="H525" i="2"/>
  <c r="H520" i="1"/>
  <c r="I527" i="2" l="1"/>
  <c r="H526" i="2"/>
  <c r="H521" i="1"/>
  <c r="I528" i="2" l="1"/>
  <c r="H527" i="2"/>
  <c r="H522" i="1"/>
  <c r="I529" i="2" l="1"/>
  <c r="H528" i="2"/>
  <c r="H523" i="1"/>
  <c r="I530" i="2" l="1"/>
  <c r="H529" i="2"/>
  <c r="H524" i="1"/>
  <c r="I531" i="2" l="1"/>
  <c r="H530" i="2"/>
  <c r="H525" i="1"/>
  <c r="I532" i="2" l="1"/>
  <c r="H531" i="2"/>
  <c r="H526" i="1"/>
  <c r="I533" i="2" l="1"/>
  <c r="H532" i="2"/>
  <c r="H527" i="1"/>
  <c r="I534" i="2" l="1"/>
  <c r="H533" i="2"/>
  <c r="H528" i="1"/>
  <c r="I535" i="2" l="1"/>
  <c r="H534" i="2"/>
  <c r="H529" i="1"/>
  <c r="I536" i="2" l="1"/>
  <c r="H535" i="2"/>
  <c r="H530" i="1"/>
  <c r="I537" i="2" l="1"/>
  <c r="H536" i="2"/>
  <c r="H531" i="1"/>
  <c r="I538" i="2" l="1"/>
  <c r="H537" i="2"/>
  <c r="H532" i="1"/>
  <c r="I539" i="2" l="1"/>
  <c r="H538" i="2"/>
  <c r="H533" i="1"/>
  <c r="I540" i="2" l="1"/>
  <c r="H539" i="2"/>
  <c r="H534" i="1"/>
  <c r="I541" i="2" l="1"/>
  <c r="H540" i="2"/>
  <c r="H535" i="1"/>
  <c r="I542" i="2" l="1"/>
  <c r="H541" i="2"/>
  <c r="H536" i="1"/>
  <c r="I543" i="2" l="1"/>
  <c r="H542" i="2"/>
  <c r="H537" i="1"/>
  <c r="I544" i="2" l="1"/>
  <c r="H543" i="2"/>
  <c r="H538" i="1"/>
  <c r="I545" i="2" l="1"/>
  <c r="H544" i="2"/>
  <c r="H539" i="1"/>
  <c r="I546" i="2" l="1"/>
  <c r="H545" i="2"/>
  <c r="H540" i="1"/>
  <c r="I547" i="2" l="1"/>
  <c r="H546" i="2"/>
  <c r="H541" i="1"/>
  <c r="I548" i="2" l="1"/>
  <c r="H547" i="2"/>
  <c r="H542" i="1"/>
  <c r="I549" i="2" l="1"/>
  <c r="H548" i="2"/>
  <c r="H543" i="1"/>
  <c r="I550" i="2" l="1"/>
  <c r="H549" i="2"/>
  <c r="H544" i="1"/>
  <c r="I551" i="2" l="1"/>
  <c r="H550" i="2"/>
  <c r="H545" i="1"/>
  <c r="I552" i="2" l="1"/>
  <c r="H551" i="2"/>
  <c r="H546" i="1"/>
  <c r="I553" i="2" l="1"/>
  <c r="H552" i="2"/>
  <c r="H547" i="1"/>
  <c r="I554" i="2" l="1"/>
  <c r="H553" i="2"/>
  <c r="H548" i="1"/>
  <c r="I555" i="2" l="1"/>
  <c r="H554" i="2"/>
  <c r="H549" i="1"/>
  <c r="I556" i="2" l="1"/>
  <c r="H555" i="2"/>
  <c r="H550" i="1"/>
  <c r="I557" i="2" l="1"/>
  <c r="H556" i="2"/>
  <c r="H551" i="1"/>
  <c r="I558" i="2" l="1"/>
  <c r="H557" i="2"/>
  <c r="H552" i="1"/>
  <c r="I559" i="2" l="1"/>
  <c r="H558" i="2"/>
  <c r="H553" i="1"/>
  <c r="I560" i="2" l="1"/>
  <c r="H559" i="2"/>
  <c r="H554" i="1"/>
  <c r="H560" i="2" l="1"/>
  <c r="I561" i="2"/>
  <c r="H555" i="1"/>
  <c r="I562" i="2" l="1"/>
  <c r="H561" i="2"/>
  <c r="H556" i="1"/>
  <c r="I563" i="2" l="1"/>
  <c r="H562" i="2"/>
  <c r="H557" i="1"/>
  <c r="I564" i="2" l="1"/>
  <c r="H563" i="2"/>
  <c r="H558" i="1"/>
  <c r="I565" i="2" l="1"/>
  <c r="H564" i="2"/>
  <c r="H559" i="1"/>
  <c r="I566" i="2" l="1"/>
  <c r="H565" i="2"/>
  <c r="H560" i="1"/>
  <c r="I567" i="2" l="1"/>
  <c r="H566" i="2"/>
  <c r="H561" i="1"/>
  <c r="I568" i="2" l="1"/>
  <c r="H567" i="2"/>
  <c r="H562" i="1"/>
  <c r="I569" i="2" l="1"/>
  <c r="H568" i="2"/>
  <c r="H563" i="1"/>
  <c r="I570" i="2" l="1"/>
  <c r="H569" i="2"/>
  <c r="H564" i="1"/>
  <c r="I571" i="2" l="1"/>
  <c r="H570" i="2"/>
  <c r="H565" i="1"/>
  <c r="H571" i="2" l="1"/>
  <c r="I572" i="2"/>
  <c r="H566" i="1"/>
  <c r="I573" i="2" l="1"/>
  <c r="H572" i="2"/>
  <c r="H567" i="1"/>
  <c r="I574" i="2" l="1"/>
  <c r="H573" i="2"/>
  <c r="H568" i="1"/>
  <c r="I575" i="2" l="1"/>
  <c r="H574" i="2"/>
  <c r="H569" i="1"/>
  <c r="I576" i="2" l="1"/>
  <c r="H575" i="2"/>
  <c r="H570" i="1"/>
  <c r="H576" i="2" l="1"/>
  <c r="I577" i="2"/>
  <c r="H571" i="1"/>
  <c r="I578" i="2" l="1"/>
  <c r="H577" i="2"/>
  <c r="H572" i="1"/>
  <c r="I579" i="2" l="1"/>
  <c r="H578" i="2"/>
  <c r="H573" i="1"/>
  <c r="I580" i="2" l="1"/>
  <c r="H579" i="2"/>
  <c r="H574" i="1"/>
  <c r="H575" i="1"/>
  <c r="I581" i="2" l="1"/>
  <c r="H580" i="2"/>
  <c r="I582" i="2" l="1"/>
  <c r="H581" i="2"/>
  <c r="I583" i="2" l="1"/>
  <c r="H582" i="2"/>
  <c r="I584" i="2" l="1"/>
  <c r="H583" i="2"/>
  <c r="I585" i="2" l="1"/>
  <c r="H584" i="2"/>
  <c r="I586" i="2" l="1"/>
  <c r="H585" i="2"/>
  <c r="I587" i="2" l="1"/>
  <c r="H586" i="2"/>
  <c r="I588" i="2" l="1"/>
  <c r="H587" i="2"/>
  <c r="I589" i="2" l="1"/>
  <c r="H588" i="2"/>
  <c r="I590" i="2" l="1"/>
  <c r="H589" i="2"/>
  <c r="I591" i="2" l="1"/>
  <c r="H590" i="2"/>
  <c r="I592" i="2" l="1"/>
  <c r="H591" i="2"/>
  <c r="H592" i="2" l="1"/>
  <c r="I593" i="2"/>
  <c r="H593" i="2" l="1"/>
  <c r="I594" i="2"/>
  <c r="I595" i="2" l="1"/>
  <c r="H594" i="2"/>
  <c r="I596" i="2" l="1"/>
  <c r="H595" i="2"/>
  <c r="I597" i="2" l="1"/>
  <c r="H596" i="2"/>
  <c r="I598" i="2" l="1"/>
  <c r="H597" i="2"/>
  <c r="I599" i="2" l="1"/>
  <c r="H598" i="2"/>
  <c r="H599" i="2" l="1"/>
  <c r="I600" i="2"/>
  <c r="I601" i="2" l="1"/>
  <c r="H600" i="2"/>
  <c r="I602" i="2" l="1"/>
  <c r="H601" i="2"/>
  <c r="I603" i="2" l="1"/>
  <c r="H602" i="2"/>
  <c r="H603" i="2" l="1"/>
  <c r="I604" i="2"/>
  <c r="I605" i="2" l="1"/>
  <c r="H604" i="2"/>
  <c r="I606" i="2" l="1"/>
  <c r="H605" i="2"/>
  <c r="I607" i="2" l="1"/>
  <c r="H606" i="2"/>
  <c r="I608" i="2" l="1"/>
  <c r="H607" i="2"/>
  <c r="I609" i="2" l="1"/>
  <c r="H608" i="2"/>
  <c r="I610" i="2" l="1"/>
  <c r="H609" i="2"/>
  <c r="I611" i="2" l="1"/>
  <c r="H610" i="2"/>
  <c r="I612" i="2" l="1"/>
  <c r="H611" i="2"/>
  <c r="I613" i="2" l="1"/>
  <c r="H612" i="2"/>
  <c r="I614" i="2" l="1"/>
  <c r="H613" i="2"/>
  <c r="I615" i="2" l="1"/>
  <c r="H614" i="2"/>
  <c r="H615" i="2" l="1"/>
  <c r="I616" i="2"/>
  <c r="I617" i="2" l="1"/>
  <c r="H616" i="2"/>
  <c r="I618" i="2" l="1"/>
  <c r="H617" i="2"/>
  <c r="I619" i="2" l="1"/>
  <c r="H618" i="2"/>
  <c r="H619" i="2" l="1"/>
  <c r="I620" i="2"/>
  <c r="H620" i="2" l="1"/>
  <c r="I621" i="2"/>
  <c r="I622" i="2" l="1"/>
  <c r="H621" i="2"/>
  <c r="I623" i="2" l="1"/>
  <c r="H622" i="2"/>
  <c r="I624" i="2" l="1"/>
  <c r="H623" i="2"/>
  <c r="H624" i="2" l="1"/>
  <c r="I625" i="2"/>
  <c r="I626" i="2" l="1"/>
  <c r="H625" i="2"/>
  <c r="I627" i="2" l="1"/>
  <c r="H626" i="2"/>
  <c r="I628" i="2" l="1"/>
  <c r="H627" i="2"/>
  <c r="I629" i="2" l="1"/>
  <c r="H628" i="2"/>
  <c r="I630" i="2" l="1"/>
  <c r="H629" i="2"/>
  <c r="I631" i="2" l="1"/>
  <c r="H630" i="2"/>
  <c r="H631" i="2" l="1"/>
  <c r="I632" i="2"/>
  <c r="I633" i="2" l="1"/>
  <c r="H632" i="2"/>
  <c r="I634" i="2" l="1"/>
  <c r="H633" i="2"/>
  <c r="I635" i="2" l="1"/>
  <c r="H634" i="2"/>
  <c r="I636" i="2" l="1"/>
  <c r="H635" i="2"/>
  <c r="I637" i="2" l="1"/>
  <c r="H636" i="2"/>
  <c r="I638" i="2" l="1"/>
  <c r="H637" i="2"/>
  <c r="I639" i="2" l="1"/>
  <c r="H638" i="2"/>
  <c r="I640" i="2" l="1"/>
  <c r="H639" i="2"/>
  <c r="H640" i="2" l="1"/>
  <c r="I641" i="2"/>
  <c r="H641" i="2" l="1"/>
  <c r="I642" i="2"/>
  <c r="I643" i="2" l="1"/>
  <c r="H642" i="2"/>
  <c r="I644" i="2" l="1"/>
  <c r="H643" i="2"/>
  <c r="I645" i="2" l="1"/>
  <c r="H644" i="2"/>
  <c r="H645" i="2" l="1"/>
  <c r="I646" i="2"/>
  <c r="H646" i="2" s="1"/>
</calcChain>
</file>

<file path=xl/sharedStrings.xml><?xml version="1.0" encoding="utf-8"?>
<sst xmlns="http://schemas.openxmlformats.org/spreadsheetml/2006/main" count="2478" uniqueCount="24">
  <si>
    <t>buy</t>
  </si>
  <si>
    <t>eurchf</t>
  </si>
  <si>
    <t>usdcad</t>
  </si>
  <si>
    <t>eurjpy</t>
  </si>
  <si>
    <t>eurusd</t>
  </si>
  <si>
    <t>audusd</t>
  </si>
  <si>
    <t>usdjpy</t>
  </si>
  <si>
    <t>gbpusd</t>
  </si>
  <si>
    <t>Ticket</t>
  </si>
  <si>
    <t>Open Time</t>
  </si>
  <si>
    <t>Type</t>
  </si>
  <si>
    <t>Item</t>
  </si>
  <si>
    <t>Commission</t>
  </si>
  <si>
    <t>Profit</t>
  </si>
  <si>
    <t>sell</t>
  </si>
  <si>
    <t>usdchf</t>
  </si>
  <si>
    <t>euraud</t>
  </si>
  <si>
    <t>eurgbp</t>
  </si>
  <si>
    <t>balance</t>
  </si>
  <si>
    <t>Profit cent</t>
  </si>
  <si>
    <t>Percent</t>
  </si>
  <si>
    <t>Deposit</t>
  </si>
  <si>
    <t>Close time</t>
  </si>
  <si>
    <t>Coll.Percent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</si>
</sst>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4B545C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22" fontId="1" fillId="2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 wrapText="1"/>
    </xf>
    <xf numFmtId="22" fontId="1" fillId="3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righ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22" fontId="2" fillId="3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22" fontId="2" fillId="2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7" formatCode="dd/mm/yyyy\ h:mm"/>
      <fill>
        <patternFill patternType="solid">
          <fgColor indexed="64"/>
          <bgColor rgb="FFEFF1F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F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7" formatCode="dd/mm/yyyy\ h:mm"/>
      <fill>
        <patternFill patternType="solid">
          <fgColor indexed="64"/>
          <bgColor rgb="FFE0E0E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E0E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J575" totalsRowShown="0" headerRowDxfId="23" dataDxfId="22">
  <autoFilter ref="A1:J575"/>
  <tableColumns count="10">
    <tableColumn id="1" name="Ticket" dataDxfId="21"/>
    <tableColumn id="2" name="Close time" dataDxfId="20"/>
    <tableColumn id="3" name="Type" dataDxfId="19"/>
    <tableColumn id="4" name="Item" dataDxfId="18"/>
    <tableColumn id="5" name="Commission" dataDxfId="17"/>
    <tableColumn id="6" name="Profit cent" dataDxfId="16"/>
    <tableColumn id="7" name="Profit" dataDxfId="15">
      <calculatedColumnFormula>F2/100</calculatedColumnFormula>
    </tableColumn>
    <tableColumn id="8" name="Percent" dataDxfId="14">
      <calculatedColumnFormula>G2/I2</calculatedColumnFormula>
    </tableColumn>
    <tableColumn id="9" name="Deposit" dataDxfId="13">
      <calculatedColumnFormula>I1+G2</calculatedColumnFormula>
    </tableColumn>
    <tableColumn id="10" name="Coll.Percent" dataDxfId="12">
      <calculatedColumnFormula>J1+Таблица1[[#This Row],[Percent]]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J646" totalsRowShown="0" headerRowDxfId="11" dataDxfId="10">
  <autoFilter ref="A1:J646"/>
  <tableColumns count="10">
    <tableColumn id="1" name="Ticket" dataDxfId="9"/>
    <tableColumn id="2" name="Close time" dataDxfId="8"/>
    <tableColumn id="3" name="Type" dataDxfId="7"/>
    <tableColumn id="4" name="Item" dataDxfId="6"/>
    <tableColumn id="5" name="Commission" dataDxfId="5"/>
    <tableColumn id="6" name="Profit cent" dataDxfId="4"/>
    <tableColumn id="7" name="Profit" dataDxfId="3">
      <calculatedColumnFormula>F2/100</calculatedColumnFormula>
    </tableColumn>
    <tableColumn id="8" name="Percent" dataDxfId="2">
      <calculatedColumnFormula>G2/I2</calculatedColumnFormula>
    </tableColumn>
    <tableColumn id="9" name="Deposit" dataDxfId="1">
      <calculatedColumnFormula>I1+G2</calculatedColumnFormula>
    </tableColumn>
    <tableColumn id="10" name="Coll.Percent" dataDxfId="0">
      <calculatedColumnFormula>Таблица2[[#This Row],[Percent]]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5"/>
  <sheetViews>
    <sheetView tabSelected="1" workbookViewId="0">
      <selection activeCell="L6" sqref="L6"/>
    </sheetView>
  </sheetViews>
  <sheetFormatPr defaultRowHeight="15" x14ac:dyDescent="0.25"/>
  <cols>
    <col min="1" max="1" width="11.28515625" bestFit="1" customWidth="1"/>
    <col min="2" max="2" width="17.28515625" bestFit="1" customWidth="1"/>
    <col min="5" max="5" width="15.42578125" customWidth="1"/>
    <col min="6" max="6" width="13.7109375" customWidth="1"/>
    <col min="7" max="7" width="9.7109375" bestFit="1" customWidth="1"/>
    <col min="8" max="8" width="11.140625" customWidth="1"/>
    <col min="9" max="9" width="11" customWidth="1"/>
    <col min="10" max="10" width="16.140625" bestFit="1" customWidth="1"/>
  </cols>
  <sheetData>
    <row r="1" spans="1:10" ht="25.5" x14ac:dyDescent="0.25">
      <c r="A1" s="10" t="s">
        <v>8</v>
      </c>
      <c r="B1" s="10" t="s">
        <v>22</v>
      </c>
      <c r="C1" s="10" t="s">
        <v>10</v>
      </c>
      <c r="D1" s="10" t="s">
        <v>11</v>
      </c>
      <c r="E1" s="10" t="s">
        <v>12</v>
      </c>
      <c r="F1" s="10" t="s">
        <v>19</v>
      </c>
      <c r="G1" s="10" t="s">
        <v>13</v>
      </c>
      <c r="H1" s="10" t="s">
        <v>20</v>
      </c>
      <c r="I1" s="10" t="s">
        <v>21</v>
      </c>
      <c r="J1" s="16" t="s">
        <v>23</v>
      </c>
    </row>
    <row r="2" spans="1:10" x14ac:dyDescent="0.25">
      <c r="A2" s="11">
        <v>263093057</v>
      </c>
      <c r="B2" s="12">
        <v>43952.322326388887</v>
      </c>
      <c r="C2" s="11" t="s">
        <v>0</v>
      </c>
      <c r="D2" s="11" t="s">
        <v>2</v>
      </c>
      <c r="E2" s="11">
        <v>-0.1</v>
      </c>
      <c r="F2" s="11">
        <v>1.28</v>
      </c>
      <c r="G2" s="9">
        <f t="shared" ref="G2:G65" si="0">F2/100</f>
        <v>1.2800000000000001E-2</v>
      </c>
      <c r="H2" s="9">
        <f t="shared" ref="H2:H65" si="1">G2/I2</f>
        <v>1.2452234008607607E-4</v>
      </c>
      <c r="I2" s="11">
        <f>102.78+G2</f>
        <v>102.7928</v>
      </c>
      <c r="J2" s="15">
        <f>Таблица1[[#This Row],[Percent]]</f>
        <v>1.2452234008607607E-4</v>
      </c>
    </row>
    <row r="3" spans="1:10" x14ac:dyDescent="0.25">
      <c r="A3" s="11">
        <v>263084852</v>
      </c>
      <c r="B3" s="12">
        <v>43952.430300925924</v>
      </c>
      <c r="C3" s="11" t="s">
        <v>14</v>
      </c>
      <c r="D3" s="11" t="s">
        <v>15</v>
      </c>
      <c r="E3" s="11">
        <v>-0.2</v>
      </c>
      <c r="F3" s="11">
        <v>4.1500000000000004</v>
      </c>
      <c r="G3" s="9">
        <f t="shared" si="0"/>
        <v>4.1500000000000002E-2</v>
      </c>
      <c r="H3" s="9">
        <f t="shared" si="1"/>
        <v>4.0356184658231741E-4</v>
      </c>
      <c r="I3" s="11">
        <f>I2+G3</f>
        <v>102.8343</v>
      </c>
      <c r="J3" s="15">
        <f>J2+Таблица1[[#This Row],[Percent]]</f>
        <v>5.2808418666839348E-4</v>
      </c>
    </row>
    <row r="4" spans="1:10" x14ac:dyDescent="0.25">
      <c r="A4" s="13">
        <v>263099028</v>
      </c>
      <c r="B4" s="14">
        <v>43952.430300925924</v>
      </c>
      <c r="C4" s="13" t="s">
        <v>14</v>
      </c>
      <c r="D4" s="13" t="s">
        <v>15</v>
      </c>
      <c r="E4" s="13">
        <v>-0.3</v>
      </c>
      <c r="F4" s="13">
        <v>5.42</v>
      </c>
      <c r="G4" s="9">
        <f t="shared" si="0"/>
        <v>5.4199999999999998E-2</v>
      </c>
      <c r="H4" s="9">
        <f t="shared" si="1"/>
        <v>5.2678384853506466E-4</v>
      </c>
      <c r="I4" s="11">
        <f t="shared" ref="I4:I67" si="2">I3+G4</f>
        <v>102.88849999999999</v>
      </c>
      <c r="J4" s="15">
        <f>J3+Таблица1[[#This Row],[Percent]]</f>
        <v>1.0548680352034582E-3</v>
      </c>
    </row>
    <row r="5" spans="1:10" x14ac:dyDescent="0.25">
      <c r="A5" s="11">
        <v>263113491</v>
      </c>
      <c r="B5" s="12">
        <v>43952.478807870371</v>
      </c>
      <c r="C5" s="11" t="s">
        <v>0</v>
      </c>
      <c r="D5" s="11" t="s">
        <v>4</v>
      </c>
      <c r="E5" s="11">
        <v>-0.1</v>
      </c>
      <c r="F5" s="11">
        <v>1.81</v>
      </c>
      <c r="G5" s="9">
        <f t="shared" si="0"/>
        <v>1.8100000000000002E-2</v>
      </c>
      <c r="H5" s="9">
        <f t="shared" si="1"/>
        <v>1.7588764957738378E-4</v>
      </c>
      <c r="I5" s="11">
        <f t="shared" si="2"/>
        <v>102.9066</v>
      </c>
      <c r="J5" s="15">
        <f>J4+Таблица1[[#This Row],[Percent]]</f>
        <v>1.2307556847808421E-3</v>
      </c>
    </row>
    <row r="6" spans="1:10" x14ac:dyDescent="0.25">
      <c r="A6" s="13">
        <v>263132832</v>
      </c>
      <c r="B6" s="14">
        <v>43952.68787037037</v>
      </c>
      <c r="C6" s="13" t="s">
        <v>14</v>
      </c>
      <c r="D6" s="13" t="s">
        <v>15</v>
      </c>
      <c r="E6" s="13">
        <v>-0.1</v>
      </c>
      <c r="F6" s="13">
        <v>1.87</v>
      </c>
      <c r="G6" s="9">
        <f t="shared" si="0"/>
        <v>1.8700000000000001E-2</v>
      </c>
      <c r="H6" s="9">
        <f t="shared" si="1"/>
        <v>1.8168516390042102E-4</v>
      </c>
      <c r="I6" s="11">
        <f t="shared" si="2"/>
        <v>102.92529999999999</v>
      </c>
      <c r="J6" s="15">
        <f>J5+Таблица1[[#This Row],[Percent]]</f>
        <v>1.4124408486812631E-3</v>
      </c>
    </row>
    <row r="7" spans="1:10" x14ac:dyDescent="0.25">
      <c r="A7" s="11">
        <v>263134250</v>
      </c>
      <c r="B7" s="12">
        <v>43952.691550925927</v>
      </c>
      <c r="C7" s="11" t="s">
        <v>0</v>
      </c>
      <c r="D7" s="11" t="s">
        <v>4</v>
      </c>
      <c r="E7" s="11">
        <v>-0.1</v>
      </c>
      <c r="F7" s="11">
        <v>1.88</v>
      </c>
      <c r="G7" s="9">
        <f t="shared" si="0"/>
        <v>1.8799999999999997E-2</v>
      </c>
      <c r="H7" s="9">
        <f t="shared" si="1"/>
        <v>1.8262338492443957E-4</v>
      </c>
      <c r="I7" s="11">
        <f t="shared" si="2"/>
        <v>102.94409999999999</v>
      </c>
      <c r="J7" s="15">
        <f>J6+Таблица1[[#This Row],[Percent]]</f>
        <v>1.5950642336057027E-3</v>
      </c>
    </row>
    <row r="8" spans="1:10" x14ac:dyDescent="0.25">
      <c r="A8" s="13">
        <v>263089332</v>
      </c>
      <c r="B8" s="14">
        <v>43955.323854166665</v>
      </c>
      <c r="C8" s="13" t="s">
        <v>14</v>
      </c>
      <c r="D8" s="13" t="s">
        <v>3</v>
      </c>
      <c r="E8" s="13">
        <v>-0.2</v>
      </c>
      <c r="F8" s="13">
        <v>8.48</v>
      </c>
      <c r="G8" s="9">
        <f t="shared" si="0"/>
        <v>8.48E-2</v>
      </c>
      <c r="H8" s="9">
        <f t="shared" si="1"/>
        <v>8.2307003180660961E-4</v>
      </c>
      <c r="I8" s="11">
        <f t="shared" si="2"/>
        <v>103.02889999999999</v>
      </c>
      <c r="J8" s="15">
        <f>J7+Таблица1[[#This Row],[Percent]]</f>
        <v>2.4181342654123125E-3</v>
      </c>
    </row>
    <row r="9" spans="1:10" x14ac:dyDescent="0.25">
      <c r="A9" s="13">
        <v>263222683</v>
      </c>
      <c r="B9" s="14">
        <v>43955.323854166665</v>
      </c>
      <c r="C9" s="13" t="s">
        <v>14</v>
      </c>
      <c r="D9" s="13" t="s">
        <v>3</v>
      </c>
      <c r="E9" s="13">
        <v>-0.3</v>
      </c>
      <c r="F9" s="13">
        <v>12.34</v>
      </c>
      <c r="G9" s="9">
        <f t="shared" si="0"/>
        <v>0.1234</v>
      </c>
      <c r="H9" s="9">
        <f t="shared" si="1"/>
        <v>1.1962893701836994E-3</v>
      </c>
      <c r="I9" s="11">
        <f t="shared" si="2"/>
        <v>103.1523</v>
      </c>
      <c r="J9" s="15">
        <f>J8+Таблица1[[#This Row],[Percent]]</f>
        <v>3.6144236355960119E-3</v>
      </c>
    </row>
    <row r="10" spans="1:10" x14ac:dyDescent="0.25">
      <c r="A10" s="11">
        <v>263361750</v>
      </c>
      <c r="B10" s="12">
        <v>43956.097372685188</v>
      </c>
      <c r="C10" s="11" t="s">
        <v>14</v>
      </c>
      <c r="D10" s="11" t="s">
        <v>16</v>
      </c>
      <c r="E10" s="11">
        <v>-0.1</v>
      </c>
      <c r="F10" s="11">
        <v>1.25</v>
      </c>
      <c r="G10" s="9">
        <f t="shared" si="0"/>
        <v>1.2500000000000001E-2</v>
      </c>
      <c r="H10" s="9">
        <f t="shared" si="1"/>
        <v>1.2116535872700766E-4</v>
      </c>
      <c r="I10" s="11">
        <f t="shared" si="2"/>
        <v>103.1648</v>
      </c>
      <c r="J10" s="15">
        <f>J9+Таблица1[[#This Row],[Percent]]</f>
        <v>3.7355889943230195E-3</v>
      </c>
    </row>
    <row r="11" spans="1:10" x14ac:dyDescent="0.25">
      <c r="A11" s="13">
        <v>263360681</v>
      </c>
      <c r="B11" s="14">
        <v>43956.104479166665</v>
      </c>
      <c r="C11" s="13" t="s">
        <v>14</v>
      </c>
      <c r="D11" s="13" t="s">
        <v>6</v>
      </c>
      <c r="E11" s="13">
        <v>-0.3</v>
      </c>
      <c r="F11" s="13">
        <v>5.07</v>
      </c>
      <c r="G11" s="9">
        <f t="shared" si="0"/>
        <v>5.0700000000000002E-2</v>
      </c>
      <c r="H11" s="9">
        <f t="shared" si="1"/>
        <v>4.9120529377855073E-4</v>
      </c>
      <c r="I11" s="11">
        <f t="shared" si="2"/>
        <v>103.21550000000001</v>
      </c>
      <c r="J11" s="15">
        <f>J10+Таблица1[[#This Row],[Percent]]</f>
        <v>4.2267942881015702E-3</v>
      </c>
    </row>
    <row r="12" spans="1:10" x14ac:dyDescent="0.25">
      <c r="A12" s="11">
        <v>263360719</v>
      </c>
      <c r="B12" s="12">
        <v>43956.107743055552</v>
      </c>
      <c r="C12" s="11" t="s">
        <v>0</v>
      </c>
      <c r="D12" s="11" t="s">
        <v>7</v>
      </c>
      <c r="E12" s="11">
        <v>-0.1</v>
      </c>
      <c r="F12" s="11">
        <v>1.95</v>
      </c>
      <c r="G12" s="9">
        <f t="shared" si="0"/>
        <v>1.95E-2</v>
      </c>
      <c r="H12" s="9">
        <f t="shared" si="1"/>
        <v>1.8888942703540465E-4</v>
      </c>
      <c r="I12" s="11">
        <f t="shared" si="2"/>
        <v>103.235</v>
      </c>
      <c r="J12" s="15">
        <f>J11+Таблица1[[#This Row],[Percent]]</f>
        <v>4.4156837151369749E-3</v>
      </c>
    </row>
    <row r="13" spans="1:10" x14ac:dyDescent="0.25">
      <c r="A13" s="13">
        <v>263361749</v>
      </c>
      <c r="B13" s="14">
        <v>43956.114050925928</v>
      </c>
      <c r="C13" s="13" t="s">
        <v>0</v>
      </c>
      <c r="D13" s="13" t="s">
        <v>5</v>
      </c>
      <c r="E13" s="13">
        <v>-0.1</v>
      </c>
      <c r="F13" s="13">
        <v>1.86</v>
      </c>
      <c r="G13" s="9">
        <f t="shared" si="0"/>
        <v>1.8600000000000002E-2</v>
      </c>
      <c r="H13" s="9">
        <f t="shared" si="1"/>
        <v>1.8013899757490296E-4</v>
      </c>
      <c r="I13" s="11">
        <f t="shared" si="2"/>
        <v>103.25360000000001</v>
      </c>
      <c r="J13" s="15">
        <f>J12+Таблица1[[#This Row],[Percent]]</f>
        <v>4.5958227127118776E-3</v>
      </c>
    </row>
    <row r="14" spans="1:10" x14ac:dyDescent="0.25">
      <c r="A14" s="11">
        <v>263363307</v>
      </c>
      <c r="B14" s="12">
        <v>43956.114062499997</v>
      </c>
      <c r="C14" s="11" t="s">
        <v>14</v>
      </c>
      <c r="D14" s="11" t="s">
        <v>16</v>
      </c>
      <c r="E14" s="11">
        <v>-0.1</v>
      </c>
      <c r="F14" s="11">
        <v>1.1599999999999999</v>
      </c>
      <c r="G14" s="9">
        <f t="shared" si="0"/>
        <v>1.1599999999999999E-2</v>
      </c>
      <c r="H14" s="9">
        <f t="shared" si="1"/>
        <v>1.1233213125041155E-4</v>
      </c>
      <c r="I14" s="11">
        <f t="shared" si="2"/>
        <v>103.26520000000001</v>
      </c>
      <c r="J14" s="15">
        <f>J13+Таблица1[[#This Row],[Percent]]</f>
        <v>4.7081548439622889E-3</v>
      </c>
    </row>
    <row r="15" spans="1:10" x14ac:dyDescent="0.25">
      <c r="A15" s="13">
        <v>263351181</v>
      </c>
      <c r="B15" s="14">
        <v>43956.125439814816</v>
      </c>
      <c r="C15" s="13" t="s">
        <v>14</v>
      </c>
      <c r="D15" s="13" t="s">
        <v>2</v>
      </c>
      <c r="E15" s="13">
        <v>-0.1</v>
      </c>
      <c r="F15" s="13">
        <v>1.31</v>
      </c>
      <c r="G15" s="9">
        <f t="shared" si="0"/>
        <v>1.3100000000000001E-2</v>
      </c>
      <c r="H15" s="9">
        <f t="shared" si="1"/>
        <v>1.2684174700784191E-4</v>
      </c>
      <c r="I15" s="11">
        <f t="shared" si="2"/>
        <v>103.2783</v>
      </c>
      <c r="J15" s="15">
        <f>J14+Таблица1[[#This Row],[Percent]]</f>
        <v>4.8349965909701307E-3</v>
      </c>
    </row>
    <row r="16" spans="1:10" x14ac:dyDescent="0.25">
      <c r="A16" s="11">
        <v>263360624</v>
      </c>
      <c r="B16" s="12">
        <v>43956.126018518517</v>
      </c>
      <c r="C16" s="11" t="s">
        <v>14</v>
      </c>
      <c r="D16" s="11" t="s">
        <v>3</v>
      </c>
      <c r="E16" s="11">
        <v>-0.3</v>
      </c>
      <c r="F16" s="11">
        <v>1.35</v>
      </c>
      <c r="G16" s="9">
        <f t="shared" si="0"/>
        <v>1.3500000000000002E-2</v>
      </c>
      <c r="H16" s="9">
        <f t="shared" si="1"/>
        <v>1.3069769333093239E-4</v>
      </c>
      <c r="I16" s="11">
        <f t="shared" si="2"/>
        <v>103.29179999999999</v>
      </c>
      <c r="J16" s="15">
        <f>J15+Таблица1[[#This Row],[Percent]]</f>
        <v>4.9656942843010633E-3</v>
      </c>
    </row>
    <row r="17" spans="1:10" x14ac:dyDescent="0.25">
      <c r="A17" s="13">
        <v>263350907</v>
      </c>
      <c r="B17" s="14">
        <v>43956.165509259263</v>
      </c>
      <c r="C17" s="13" t="s">
        <v>0</v>
      </c>
      <c r="D17" s="13" t="s">
        <v>4</v>
      </c>
      <c r="E17" s="13">
        <v>-0.3</v>
      </c>
      <c r="F17" s="13">
        <v>1.44</v>
      </c>
      <c r="G17" s="9">
        <f t="shared" si="0"/>
        <v>1.44E-2</v>
      </c>
      <c r="H17" s="9">
        <f t="shared" si="1"/>
        <v>1.3939144020397616E-4</v>
      </c>
      <c r="I17" s="11">
        <f t="shared" si="2"/>
        <v>103.30619999999999</v>
      </c>
      <c r="J17" s="15">
        <f>J16+Таблица1[[#This Row],[Percent]]</f>
        <v>5.1050857245050398E-3</v>
      </c>
    </row>
    <row r="18" spans="1:10" x14ac:dyDescent="0.25">
      <c r="A18" s="13">
        <v>263366269</v>
      </c>
      <c r="B18" s="14">
        <v>43956.244652777779</v>
      </c>
      <c r="C18" s="13" t="s">
        <v>14</v>
      </c>
      <c r="D18" s="13" t="s">
        <v>16</v>
      </c>
      <c r="E18" s="13">
        <v>-0.1</v>
      </c>
      <c r="F18" s="13">
        <v>1.17</v>
      </c>
      <c r="G18" s="9">
        <f t="shared" si="0"/>
        <v>1.1699999999999999E-2</v>
      </c>
      <c r="H18" s="9">
        <f t="shared" si="1"/>
        <v>1.1324271979976364E-4</v>
      </c>
      <c r="I18" s="11">
        <f t="shared" si="2"/>
        <v>103.31789999999999</v>
      </c>
      <c r="J18" s="15">
        <f>J17+Таблица1[[#This Row],[Percent]]</f>
        <v>5.2183284443048034E-3</v>
      </c>
    </row>
    <row r="19" spans="1:10" x14ac:dyDescent="0.25">
      <c r="A19" s="11">
        <v>263370855</v>
      </c>
      <c r="B19" s="12">
        <v>43956.292256944442</v>
      </c>
      <c r="C19" s="11" t="s">
        <v>0</v>
      </c>
      <c r="D19" s="11" t="s">
        <v>6</v>
      </c>
      <c r="E19" s="11">
        <v>-0.3</v>
      </c>
      <c r="F19" s="11">
        <v>0.45</v>
      </c>
      <c r="G19" s="9">
        <f t="shared" si="0"/>
        <v>4.5000000000000005E-3</v>
      </c>
      <c r="H19" s="9">
        <f t="shared" si="1"/>
        <v>4.3552995284662391E-5</v>
      </c>
      <c r="I19" s="11">
        <f t="shared" si="2"/>
        <v>103.32239999999999</v>
      </c>
      <c r="J19" s="15">
        <f>J18+Таблица1[[#This Row],[Percent]]</f>
        <v>5.2618814395894659E-3</v>
      </c>
    </row>
    <row r="20" spans="1:10" x14ac:dyDescent="0.25">
      <c r="A20" s="11">
        <v>263375898</v>
      </c>
      <c r="B20" s="12">
        <v>43956.331157407411</v>
      </c>
      <c r="C20" s="11" t="s">
        <v>14</v>
      </c>
      <c r="D20" s="11" t="s">
        <v>16</v>
      </c>
      <c r="E20" s="11">
        <v>-0.1</v>
      </c>
      <c r="F20" s="11">
        <v>1.1599999999999999</v>
      </c>
      <c r="G20" s="9">
        <f t="shared" si="0"/>
        <v>1.1599999999999999E-2</v>
      </c>
      <c r="H20" s="9">
        <f t="shared" si="1"/>
        <v>1.1225734027522403E-4</v>
      </c>
      <c r="I20" s="11">
        <f t="shared" si="2"/>
        <v>103.33399999999999</v>
      </c>
      <c r="J20" s="15">
        <f>J19+Таблица1[[#This Row],[Percent]]</f>
        <v>5.3741387798646898E-3</v>
      </c>
    </row>
    <row r="21" spans="1:10" x14ac:dyDescent="0.25">
      <c r="A21" s="11">
        <v>263368698</v>
      </c>
      <c r="B21" s="12">
        <v>43956.332395833335</v>
      </c>
      <c r="C21" s="11" t="s">
        <v>14</v>
      </c>
      <c r="D21" s="11" t="s">
        <v>2</v>
      </c>
      <c r="E21" s="11">
        <v>-0.1</v>
      </c>
      <c r="F21" s="11">
        <v>1.28</v>
      </c>
      <c r="G21" s="9">
        <f t="shared" si="0"/>
        <v>1.2800000000000001E-2</v>
      </c>
      <c r="H21" s="9">
        <f t="shared" si="1"/>
        <v>1.2385482666129965E-4</v>
      </c>
      <c r="I21" s="11">
        <f t="shared" si="2"/>
        <v>103.34679999999999</v>
      </c>
      <c r="J21" s="15">
        <f>J20+Таблица1[[#This Row],[Percent]]</f>
        <v>5.4979936065259897E-3</v>
      </c>
    </row>
    <row r="22" spans="1:10" x14ac:dyDescent="0.25">
      <c r="A22" s="13">
        <v>263362035</v>
      </c>
      <c r="B22" s="14">
        <v>43956.379837962966</v>
      </c>
      <c r="C22" s="13" t="s">
        <v>14</v>
      </c>
      <c r="D22" s="13" t="s">
        <v>17</v>
      </c>
      <c r="E22" s="13">
        <v>-0.1</v>
      </c>
      <c r="F22" s="13">
        <v>2.25</v>
      </c>
      <c r="G22" s="9">
        <f t="shared" si="0"/>
        <v>2.2499999999999999E-2</v>
      </c>
      <c r="H22" s="9">
        <f t="shared" si="1"/>
        <v>2.1766617361247491E-4</v>
      </c>
      <c r="I22" s="11">
        <f t="shared" si="2"/>
        <v>103.36929999999998</v>
      </c>
      <c r="J22" s="15">
        <f>J21+Таблица1[[#This Row],[Percent]]</f>
        <v>5.7156597801384648E-3</v>
      </c>
    </row>
    <row r="23" spans="1:10" x14ac:dyDescent="0.25">
      <c r="A23" s="13">
        <v>263377555</v>
      </c>
      <c r="B23" s="14">
        <v>43956.402696759258</v>
      </c>
      <c r="C23" s="13" t="s">
        <v>0</v>
      </c>
      <c r="D23" s="13" t="s">
        <v>6</v>
      </c>
      <c r="E23" s="13">
        <v>-0.3</v>
      </c>
      <c r="F23" s="13">
        <v>2.5299999999999998</v>
      </c>
      <c r="G23" s="9">
        <f t="shared" si="0"/>
        <v>2.53E-2</v>
      </c>
      <c r="H23" s="9">
        <f t="shared" si="1"/>
        <v>2.4469363003483744E-4</v>
      </c>
      <c r="I23" s="11">
        <f t="shared" si="2"/>
        <v>103.39459999999998</v>
      </c>
      <c r="J23" s="15">
        <f>J22+Таблица1[[#This Row],[Percent]]</f>
        <v>5.9603534101733023E-3</v>
      </c>
    </row>
    <row r="24" spans="1:10" x14ac:dyDescent="0.25">
      <c r="A24" s="11">
        <v>263222680</v>
      </c>
      <c r="B24" s="12">
        <v>43956.410393518519</v>
      </c>
      <c r="C24" s="11" t="s">
        <v>14</v>
      </c>
      <c r="D24" s="11" t="s">
        <v>4</v>
      </c>
      <c r="E24" s="11">
        <v>-0.5</v>
      </c>
      <c r="F24" s="11">
        <v>33</v>
      </c>
      <c r="G24" s="9">
        <f t="shared" si="0"/>
        <v>0.33</v>
      </c>
      <c r="H24" s="9">
        <f t="shared" si="1"/>
        <v>3.1815017845332745E-3</v>
      </c>
      <c r="I24" s="11">
        <f t="shared" si="2"/>
        <v>103.72459999999998</v>
      </c>
      <c r="J24" s="15">
        <f>J23+Таблица1[[#This Row],[Percent]]</f>
        <v>9.1418551947065763E-3</v>
      </c>
    </row>
    <row r="25" spans="1:10" x14ac:dyDescent="0.25">
      <c r="A25" s="13">
        <v>263252775</v>
      </c>
      <c r="B25" s="14">
        <v>43956.410393518519</v>
      </c>
      <c r="C25" s="13" t="s">
        <v>14</v>
      </c>
      <c r="D25" s="13" t="s">
        <v>4</v>
      </c>
      <c r="E25" s="13">
        <v>-0.8</v>
      </c>
      <c r="F25" s="13">
        <v>36.799999999999997</v>
      </c>
      <c r="G25" s="9">
        <f t="shared" si="0"/>
        <v>0.36799999999999999</v>
      </c>
      <c r="H25" s="9">
        <f t="shared" si="1"/>
        <v>3.535313749488437E-3</v>
      </c>
      <c r="I25" s="11">
        <f t="shared" si="2"/>
        <v>104.09259999999998</v>
      </c>
      <c r="J25" s="15">
        <f>J24+Таблица1[[#This Row],[Percent]]</f>
        <v>1.2677168944195013E-2</v>
      </c>
    </row>
    <row r="26" spans="1:10" x14ac:dyDescent="0.25">
      <c r="A26" s="11">
        <v>263310946</v>
      </c>
      <c r="B26" s="12">
        <v>43956.410393518519</v>
      </c>
      <c r="C26" s="11" t="s">
        <v>14</v>
      </c>
      <c r="D26" s="11" t="s">
        <v>4</v>
      </c>
      <c r="E26" s="11">
        <v>-0.8</v>
      </c>
      <c r="F26" s="11">
        <v>14.4</v>
      </c>
      <c r="G26" s="9">
        <f t="shared" si="0"/>
        <v>0.14400000000000002</v>
      </c>
      <c r="H26" s="9">
        <f t="shared" si="1"/>
        <v>1.3814725345991719E-3</v>
      </c>
      <c r="I26" s="11">
        <f t="shared" si="2"/>
        <v>104.23659999999998</v>
      </c>
      <c r="J26" s="15">
        <f>J25+Таблица1[[#This Row],[Percent]]</f>
        <v>1.4058641478794185E-2</v>
      </c>
    </row>
    <row r="27" spans="1:10" x14ac:dyDescent="0.25">
      <c r="A27" s="13">
        <v>263359530</v>
      </c>
      <c r="B27" s="14">
        <v>43956.411458333336</v>
      </c>
      <c r="C27" s="13" t="s">
        <v>0</v>
      </c>
      <c r="D27" s="13" t="s">
        <v>15</v>
      </c>
      <c r="E27" s="13">
        <v>-0.3</v>
      </c>
      <c r="F27" s="13">
        <v>1.8</v>
      </c>
      <c r="G27" s="9">
        <f t="shared" si="0"/>
        <v>1.8000000000000002E-2</v>
      </c>
      <c r="H27" s="9">
        <f t="shared" si="1"/>
        <v>1.7265425218647432E-4</v>
      </c>
      <c r="I27" s="11">
        <f t="shared" si="2"/>
        <v>104.25459999999998</v>
      </c>
      <c r="J27" s="15">
        <f>J26+Таблица1[[#This Row],[Percent]]</f>
        <v>1.4231295730980659E-2</v>
      </c>
    </row>
    <row r="28" spans="1:10" x14ac:dyDescent="0.25">
      <c r="A28" s="11">
        <v>263365661</v>
      </c>
      <c r="B28" s="12">
        <v>43956.426469907405</v>
      </c>
      <c r="C28" s="11" t="s">
        <v>0</v>
      </c>
      <c r="D28" s="11" t="s">
        <v>7</v>
      </c>
      <c r="E28" s="11">
        <v>-0.1</v>
      </c>
      <c r="F28" s="11">
        <v>1.8</v>
      </c>
      <c r="G28" s="9">
        <f t="shared" si="0"/>
        <v>1.8000000000000002E-2</v>
      </c>
      <c r="H28" s="9">
        <f t="shared" si="1"/>
        <v>1.7262444784152314E-4</v>
      </c>
      <c r="I28" s="11">
        <f t="shared" si="2"/>
        <v>104.27259999999998</v>
      </c>
      <c r="J28" s="15">
        <f>J27+Таблица1[[#This Row],[Percent]]</f>
        <v>1.4403920178822183E-2</v>
      </c>
    </row>
    <row r="29" spans="1:10" x14ac:dyDescent="0.25">
      <c r="A29" s="11">
        <v>263350911</v>
      </c>
      <c r="B29" s="12">
        <v>43956.426539351851</v>
      </c>
      <c r="C29" s="11" t="s">
        <v>0</v>
      </c>
      <c r="D29" s="11" t="s">
        <v>3</v>
      </c>
      <c r="E29" s="11">
        <v>-0.3</v>
      </c>
      <c r="F29" s="11">
        <v>5.07</v>
      </c>
      <c r="G29" s="9">
        <f t="shared" si="0"/>
        <v>5.0700000000000002E-2</v>
      </c>
      <c r="H29" s="9">
        <f t="shared" si="1"/>
        <v>4.8598922771806498E-4</v>
      </c>
      <c r="I29" s="11">
        <f t="shared" si="2"/>
        <v>104.32329999999999</v>
      </c>
      <c r="J29" s="15">
        <f>J28+Таблица1[[#This Row],[Percent]]</f>
        <v>1.4889909406540249E-2</v>
      </c>
    </row>
    <row r="30" spans="1:10" x14ac:dyDescent="0.25">
      <c r="A30" s="11">
        <v>263397106</v>
      </c>
      <c r="B30" s="12">
        <v>43956.445613425924</v>
      </c>
      <c r="C30" s="11" t="s">
        <v>14</v>
      </c>
      <c r="D30" s="11" t="s">
        <v>4</v>
      </c>
      <c r="E30" s="11">
        <v>-0.3</v>
      </c>
      <c r="F30" s="11">
        <v>5.61</v>
      </c>
      <c r="G30" s="9">
        <f t="shared" si="0"/>
        <v>5.6100000000000004E-2</v>
      </c>
      <c r="H30" s="9">
        <f t="shared" si="1"/>
        <v>5.3746237284368382E-4</v>
      </c>
      <c r="I30" s="11">
        <f t="shared" si="2"/>
        <v>104.37939999999999</v>
      </c>
      <c r="J30" s="15">
        <f>J29+Таблица1[[#This Row],[Percent]]</f>
        <v>1.5427371779383933E-2</v>
      </c>
    </row>
    <row r="31" spans="1:10" x14ac:dyDescent="0.25">
      <c r="A31" s="11">
        <v>263373741</v>
      </c>
      <c r="B31" s="12">
        <v>43956.445625</v>
      </c>
      <c r="C31" s="11" t="s">
        <v>14</v>
      </c>
      <c r="D31" s="11" t="s">
        <v>3</v>
      </c>
      <c r="E31" s="11">
        <v>-0.3</v>
      </c>
      <c r="F31" s="11">
        <v>5.28</v>
      </c>
      <c r="G31" s="9">
        <f t="shared" si="0"/>
        <v>5.28E-2</v>
      </c>
      <c r="H31" s="9">
        <f t="shared" si="1"/>
        <v>5.0559118739239436E-4</v>
      </c>
      <c r="I31" s="11">
        <f t="shared" si="2"/>
        <v>104.43219999999999</v>
      </c>
      <c r="J31" s="15">
        <f>J30+Таблица1[[#This Row],[Percent]]</f>
        <v>1.5932962966776328E-2</v>
      </c>
    </row>
    <row r="32" spans="1:10" x14ac:dyDescent="0.25">
      <c r="A32" s="13">
        <v>263397140</v>
      </c>
      <c r="B32" s="14">
        <v>43956.445729166669</v>
      </c>
      <c r="C32" s="13" t="s">
        <v>0</v>
      </c>
      <c r="D32" s="13" t="s">
        <v>15</v>
      </c>
      <c r="E32" s="13">
        <v>-0.3</v>
      </c>
      <c r="F32" s="13">
        <v>5.67</v>
      </c>
      <c r="G32" s="9">
        <f t="shared" si="0"/>
        <v>5.67E-2</v>
      </c>
      <c r="H32" s="9">
        <f t="shared" si="1"/>
        <v>5.4264137147582185E-4</v>
      </c>
      <c r="I32" s="11">
        <f t="shared" si="2"/>
        <v>104.4889</v>
      </c>
      <c r="J32" s="15">
        <f>J31+Таблица1[[#This Row],[Percent]]</f>
        <v>1.647560433825215E-2</v>
      </c>
    </row>
    <row r="33" spans="1:10" x14ac:dyDescent="0.25">
      <c r="A33" s="11">
        <v>263386110</v>
      </c>
      <c r="B33" s="12">
        <v>43956.457557870373</v>
      </c>
      <c r="C33" s="11" t="s">
        <v>14</v>
      </c>
      <c r="D33" s="11" t="s">
        <v>17</v>
      </c>
      <c r="E33" s="11">
        <v>-0.1</v>
      </c>
      <c r="F33" s="11">
        <v>2.2400000000000002</v>
      </c>
      <c r="G33" s="9">
        <f t="shared" si="0"/>
        <v>2.2400000000000003E-2</v>
      </c>
      <c r="H33" s="9">
        <f t="shared" si="1"/>
        <v>2.1433089053528184E-4</v>
      </c>
      <c r="I33" s="11">
        <f t="shared" si="2"/>
        <v>104.51130000000001</v>
      </c>
      <c r="J33" s="15">
        <f>J32+Таблица1[[#This Row],[Percent]]</f>
        <v>1.6689935228787433E-2</v>
      </c>
    </row>
    <row r="34" spans="1:10" x14ac:dyDescent="0.25">
      <c r="A34" s="13">
        <v>263403002</v>
      </c>
      <c r="B34" s="14">
        <v>43956.461435185185</v>
      </c>
      <c r="C34" s="13" t="s">
        <v>0</v>
      </c>
      <c r="D34" s="13" t="s">
        <v>15</v>
      </c>
      <c r="E34" s="13">
        <v>-0.3</v>
      </c>
      <c r="F34" s="13">
        <v>5.56</v>
      </c>
      <c r="G34" s="9">
        <f t="shared" si="0"/>
        <v>5.5599999999999997E-2</v>
      </c>
      <c r="H34" s="9">
        <f t="shared" si="1"/>
        <v>5.3171701561392749E-4</v>
      </c>
      <c r="I34" s="11">
        <f t="shared" si="2"/>
        <v>104.5669</v>
      </c>
      <c r="J34" s="15">
        <f>J33+Таблица1[[#This Row],[Percent]]</f>
        <v>1.7221652244401361E-2</v>
      </c>
    </row>
    <row r="35" spans="1:10" x14ac:dyDescent="0.25">
      <c r="A35" s="11">
        <v>263377779</v>
      </c>
      <c r="B35" s="12">
        <v>43956.462060185186</v>
      </c>
      <c r="C35" s="11" t="s">
        <v>14</v>
      </c>
      <c r="D35" s="11" t="s">
        <v>16</v>
      </c>
      <c r="E35" s="11">
        <v>-0.1</v>
      </c>
      <c r="F35" s="11">
        <v>1.1599999999999999</v>
      </c>
      <c r="G35" s="9">
        <f t="shared" si="0"/>
        <v>1.1599999999999999E-2</v>
      </c>
      <c r="H35" s="9">
        <f t="shared" si="1"/>
        <v>1.1092146091213777E-4</v>
      </c>
      <c r="I35" s="11">
        <f t="shared" si="2"/>
        <v>104.57850000000001</v>
      </c>
      <c r="J35" s="15">
        <f>J34+Таблица1[[#This Row],[Percent]]</f>
        <v>1.7332573705313499E-2</v>
      </c>
    </row>
    <row r="36" spans="1:10" x14ac:dyDescent="0.25">
      <c r="A36" s="11">
        <v>263410677</v>
      </c>
      <c r="B36" s="12">
        <v>43956.464849537035</v>
      </c>
      <c r="C36" s="11" t="s">
        <v>14</v>
      </c>
      <c r="D36" s="11" t="s">
        <v>4</v>
      </c>
      <c r="E36" s="11">
        <v>-0.3</v>
      </c>
      <c r="F36" s="11">
        <v>5.43</v>
      </c>
      <c r="G36" s="9">
        <f t="shared" si="0"/>
        <v>5.4299999999999994E-2</v>
      </c>
      <c r="H36" s="9">
        <f t="shared" si="1"/>
        <v>5.1895772644906747E-4</v>
      </c>
      <c r="I36" s="11">
        <f t="shared" si="2"/>
        <v>104.6328</v>
      </c>
      <c r="J36" s="15">
        <f>J35+Таблица1[[#This Row],[Percent]]</f>
        <v>1.7851531431762567E-2</v>
      </c>
    </row>
    <row r="37" spans="1:10" x14ac:dyDescent="0.25">
      <c r="A37" s="13">
        <v>263410657</v>
      </c>
      <c r="B37" s="14">
        <v>43956.465069444443</v>
      </c>
      <c r="C37" s="13" t="s">
        <v>14</v>
      </c>
      <c r="D37" s="13" t="s">
        <v>3</v>
      </c>
      <c r="E37" s="13">
        <v>-0.3</v>
      </c>
      <c r="F37" s="13">
        <v>5.05</v>
      </c>
      <c r="G37" s="9">
        <f t="shared" si="0"/>
        <v>5.0499999999999996E-2</v>
      </c>
      <c r="H37" s="9">
        <f t="shared" si="1"/>
        <v>4.8240741359892168E-4</v>
      </c>
      <c r="I37" s="11">
        <f t="shared" si="2"/>
        <v>104.6833</v>
      </c>
      <c r="J37" s="15">
        <f>J36+Таблица1[[#This Row],[Percent]]</f>
        <v>1.833393884536149E-2</v>
      </c>
    </row>
    <row r="38" spans="1:10" x14ac:dyDescent="0.25">
      <c r="A38" s="13">
        <v>263420054</v>
      </c>
      <c r="B38" s="14">
        <v>43956.468310185184</v>
      </c>
      <c r="C38" s="13" t="s">
        <v>14</v>
      </c>
      <c r="D38" s="13" t="s">
        <v>16</v>
      </c>
      <c r="E38" s="13">
        <v>-0.1</v>
      </c>
      <c r="F38" s="13">
        <v>1.1599999999999999</v>
      </c>
      <c r="G38" s="9">
        <f t="shared" si="0"/>
        <v>1.1599999999999999E-2</v>
      </c>
      <c r="H38" s="9">
        <f t="shared" si="1"/>
        <v>1.1079813820921552E-4</v>
      </c>
      <c r="I38" s="11">
        <f t="shared" si="2"/>
        <v>104.6949</v>
      </c>
      <c r="J38" s="15">
        <f>J37+Таблица1[[#This Row],[Percent]]</f>
        <v>1.8444736983570707E-2</v>
      </c>
    </row>
    <row r="39" spans="1:10" x14ac:dyDescent="0.25">
      <c r="A39" s="11">
        <v>263398025</v>
      </c>
      <c r="B39" s="12">
        <v>43956.503680555557</v>
      </c>
      <c r="C39" s="11" t="s">
        <v>0</v>
      </c>
      <c r="D39" s="11" t="s">
        <v>6</v>
      </c>
      <c r="E39" s="11">
        <v>-0.3</v>
      </c>
      <c r="F39" s="11">
        <v>0.84</v>
      </c>
      <c r="G39" s="9">
        <f t="shared" si="0"/>
        <v>8.3999999999999995E-3</v>
      </c>
      <c r="H39" s="9">
        <f t="shared" si="1"/>
        <v>8.0226697725859633E-5</v>
      </c>
      <c r="I39" s="11">
        <f t="shared" si="2"/>
        <v>104.7033</v>
      </c>
      <c r="J39" s="15">
        <f>J38+Таблица1[[#This Row],[Percent]]</f>
        <v>1.8524963681296566E-2</v>
      </c>
    </row>
    <row r="40" spans="1:10" x14ac:dyDescent="0.25">
      <c r="A40" s="13">
        <v>263411986</v>
      </c>
      <c r="B40" s="14">
        <v>43956.536249999997</v>
      </c>
      <c r="C40" s="13" t="s">
        <v>14</v>
      </c>
      <c r="D40" s="13" t="s">
        <v>17</v>
      </c>
      <c r="E40" s="13">
        <v>-0.1</v>
      </c>
      <c r="F40" s="13">
        <v>2.2400000000000002</v>
      </c>
      <c r="G40" s="9">
        <f t="shared" si="0"/>
        <v>2.2400000000000003E-2</v>
      </c>
      <c r="H40" s="9">
        <f t="shared" si="1"/>
        <v>2.1389210098380821E-4</v>
      </c>
      <c r="I40" s="11">
        <f t="shared" si="2"/>
        <v>104.7257</v>
      </c>
      <c r="J40" s="15">
        <f>J39+Таблица1[[#This Row],[Percent]]</f>
        <v>1.8738855782280375E-2</v>
      </c>
    </row>
    <row r="41" spans="1:10" x14ac:dyDescent="0.25">
      <c r="A41" s="13">
        <v>263377840</v>
      </c>
      <c r="B41" s="14">
        <v>43956.58797453704</v>
      </c>
      <c r="C41" s="13" t="s">
        <v>14</v>
      </c>
      <c r="D41" s="13" t="s">
        <v>2</v>
      </c>
      <c r="E41" s="13">
        <v>-0.1</v>
      </c>
      <c r="F41" s="13">
        <v>1.33</v>
      </c>
      <c r="G41" s="9">
        <f t="shared" si="0"/>
        <v>1.3300000000000001E-2</v>
      </c>
      <c r="H41" s="9">
        <f t="shared" si="1"/>
        <v>1.269823084047012E-4</v>
      </c>
      <c r="I41" s="11">
        <f t="shared" si="2"/>
        <v>104.739</v>
      </c>
      <c r="J41" s="15">
        <f>J40+Таблица1[[#This Row],[Percent]]</f>
        <v>1.8865838090685077E-2</v>
      </c>
    </row>
    <row r="42" spans="1:10" x14ac:dyDescent="0.25">
      <c r="A42" s="13">
        <v>263436273</v>
      </c>
      <c r="B42" s="14">
        <v>43956.59003472222</v>
      </c>
      <c r="C42" s="13" t="s">
        <v>14</v>
      </c>
      <c r="D42" s="13" t="s">
        <v>4</v>
      </c>
      <c r="E42" s="13">
        <v>-0.3</v>
      </c>
      <c r="F42" s="13">
        <v>0.33</v>
      </c>
      <c r="G42" s="9">
        <f t="shared" si="0"/>
        <v>3.3E-3</v>
      </c>
      <c r="H42" s="9">
        <f t="shared" si="1"/>
        <v>3.1505895898791606E-5</v>
      </c>
      <c r="I42" s="11">
        <f t="shared" si="2"/>
        <v>104.7423</v>
      </c>
      <c r="J42" s="15">
        <f>J41+Таблица1[[#This Row],[Percent]]</f>
        <v>1.8897343986583867E-2</v>
      </c>
    </row>
    <row r="43" spans="1:10" x14ac:dyDescent="0.25">
      <c r="A43" s="13">
        <v>263368829</v>
      </c>
      <c r="B43" s="14">
        <v>43956.649826388886</v>
      </c>
      <c r="C43" s="13" t="s">
        <v>0</v>
      </c>
      <c r="D43" s="13" t="s">
        <v>5</v>
      </c>
      <c r="E43" s="13">
        <v>-0.1</v>
      </c>
      <c r="F43" s="13">
        <v>1.83</v>
      </c>
      <c r="G43" s="9">
        <f t="shared" si="0"/>
        <v>1.83E-2</v>
      </c>
      <c r="H43" s="9">
        <f t="shared" si="1"/>
        <v>1.7468399379155905E-4</v>
      </c>
      <c r="I43" s="11">
        <f t="shared" si="2"/>
        <v>104.7606</v>
      </c>
      <c r="J43" s="15">
        <f>J42+Таблица1[[#This Row],[Percent]]</f>
        <v>1.9072027980375425E-2</v>
      </c>
    </row>
    <row r="44" spans="1:10" x14ac:dyDescent="0.25">
      <c r="A44" s="13">
        <v>263437424</v>
      </c>
      <c r="B44" s="14">
        <v>43956.654456018521</v>
      </c>
      <c r="C44" s="13" t="s">
        <v>14</v>
      </c>
      <c r="D44" s="13" t="s">
        <v>16</v>
      </c>
      <c r="E44" s="13">
        <v>-0.1</v>
      </c>
      <c r="F44" s="13">
        <v>1.21</v>
      </c>
      <c r="G44" s="9">
        <f t="shared" si="0"/>
        <v>1.21E-2</v>
      </c>
      <c r="H44" s="9">
        <f t="shared" si="1"/>
        <v>1.1548809947629487E-4</v>
      </c>
      <c r="I44" s="11">
        <f t="shared" si="2"/>
        <v>104.7727</v>
      </c>
      <c r="J44" s="15">
        <f>J43+Таблица1[[#This Row],[Percent]]</f>
        <v>1.9187516079851721E-2</v>
      </c>
    </row>
    <row r="45" spans="1:10" x14ac:dyDescent="0.25">
      <c r="A45" s="11">
        <v>263468667</v>
      </c>
      <c r="B45" s="12">
        <v>43956.706759259258</v>
      </c>
      <c r="C45" s="11" t="s">
        <v>14</v>
      </c>
      <c r="D45" s="11" t="s">
        <v>4</v>
      </c>
      <c r="E45" s="11">
        <v>-0.3</v>
      </c>
      <c r="F45" s="11">
        <v>5.4</v>
      </c>
      <c r="G45" s="9">
        <f t="shared" si="0"/>
        <v>5.4000000000000006E-2</v>
      </c>
      <c r="H45" s="9">
        <f t="shared" si="1"/>
        <v>5.1513593387944102E-4</v>
      </c>
      <c r="I45" s="11">
        <f t="shared" si="2"/>
        <v>104.8267</v>
      </c>
      <c r="J45" s="15">
        <f>J44+Таблица1[[#This Row],[Percent]]</f>
        <v>1.9702652013731163E-2</v>
      </c>
    </row>
    <row r="46" spans="1:10" x14ac:dyDescent="0.25">
      <c r="A46" s="11">
        <v>263419308</v>
      </c>
      <c r="B46" s="12">
        <v>43956.728414351855</v>
      </c>
      <c r="C46" s="11" t="s">
        <v>0</v>
      </c>
      <c r="D46" s="11" t="s">
        <v>15</v>
      </c>
      <c r="E46" s="11">
        <v>-0.3</v>
      </c>
      <c r="F46" s="11">
        <v>5.61</v>
      </c>
      <c r="G46" s="9">
        <f t="shared" si="0"/>
        <v>5.6100000000000004E-2</v>
      </c>
      <c r="H46" s="9">
        <f t="shared" si="1"/>
        <v>5.3488274531191004E-4</v>
      </c>
      <c r="I46" s="11">
        <f t="shared" si="2"/>
        <v>104.8828</v>
      </c>
      <c r="J46" s="15">
        <f>J45+Таблица1[[#This Row],[Percent]]</f>
        <v>2.0237534759043073E-2</v>
      </c>
    </row>
    <row r="47" spans="1:10" x14ac:dyDescent="0.25">
      <c r="A47" s="11">
        <v>263457556</v>
      </c>
      <c r="B47" s="12">
        <v>43956.752708333333</v>
      </c>
      <c r="C47" s="11" t="s">
        <v>14</v>
      </c>
      <c r="D47" s="11" t="s">
        <v>16</v>
      </c>
      <c r="E47" s="11">
        <v>-0.1</v>
      </c>
      <c r="F47" s="11">
        <v>1.1599999999999999</v>
      </c>
      <c r="G47" s="9">
        <f t="shared" si="0"/>
        <v>1.1599999999999999E-2</v>
      </c>
      <c r="H47" s="9">
        <f t="shared" si="1"/>
        <v>1.1058740981406061E-4</v>
      </c>
      <c r="I47" s="11">
        <f t="shared" si="2"/>
        <v>104.8944</v>
      </c>
      <c r="J47" s="15">
        <f>J46+Таблица1[[#This Row],[Percent]]</f>
        <v>2.0348122168857133E-2</v>
      </c>
    </row>
    <row r="48" spans="1:10" x14ac:dyDescent="0.25">
      <c r="A48" s="11">
        <v>263421855</v>
      </c>
      <c r="B48" s="12">
        <v>43956.771273148152</v>
      </c>
      <c r="C48" s="11" t="s">
        <v>14</v>
      </c>
      <c r="D48" s="11" t="s">
        <v>3</v>
      </c>
      <c r="E48" s="11">
        <v>-0.3</v>
      </c>
      <c r="F48" s="11">
        <v>5.0599999999999996</v>
      </c>
      <c r="G48" s="9">
        <f t="shared" si="0"/>
        <v>5.0599999999999999E-2</v>
      </c>
      <c r="H48" s="9">
        <f t="shared" si="1"/>
        <v>4.8215732050121485E-4</v>
      </c>
      <c r="I48" s="11">
        <f t="shared" si="2"/>
        <v>104.94500000000001</v>
      </c>
      <c r="J48" s="15">
        <f>J47+Таблица1[[#This Row],[Percent]]</f>
        <v>2.0830279489358349E-2</v>
      </c>
    </row>
    <row r="49" spans="1:10" x14ac:dyDescent="0.25">
      <c r="A49" s="13">
        <v>263365212</v>
      </c>
      <c r="B49" s="14">
        <v>43956.864907407406</v>
      </c>
      <c r="C49" s="13" t="s">
        <v>14</v>
      </c>
      <c r="D49" s="13" t="s">
        <v>6</v>
      </c>
      <c r="E49" s="13">
        <v>-0.3</v>
      </c>
      <c r="F49" s="13">
        <v>0.96</v>
      </c>
      <c r="G49" s="9">
        <f t="shared" si="0"/>
        <v>9.5999999999999992E-3</v>
      </c>
      <c r="H49" s="9">
        <f t="shared" si="1"/>
        <v>9.1468120501626404E-5</v>
      </c>
      <c r="I49" s="11">
        <f t="shared" si="2"/>
        <v>104.95460000000001</v>
      </c>
      <c r="J49" s="15">
        <f>J48+Таблица1[[#This Row],[Percent]]</f>
        <v>2.0921747609859976E-2</v>
      </c>
    </row>
    <row r="50" spans="1:10" x14ac:dyDescent="0.25">
      <c r="A50" s="11">
        <v>263455548</v>
      </c>
      <c r="B50" s="12">
        <v>43956.868125000001</v>
      </c>
      <c r="C50" s="11" t="s">
        <v>14</v>
      </c>
      <c r="D50" s="11" t="s">
        <v>6</v>
      </c>
      <c r="E50" s="11">
        <v>-0.5</v>
      </c>
      <c r="F50" s="11">
        <v>3.24</v>
      </c>
      <c r="G50" s="9">
        <f t="shared" si="0"/>
        <v>3.2400000000000005E-2</v>
      </c>
      <c r="H50" s="9">
        <f t="shared" si="1"/>
        <v>3.0860963738367611E-4</v>
      </c>
      <c r="I50" s="11">
        <f t="shared" si="2"/>
        <v>104.98700000000001</v>
      </c>
      <c r="J50" s="15">
        <f>J49+Таблица1[[#This Row],[Percent]]</f>
        <v>2.1230357247243651E-2</v>
      </c>
    </row>
    <row r="51" spans="1:10" x14ac:dyDescent="0.25">
      <c r="A51" s="13">
        <v>263520073</v>
      </c>
      <c r="B51" s="14">
        <v>43957.090358796297</v>
      </c>
      <c r="C51" s="13" t="s">
        <v>14</v>
      </c>
      <c r="D51" s="13" t="s">
        <v>6</v>
      </c>
      <c r="E51" s="13">
        <v>-0.3</v>
      </c>
      <c r="F51" s="13">
        <v>5.25</v>
      </c>
      <c r="G51" s="9">
        <f t="shared" si="0"/>
        <v>5.2499999999999998E-2</v>
      </c>
      <c r="H51" s="9">
        <f t="shared" si="1"/>
        <v>4.9981197549493284E-4</v>
      </c>
      <c r="I51" s="11">
        <f t="shared" si="2"/>
        <v>105.0395</v>
      </c>
      <c r="J51" s="15">
        <f>J50+Таблица1[[#This Row],[Percent]]</f>
        <v>2.1730169222738585E-2</v>
      </c>
    </row>
    <row r="52" spans="1:10" x14ac:dyDescent="0.25">
      <c r="A52" s="11">
        <v>263491316</v>
      </c>
      <c r="B52" s="12">
        <v>43957.090428240743</v>
      </c>
      <c r="C52" s="11" t="s">
        <v>14</v>
      </c>
      <c r="D52" s="11" t="s">
        <v>3</v>
      </c>
      <c r="E52" s="11">
        <v>-0.3</v>
      </c>
      <c r="F52" s="11">
        <v>5.53</v>
      </c>
      <c r="G52" s="9">
        <f t="shared" si="0"/>
        <v>5.5300000000000002E-2</v>
      </c>
      <c r="H52" s="9">
        <f t="shared" si="1"/>
        <v>5.2619159083037406E-4</v>
      </c>
      <c r="I52" s="11">
        <f t="shared" si="2"/>
        <v>105.09480000000001</v>
      </c>
      <c r="J52" s="15">
        <f>J51+Таблица1[[#This Row],[Percent]]</f>
        <v>2.2256360813568958E-2</v>
      </c>
    </row>
    <row r="53" spans="1:10" x14ac:dyDescent="0.25">
      <c r="A53" s="13">
        <v>263528011</v>
      </c>
      <c r="B53" s="14">
        <v>43957.147210648145</v>
      </c>
      <c r="C53" s="13" t="s">
        <v>14</v>
      </c>
      <c r="D53" s="13" t="s">
        <v>3</v>
      </c>
      <c r="E53" s="13">
        <v>-0.3</v>
      </c>
      <c r="F53" s="13">
        <v>0.79</v>
      </c>
      <c r="G53" s="9">
        <f t="shared" si="0"/>
        <v>7.9000000000000008E-3</v>
      </c>
      <c r="H53" s="9">
        <f t="shared" si="1"/>
        <v>7.5164577123137651E-5</v>
      </c>
      <c r="I53" s="11">
        <f t="shared" si="2"/>
        <v>105.10270000000001</v>
      </c>
      <c r="J53" s="15">
        <f>J52+Таблица1[[#This Row],[Percent]]</f>
        <v>2.2331525390692095E-2</v>
      </c>
    </row>
    <row r="54" spans="1:10" x14ac:dyDescent="0.25">
      <c r="A54" s="13">
        <v>263475434</v>
      </c>
      <c r="B54" s="14">
        <v>43957.270208333335</v>
      </c>
      <c r="C54" s="13" t="s">
        <v>14</v>
      </c>
      <c r="D54" s="13" t="s">
        <v>4</v>
      </c>
      <c r="E54" s="13">
        <v>-0.3</v>
      </c>
      <c r="F54" s="13">
        <v>0.36</v>
      </c>
      <c r="G54" s="9">
        <f t="shared" si="0"/>
        <v>3.5999999999999999E-3</v>
      </c>
      <c r="H54" s="9">
        <f t="shared" si="1"/>
        <v>3.4251039186043077E-5</v>
      </c>
      <c r="I54" s="11">
        <f t="shared" si="2"/>
        <v>105.10630000000002</v>
      </c>
      <c r="J54" s="15">
        <f>J53+Таблица1[[#This Row],[Percent]]</f>
        <v>2.2365776429878137E-2</v>
      </c>
    </row>
    <row r="55" spans="1:10" x14ac:dyDescent="0.25">
      <c r="A55" s="11">
        <v>263546860</v>
      </c>
      <c r="B55" s="12">
        <v>43957.357349537036</v>
      </c>
      <c r="C55" s="11" t="s">
        <v>14</v>
      </c>
      <c r="D55" s="11" t="s">
        <v>3</v>
      </c>
      <c r="E55" s="11">
        <v>-0.3</v>
      </c>
      <c r="F55" s="11">
        <v>1.36</v>
      </c>
      <c r="G55" s="9">
        <f t="shared" si="0"/>
        <v>1.3600000000000001E-2</v>
      </c>
      <c r="H55" s="9">
        <f t="shared" si="1"/>
        <v>1.2937607436841169E-4</v>
      </c>
      <c r="I55" s="11">
        <f t="shared" si="2"/>
        <v>105.11990000000002</v>
      </c>
      <c r="J55" s="15">
        <f>J54+Таблица1[[#This Row],[Percent]]</f>
        <v>2.2495152504246548E-2</v>
      </c>
    </row>
    <row r="56" spans="1:10" x14ac:dyDescent="0.25">
      <c r="A56" s="13">
        <v>263546855</v>
      </c>
      <c r="B56" s="14">
        <v>43957.357361111113</v>
      </c>
      <c r="C56" s="13" t="s">
        <v>14</v>
      </c>
      <c r="D56" s="13" t="s">
        <v>4</v>
      </c>
      <c r="E56" s="13">
        <v>-0.3</v>
      </c>
      <c r="F56" s="13">
        <v>1.59</v>
      </c>
      <c r="G56" s="9">
        <f t="shared" si="0"/>
        <v>1.5900000000000001E-2</v>
      </c>
      <c r="H56" s="9">
        <f t="shared" si="1"/>
        <v>1.5123297677860443E-4</v>
      </c>
      <c r="I56" s="11">
        <f t="shared" si="2"/>
        <v>105.13580000000002</v>
      </c>
      <c r="J56" s="15">
        <f>J55+Таблица1[[#This Row],[Percent]]</f>
        <v>2.2646385481025152E-2</v>
      </c>
    </row>
    <row r="57" spans="1:10" x14ac:dyDescent="0.25">
      <c r="A57" s="13">
        <v>263557227</v>
      </c>
      <c r="B57" s="14">
        <v>43957.430891203701</v>
      </c>
      <c r="C57" s="13" t="s">
        <v>14</v>
      </c>
      <c r="D57" s="13" t="s">
        <v>3</v>
      </c>
      <c r="E57" s="13">
        <v>-0.3</v>
      </c>
      <c r="F57" s="13">
        <v>5.08</v>
      </c>
      <c r="G57" s="9">
        <f t="shared" si="0"/>
        <v>5.0799999999999998E-2</v>
      </c>
      <c r="H57" s="9">
        <f t="shared" si="1"/>
        <v>4.8295125044444818E-4</v>
      </c>
      <c r="I57" s="11">
        <f t="shared" si="2"/>
        <v>105.18660000000001</v>
      </c>
      <c r="J57" s="15">
        <f>J56+Таблица1[[#This Row],[Percent]]</f>
        <v>2.3129336731469601E-2</v>
      </c>
    </row>
    <row r="58" spans="1:10" x14ac:dyDescent="0.25">
      <c r="A58" s="11">
        <v>263350341</v>
      </c>
      <c r="B58" s="12">
        <v>43957.431284722225</v>
      </c>
      <c r="C58" s="11" t="s">
        <v>14</v>
      </c>
      <c r="D58" s="11" t="s">
        <v>7</v>
      </c>
      <c r="E58" s="11">
        <v>-0.1</v>
      </c>
      <c r="F58" s="11">
        <v>1.8</v>
      </c>
      <c r="G58" s="9">
        <f t="shared" si="0"/>
        <v>1.8000000000000002E-2</v>
      </c>
      <c r="H58" s="9">
        <f t="shared" si="1"/>
        <v>1.7109518024877238E-4</v>
      </c>
      <c r="I58" s="11">
        <f t="shared" si="2"/>
        <v>105.20460000000001</v>
      </c>
      <c r="J58" s="15">
        <f>J57+Таблица1[[#This Row],[Percent]]</f>
        <v>2.3300431911718374E-2</v>
      </c>
    </row>
    <row r="59" spans="1:10" x14ac:dyDescent="0.25">
      <c r="A59" s="13">
        <v>263490149</v>
      </c>
      <c r="B59" s="14">
        <v>43957.431342592594</v>
      </c>
      <c r="C59" s="13" t="s">
        <v>0</v>
      </c>
      <c r="D59" s="13" t="s">
        <v>15</v>
      </c>
      <c r="E59" s="13">
        <v>-0.3</v>
      </c>
      <c r="F59" s="13">
        <v>5.6</v>
      </c>
      <c r="G59" s="9">
        <f t="shared" si="0"/>
        <v>5.5999999999999994E-2</v>
      </c>
      <c r="H59" s="9">
        <f t="shared" si="1"/>
        <v>5.3201292791414819E-4</v>
      </c>
      <c r="I59" s="11">
        <f t="shared" si="2"/>
        <v>105.26060000000001</v>
      </c>
      <c r="J59" s="15">
        <f>J58+Таблица1[[#This Row],[Percent]]</f>
        <v>2.3832444839632521E-2</v>
      </c>
    </row>
    <row r="60" spans="1:10" x14ac:dyDescent="0.25">
      <c r="A60" s="11">
        <v>263506985</v>
      </c>
      <c r="B60" s="12">
        <v>43957.431342592594</v>
      </c>
      <c r="C60" s="11" t="s">
        <v>0</v>
      </c>
      <c r="D60" s="11" t="s">
        <v>15</v>
      </c>
      <c r="E60" s="11">
        <v>-0.5</v>
      </c>
      <c r="F60" s="11">
        <v>9.18</v>
      </c>
      <c r="G60" s="9">
        <f t="shared" si="0"/>
        <v>9.1799999999999993E-2</v>
      </c>
      <c r="H60" s="9">
        <f t="shared" si="1"/>
        <v>8.7136125992383633E-4</v>
      </c>
      <c r="I60" s="11">
        <f t="shared" si="2"/>
        <v>105.35240000000002</v>
      </c>
      <c r="J60" s="15">
        <f>J59+Таблица1[[#This Row],[Percent]]</f>
        <v>2.4703806099556358E-2</v>
      </c>
    </row>
    <row r="61" spans="1:10" x14ac:dyDescent="0.25">
      <c r="A61" s="13">
        <v>263565965</v>
      </c>
      <c r="B61" s="14">
        <v>43957.432037037041</v>
      </c>
      <c r="C61" s="13" t="s">
        <v>14</v>
      </c>
      <c r="D61" s="13" t="s">
        <v>7</v>
      </c>
      <c r="E61" s="13">
        <v>-0.1</v>
      </c>
      <c r="F61" s="13">
        <v>1.8</v>
      </c>
      <c r="G61" s="9">
        <f t="shared" si="0"/>
        <v>1.8000000000000002E-2</v>
      </c>
      <c r="H61" s="9">
        <f t="shared" si="1"/>
        <v>1.7082596250939542E-4</v>
      </c>
      <c r="I61" s="11">
        <f t="shared" si="2"/>
        <v>105.37040000000002</v>
      </c>
      <c r="J61" s="15">
        <f>J60+Таблица1[[#This Row],[Percent]]</f>
        <v>2.4874632062065753E-2</v>
      </c>
    </row>
    <row r="62" spans="1:10" x14ac:dyDescent="0.25">
      <c r="A62" s="13">
        <v>263561051</v>
      </c>
      <c r="B62" s="14">
        <v>43957.432835648149</v>
      </c>
      <c r="C62" s="13" t="s">
        <v>14</v>
      </c>
      <c r="D62" s="13" t="s">
        <v>4</v>
      </c>
      <c r="E62" s="13">
        <v>-0.3</v>
      </c>
      <c r="F62" s="13">
        <v>5.61</v>
      </c>
      <c r="G62" s="9">
        <f t="shared" si="0"/>
        <v>5.6100000000000004E-2</v>
      </c>
      <c r="H62" s="9">
        <f t="shared" si="1"/>
        <v>5.3212427615447725E-4</v>
      </c>
      <c r="I62" s="11">
        <f t="shared" si="2"/>
        <v>105.42650000000002</v>
      </c>
      <c r="J62" s="15">
        <f>J61+Таблица1[[#This Row],[Percent]]</f>
        <v>2.5406756338220229E-2</v>
      </c>
    </row>
    <row r="63" spans="1:10" x14ac:dyDescent="0.25">
      <c r="A63" s="13">
        <v>263566782</v>
      </c>
      <c r="B63" s="14">
        <v>43957.434907407405</v>
      </c>
      <c r="C63" s="13" t="s">
        <v>14</v>
      </c>
      <c r="D63" s="13" t="s">
        <v>7</v>
      </c>
      <c r="E63" s="13">
        <v>-0.1</v>
      </c>
      <c r="F63" s="13">
        <v>1.8</v>
      </c>
      <c r="G63" s="9">
        <f t="shared" si="0"/>
        <v>1.8000000000000002E-2</v>
      </c>
      <c r="H63" s="9">
        <f t="shared" si="1"/>
        <v>1.7070591638255195E-4</v>
      </c>
      <c r="I63" s="11">
        <f t="shared" si="2"/>
        <v>105.44450000000002</v>
      </c>
      <c r="J63" s="15">
        <f>J62+Таблица1[[#This Row],[Percent]]</f>
        <v>2.5577462254602782E-2</v>
      </c>
    </row>
    <row r="64" spans="1:10" x14ac:dyDescent="0.25">
      <c r="A64" s="11">
        <v>263565367</v>
      </c>
      <c r="B64" s="12">
        <v>43957.487118055556</v>
      </c>
      <c r="C64" s="11" t="s">
        <v>14</v>
      </c>
      <c r="D64" s="11" t="s">
        <v>3</v>
      </c>
      <c r="E64" s="11">
        <v>-0.3</v>
      </c>
      <c r="F64" s="11">
        <v>5.08</v>
      </c>
      <c r="G64" s="9">
        <f t="shared" si="0"/>
        <v>5.0799999999999998E-2</v>
      </c>
      <c r="H64" s="9">
        <f t="shared" si="1"/>
        <v>4.8153804008330218E-4</v>
      </c>
      <c r="I64" s="11">
        <f t="shared" si="2"/>
        <v>105.49530000000001</v>
      </c>
      <c r="J64" s="15">
        <f>J63+Таблица1[[#This Row],[Percent]]</f>
        <v>2.6059000294686083E-2</v>
      </c>
    </row>
    <row r="65" spans="1:10" x14ac:dyDescent="0.25">
      <c r="A65" s="11">
        <v>263567326</v>
      </c>
      <c r="B65" s="12">
        <v>43957.505196759259</v>
      </c>
      <c r="C65" s="11" t="s">
        <v>14</v>
      </c>
      <c r="D65" s="11" t="s">
        <v>4</v>
      </c>
      <c r="E65" s="11">
        <v>-0.3</v>
      </c>
      <c r="F65" s="11">
        <v>5.4</v>
      </c>
      <c r="G65" s="9">
        <f t="shared" si="0"/>
        <v>5.4000000000000006E-2</v>
      </c>
      <c r="H65" s="9">
        <f t="shared" si="1"/>
        <v>5.1160926694918867E-4</v>
      </c>
      <c r="I65" s="11">
        <f t="shared" si="2"/>
        <v>105.54930000000002</v>
      </c>
      <c r="J65" s="15">
        <f>J64+Таблица1[[#This Row],[Percent]]</f>
        <v>2.6570609561635272E-2</v>
      </c>
    </row>
    <row r="66" spans="1:10" x14ac:dyDescent="0.25">
      <c r="A66" s="13">
        <v>263528051</v>
      </c>
      <c r="B66" s="14">
        <v>43957.572812500002</v>
      </c>
      <c r="C66" s="13" t="s">
        <v>14</v>
      </c>
      <c r="D66" s="13" t="s">
        <v>6</v>
      </c>
      <c r="E66" s="13">
        <v>-0.3</v>
      </c>
      <c r="F66" s="13">
        <v>5.09</v>
      </c>
      <c r="G66" s="9">
        <f t="shared" ref="G66:G129" si="3">F66/100</f>
        <v>5.0900000000000001E-2</v>
      </c>
      <c r="H66" s="9">
        <f t="shared" ref="H66:H129" si="4">G66/I66</f>
        <v>4.8200666286616874E-4</v>
      </c>
      <c r="I66" s="11">
        <f t="shared" si="2"/>
        <v>105.60020000000002</v>
      </c>
      <c r="J66" s="15">
        <f>J65+Таблица1[[#This Row],[Percent]]</f>
        <v>2.705261622450144E-2</v>
      </c>
    </row>
    <row r="67" spans="1:10" x14ac:dyDescent="0.25">
      <c r="A67" s="11">
        <v>263239091</v>
      </c>
      <c r="B67" s="12">
        <v>43957.58021990741</v>
      </c>
      <c r="C67" s="11" t="s">
        <v>0</v>
      </c>
      <c r="D67" s="11" t="s">
        <v>2</v>
      </c>
      <c r="E67" s="11">
        <v>-0.1</v>
      </c>
      <c r="F67" s="11">
        <v>-5</v>
      </c>
      <c r="G67" s="9">
        <f t="shared" si="3"/>
        <v>-0.05</v>
      </c>
      <c r="H67" s="9">
        <f t="shared" si="4"/>
        <v>-4.7370824498674561E-4</v>
      </c>
      <c r="I67" s="11">
        <f t="shared" si="2"/>
        <v>105.55020000000002</v>
      </c>
      <c r="J67" s="15">
        <f>J66+Таблица1[[#This Row],[Percent]]</f>
        <v>2.6578907979514694E-2</v>
      </c>
    </row>
    <row r="68" spans="1:10" x14ac:dyDescent="0.25">
      <c r="A68" s="13">
        <v>263350198</v>
      </c>
      <c r="B68" s="14">
        <v>43957.58021990741</v>
      </c>
      <c r="C68" s="13" t="s">
        <v>0</v>
      </c>
      <c r="D68" s="13" t="s">
        <v>2</v>
      </c>
      <c r="E68" s="13">
        <v>-0.2</v>
      </c>
      <c r="F68" s="13">
        <v>-3.04</v>
      </c>
      <c r="G68" s="9">
        <f t="shared" si="3"/>
        <v>-3.04E-2</v>
      </c>
      <c r="H68" s="9">
        <f t="shared" si="4"/>
        <v>-2.8809758926760662E-4</v>
      </c>
      <c r="I68" s="11">
        <f t="shared" ref="I68:I131" si="5">I67+G68</f>
        <v>105.51980000000002</v>
      </c>
      <c r="J68" s="15">
        <f>J67+Таблица1[[#This Row],[Percent]]</f>
        <v>2.6290810390247086E-2</v>
      </c>
    </row>
    <row r="69" spans="1:10" x14ac:dyDescent="0.25">
      <c r="A69" s="11">
        <v>263404505</v>
      </c>
      <c r="B69" s="12">
        <v>43957.58021990741</v>
      </c>
      <c r="C69" s="11" t="s">
        <v>0</v>
      </c>
      <c r="D69" s="11" t="s">
        <v>2</v>
      </c>
      <c r="E69" s="11">
        <v>-0.3</v>
      </c>
      <c r="F69" s="11">
        <v>-0.23</v>
      </c>
      <c r="G69" s="9">
        <f t="shared" si="3"/>
        <v>-2.3E-3</v>
      </c>
      <c r="H69" s="9">
        <f t="shared" si="4"/>
        <v>-2.1797332196081215E-5</v>
      </c>
      <c r="I69" s="11">
        <f t="shared" si="5"/>
        <v>105.51750000000001</v>
      </c>
      <c r="J69" s="15">
        <f>J68+Таблица1[[#This Row],[Percent]]</f>
        <v>2.6269013058051006E-2</v>
      </c>
    </row>
    <row r="70" spans="1:10" x14ac:dyDescent="0.25">
      <c r="A70" s="11">
        <v>263501767</v>
      </c>
      <c r="B70" s="12">
        <v>43957.58021990741</v>
      </c>
      <c r="C70" s="11" t="s">
        <v>0</v>
      </c>
      <c r="D70" s="11" t="s">
        <v>2</v>
      </c>
      <c r="E70" s="11">
        <v>-0.5</v>
      </c>
      <c r="F70" s="11">
        <v>13.71</v>
      </c>
      <c r="G70" s="9">
        <f t="shared" si="3"/>
        <v>0.1371</v>
      </c>
      <c r="H70" s="9">
        <f t="shared" si="4"/>
        <v>1.2976245236837769E-3</v>
      </c>
      <c r="I70" s="11">
        <f t="shared" si="5"/>
        <v>105.65460000000002</v>
      </c>
      <c r="J70" s="15">
        <f>J69+Таблица1[[#This Row],[Percent]]</f>
        <v>2.7566637581734783E-2</v>
      </c>
    </row>
    <row r="71" spans="1:10" x14ac:dyDescent="0.25">
      <c r="A71" s="11">
        <v>263528046</v>
      </c>
      <c r="B71" s="12">
        <v>43957.58021990741</v>
      </c>
      <c r="C71" s="11" t="s">
        <v>0</v>
      </c>
      <c r="D71" s="11" t="s">
        <v>2</v>
      </c>
      <c r="E71" s="11">
        <v>-0.8</v>
      </c>
      <c r="F71" s="11">
        <v>15.11</v>
      </c>
      <c r="G71" s="9">
        <f t="shared" si="3"/>
        <v>0.15109999999999998</v>
      </c>
      <c r="H71" s="9">
        <f t="shared" si="4"/>
        <v>1.4280894129522319E-3</v>
      </c>
      <c r="I71" s="11">
        <f t="shared" si="5"/>
        <v>105.80570000000002</v>
      </c>
      <c r="J71" s="15">
        <f>J70+Таблица1[[#This Row],[Percent]]</f>
        <v>2.8994726994687015E-2</v>
      </c>
    </row>
    <row r="72" spans="1:10" x14ac:dyDescent="0.25">
      <c r="A72" s="13">
        <v>263567447</v>
      </c>
      <c r="B72" s="14">
        <v>43957.58021990741</v>
      </c>
      <c r="C72" s="13" t="s">
        <v>0</v>
      </c>
      <c r="D72" s="13" t="s">
        <v>2</v>
      </c>
      <c r="E72" s="13">
        <v>-0.8</v>
      </c>
      <c r="F72" s="13">
        <v>14.09</v>
      </c>
      <c r="G72" s="9">
        <f t="shared" si="3"/>
        <v>0.1409</v>
      </c>
      <c r="H72" s="9">
        <f t="shared" si="4"/>
        <v>1.3299152591966139E-3</v>
      </c>
      <c r="I72" s="11">
        <f t="shared" si="5"/>
        <v>105.94660000000002</v>
      </c>
      <c r="J72" s="15">
        <f>J71+Таблица1[[#This Row],[Percent]]</f>
        <v>3.0324642253883628E-2</v>
      </c>
    </row>
    <row r="73" spans="1:10" x14ac:dyDescent="0.25">
      <c r="A73" s="11">
        <v>263489124</v>
      </c>
      <c r="B73" s="12">
        <v>43957.594942129632</v>
      </c>
      <c r="C73" s="11" t="s">
        <v>14</v>
      </c>
      <c r="D73" s="11" t="s">
        <v>16</v>
      </c>
      <c r="E73" s="11">
        <v>-0.1</v>
      </c>
      <c r="F73" s="11">
        <v>1.1599999999999999</v>
      </c>
      <c r="G73" s="9">
        <f t="shared" si="3"/>
        <v>1.1599999999999999E-2</v>
      </c>
      <c r="H73" s="9">
        <f t="shared" si="4"/>
        <v>1.0947713343563781E-4</v>
      </c>
      <c r="I73" s="11">
        <f t="shared" si="5"/>
        <v>105.95820000000002</v>
      </c>
      <c r="J73" s="15">
        <f>J72+Таблица1[[#This Row],[Percent]]</f>
        <v>3.0434119387319266E-2</v>
      </c>
    </row>
    <row r="74" spans="1:10" x14ac:dyDescent="0.25">
      <c r="A74" s="11">
        <v>263596177</v>
      </c>
      <c r="B74" s="12">
        <v>43957.597430555557</v>
      </c>
      <c r="C74" s="11" t="s">
        <v>0</v>
      </c>
      <c r="D74" s="11" t="s">
        <v>2</v>
      </c>
      <c r="E74" s="11">
        <v>-0.1</v>
      </c>
      <c r="F74" s="11">
        <v>1.28</v>
      </c>
      <c r="G74" s="9">
        <f t="shared" si="3"/>
        <v>1.2800000000000001E-2</v>
      </c>
      <c r="H74" s="9">
        <f t="shared" si="4"/>
        <v>1.2078776268979247E-4</v>
      </c>
      <c r="I74" s="11">
        <f t="shared" si="5"/>
        <v>105.97100000000002</v>
      </c>
      <c r="J74" s="15">
        <f>J73+Таблица1[[#This Row],[Percent]]</f>
        <v>3.055490715000906E-2</v>
      </c>
    </row>
    <row r="75" spans="1:10" x14ac:dyDescent="0.25">
      <c r="A75" s="13">
        <v>263600934</v>
      </c>
      <c r="B75" s="14">
        <v>43957.660081018519</v>
      </c>
      <c r="C75" s="13" t="s">
        <v>0</v>
      </c>
      <c r="D75" s="13" t="s">
        <v>2</v>
      </c>
      <c r="E75" s="13">
        <v>-0.1</v>
      </c>
      <c r="F75" s="13">
        <v>1.27</v>
      </c>
      <c r="G75" s="9">
        <f t="shared" si="3"/>
        <v>1.2699999999999999E-2</v>
      </c>
      <c r="H75" s="9">
        <f t="shared" si="4"/>
        <v>1.198297474045537E-4</v>
      </c>
      <c r="I75" s="11">
        <f t="shared" si="5"/>
        <v>105.98370000000001</v>
      </c>
      <c r="J75" s="15">
        <f>J74+Таблица1[[#This Row],[Percent]]</f>
        <v>3.0674736897413613E-2</v>
      </c>
    </row>
    <row r="76" spans="1:10" x14ac:dyDescent="0.25">
      <c r="A76" s="11">
        <v>263568673</v>
      </c>
      <c r="B76" s="12">
        <v>43957.67260416667</v>
      </c>
      <c r="C76" s="11" t="s">
        <v>14</v>
      </c>
      <c r="D76" s="11" t="s">
        <v>7</v>
      </c>
      <c r="E76" s="11">
        <v>-0.1</v>
      </c>
      <c r="F76" s="11">
        <v>1.8</v>
      </c>
      <c r="G76" s="9">
        <f t="shared" si="3"/>
        <v>1.8000000000000002E-2</v>
      </c>
      <c r="H76" s="9">
        <f t="shared" si="4"/>
        <v>1.6980859740928683E-4</v>
      </c>
      <c r="I76" s="11">
        <f t="shared" si="5"/>
        <v>106.00170000000001</v>
      </c>
      <c r="J76" s="15">
        <f>J75+Таблица1[[#This Row],[Percent]]</f>
        <v>3.0844545494822899E-2</v>
      </c>
    </row>
    <row r="77" spans="1:10" x14ac:dyDescent="0.25">
      <c r="A77" s="13">
        <v>263581357</v>
      </c>
      <c r="B77" s="14">
        <v>43957.706307870372</v>
      </c>
      <c r="C77" s="13" t="s">
        <v>14</v>
      </c>
      <c r="D77" s="13" t="s">
        <v>3</v>
      </c>
      <c r="E77" s="13">
        <v>-0.3</v>
      </c>
      <c r="F77" s="13">
        <v>5.09</v>
      </c>
      <c r="G77" s="9">
        <f t="shared" si="3"/>
        <v>5.0900000000000001E-2</v>
      </c>
      <c r="H77" s="9">
        <f t="shared" si="4"/>
        <v>4.7995051512174142E-4</v>
      </c>
      <c r="I77" s="11">
        <f t="shared" si="5"/>
        <v>106.05260000000001</v>
      </c>
      <c r="J77" s="15">
        <f>J76+Таблица1[[#This Row],[Percent]]</f>
        <v>3.1324496009944643E-2</v>
      </c>
    </row>
    <row r="78" spans="1:10" x14ac:dyDescent="0.25">
      <c r="A78" s="13">
        <v>263611348</v>
      </c>
      <c r="B78" s="14">
        <v>43957.718969907408</v>
      </c>
      <c r="C78" s="13" t="s">
        <v>0</v>
      </c>
      <c r="D78" s="13" t="s">
        <v>2</v>
      </c>
      <c r="E78" s="13">
        <v>-0.1</v>
      </c>
      <c r="F78" s="13">
        <v>1.27</v>
      </c>
      <c r="G78" s="9">
        <f t="shared" si="3"/>
        <v>1.2699999999999999E-2</v>
      </c>
      <c r="H78" s="9">
        <f t="shared" si="4"/>
        <v>1.1973755790065175E-4</v>
      </c>
      <c r="I78" s="11">
        <f t="shared" si="5"/>
        <v>106.06530000000001</v>
      </c>
      <c r="J78" s="15">
        <f>J77+Таблица1[[#This Row],[Percent]]</f>
        <v>3.1444233567845294E-2</v>
      </c>
    </row>
    <row r="79" spans="1:10" x14ac:dyDescent="0.25">
      <c r="A79" s="11">
        <v>263615282</v>
      </c>
      <c r="B79" s="12">
        <v>43957.742858796293</v>
      </c>
      <c r="C79" s="11" t="s">
        <v>14</v>
      </c>
      <c r="D79" s="11" t="s">
        <v>7</v>
      </c>
      <c r="E79" s="11">
        <v>-0.1</v>
      </c>
      <c r="F79" s="11">
        <v>1.8</v>
      </c>
      <c r="G79" s="9">
        <f t="shared" si="3"/>
        <v>1.8000000000000002E-2</v>
      </c>
      <c r="H79" s="9">
        <f t="shared" si="4"/>
        <v>1.6967797947462041E-4</v>
      </c>
      <c r="I79" s="11">
        <f t="shared" si="5"/>
        <v>106.08330000000001</v>
      </c>
      <c r="J79" s="15">
        <f>J78+Таблица1[[#This Row],[Percent]]</f>
        <v>3.1613911547319913E-2</v>
      </c>
    </row>
    <row r="80" spans="1:10" x14ac:dyDescent="0.25">
      <c r="A80" s="13">
        <v>263594508</v>
      </c>
      <c r="B80" s="14">
        <v>43957.828009259261</v>
      </c>
      <c r="C80" s="13" t="s">
        <v>14</v>
      </c>
      <c r="D80" s="13" t="s">
        <v>6</v>
      </c>
      <c r="E80" s="13">
        <v>-0.3</v>
      </c>
      <c r="F80" s="13">
        <v>0.74</v>
      </c>
      <c r="G80" s="9">
        <f t="shared" si="3"/>
        <v>7.4000000000000003E-3</v>
      </c>
      <c r="H80" s="9">
        <f t="shared" si="4"/>
        <v>6.9751637042643697E-5</v>
      </c>
      <c r="I80" s="11">
        <f t="shared" si="5"/>
        <v>106.09070000000001</v>
      </c>
      <c r="J80" s="15">
        <f>J79+Таблица1[[#This Row],[Percent]]</f>
        <v>3.1683663184362554E-2</v>
      </c>
    </row>
    <row r="81" spans="1:10" x14ac:dyDescent="0.25">
      <c r="A81" s="11">
        <v>263359813</v>
      </c>
      <c r="B81" s="12">
        <v>43957.905509259261</v>
      </c>
      <c r="C81" s="11" t="s">
        <v>14</v>
      </c>
      <c r="D81" s="11" t="s">
        <v>5</v>
      </c>
      <c r="E81" s="11">
        <v>-0.1</v>
      </c>
      <c r="F81" s="11">
        <v>1.8</v>
      </c>
      <c r="G81" s="9">
        <f t="shared" si="3"/>
        <v>1.8000000000000002E-2</v>
      </c>
      <c r="H81" s="9">
        <f t="shared" si="4"/>
        <v>1.6963736244059158E-4</v>
      </c>
      <c r="I81" s="11">
        <f t="shared" si="5"/>
        <v>106.10870000000001</v>
      </c>
      <c r="J81" s="15">
        <f>J80+Таблица1[[#This Row],[Percent]]</f>
        <v>3.1853300546803145E-2</v>
      </c>
    </row>
    <row r="82" spans="1:10" x14ac:dyDescent="0.25">
      <c r="A82" s="13">
        <v>263615774</v>
      </c>
      <c r="B82" s="14">
        <v>43957.949259259258</v>
      </c>
      <c r="C82" s="13" t="s">
        <v>14</v>
      </c>
      <c r="D82" s="13" t="s">
        <v>4</v>
      </c>
      <c r="E82" s="13">
        <v>-0.3</v>
      </c>
      <c r="F82" s="13">
        <v>1.47</v>
      </c>
      <c r="G82" s="9">
        <f t="shared" si="3"/>
        <v>1.47E-2</v>
      </c>
      <c r="H82" s="9">
        <f t="shared" si="4"/>
        <v>1.385179894349408E-4</v>
      </c>
      <c r="I82" s="11">
        <f t="shared" si="5"/>
        <v>106.12340000000002</v>
      </c>
      <c r="J82" s="15">
        <f>J81+Таблица1[[#This Row],[Percent]]</f>
        <v>3.1991818536238087E-2</v>
      </c>
    </row>
    <row r="83" spans="1:10" x14ac:dyDescent="0.25">
      <c r="A83" s="13">
        <v>263359824</v>
      </c>
      <c r="B83" s="14">
        <v>43958.01939814815</v>
      </c>
      <c r="C83" s="13" t="s">
        <v>0</v>
      </c>
      <c r="D83" s="13" t="s">
        <v>16</v>
      </c>
      <c r="E83" s="13">
        <v>-0.1</v>
      </c>
      <c r="F83" s="13">
        <v>-6.58</v>
      </c>
      <c r="G83" s="9">
        <f t="shared" si="3"/>
        <v>-6.5799999999999997E-2</v>
      </c>
      <c r="H83" s="9">
        <f t="shared" si="4"/>
        <v>-6.2041758440696364E-4</v>
      </c>
      <c r="I83" s="11">
        <f t="shared" si="5"/>
        <v>106.05760000000002</v>
      </c>
      <c r="J83" s="15">
        <f>J82+Таблица1[[#This Row],[Percent]]</f>
        <v>3.1371400951831122E-2</v>
      </c>
    </row>
    <row r="84" spans="1:10" x14ac:dyDescent="0.25">
      <c r="A84" s="13">
        <v>263502903</v>
      </c>
      <c r="B84" s="14">
        <v>43958.01939814815</v>
      </c>
      <c r="C84" s="13" t="s">
        <v>0</v>
      </c>
      <c r="D84" s="13" t="s">
        <v>16</v>
      </c>
      <c r="E84" s="13">
        <v>-0.2</v>
      </c>
      <c r="F84" s="13">
        <v>5.69</v>
      </c>
      <c r="G84" s="9">
        <f t="shared" si="3"/>
        <v>5.6900000000000006E-2</v>
      </c>
      <c r="H84" s="9">
        <f t="shared" si="4"/>
        <v>5.362132413572132E-4</v>
      </c>
      <c r="I84" s="11">
        <f t="shared" si="5"/>
        <v>106.11450000000002</v>
      </c>
      <c r="J84" s="15">
        <f>J83+Таблица1[[#This Row],[Percent]]</f>
        <v>3.1907614193188334E-2</v>
      </c>
    </row>
    <row r="85" spans="1:10" x14ac:dyDescent="0.25">
      <c r="A85" s="11">
        <v>263528007</v>
      </c>
      <c r="B85" s="12">
        <v>43958.01939814815</v>
      </c>
      <c r="C85" s="11" t="s">
        <v>0</v>
      </c>
      <c r="D85" s="11" t="s">
        <v>16</v>
      </c>
      <c r="E85" s="11">
        <v>-0.3</v>
      </c>
      <c r="F85" s="11">
        <v>3.09</v>
      </c>
      <c r="G85" s="9">
        <f t="shared" si="3"/>
        <v>3.0899999999999997E-2</v>
      </c>
      <c r="H85" s="9">
        <f t="shared" si="4"/>
        <v>2.9111011876162312E-4</v>
      </c>
      <c r="I85" s="11">
        <f t="shared" si="5"/>
        <v>106.14540000000002</v>
      </c>
      <c r="J85" s="15">
        <f>J84+Таблица1[[#This Row],[Percent]]</f>
        <v>3.2198724311949957E-2</v>
      </c>
    </row>
    <row r="86" spans="1:10" x14ac:dyDescent="0.25">
      <c r="A86" s="11">
        <v>263625285</v>
      </c>
      <c r="B86" s="12">
        <v>43958.01939814815</v>
      </c>
      <c r="C86" s="11" t="s">
        <v>0</v>
      </c>
      <c r="D86" s="11" t="s">
        <v>16</v>
      </c>
      <c r="E86" s="11">
        <v>-0.3</v>
      </c>
      <c r="F86" s="11">
        <v>8.34</v>
      </c>
      <c r="G86" s="9">
        <f t="shared" si="3"/>
        <v>8.3400000000000002E-2</v>
      </c>
      <c r="H86" s="9">
        <f t="shared" si="4"/>
        <v>7.8509782657810296E-4</v>
      </c>
      <c r="I86" s="11">
        <f t="shared" si="5"/>
        <v>106.22880000000002</v>
      </c>
      <c r="J86" s="15">
        <f>J85+Таблица1[[#This Row],[Percent]]</f>
        <v>3.298382213852806E-2</v>
      </c>
    </row>
    <row r="87" spans="1:10" x14ac:dyDescent="0.25">
      <c r="A87" s="13">
        <v>263656340</v>
      </c>
      <c r="B87" s="14">
        <v>43958.029861111114</v>
      </c>
      <c r="C87" s="13" t="s">
        <v>0</v>
      </c>
      <c r="D87" s="13" t="s">
        <v>16</v>
      </c>
      <c r="E87" s="13">
        <v>-0.1</v>
      </c>
      <c r="F87" s="13">
        <v>1.1499999999999999</v>
      </c>
      <c r="G87" s="9">
        <f t="shared" si="3"/>
        <v>1.15E-2</v>
      </c>
      <c r="H87" s="9">
        <f t="shared" si="4"/>
        <v>1.0824517626550374E-4</v>
      </c>
      <c r="I87" s="11">
        <f t="shared" si="5"/>
        <v>106.24030000000002</v>
      </c>
      <c r="J87" s="15">
        <f>J86+Таблица1[[#This Row],[Percent]]</f>
        <v>3.3092067314793562E-2</v>
      </c>
    </row>
    <row r="88" spans="1:10" x14ac:dyDescent="0.25">
      <c r="A88" s="13">
        <v>263625276</v>
      </c>
      <c r="B88" s="14">
        <v>43958.033136574071</v>
      </c>
      <c r="C88" s="13" t="s">
        <v>0</v>
      </c>
      <c r="D88" s="13" t="s">
        <v>2</v>
      </c>
      <c r="E88" s="13">
        <v>-0.1</v>
      </c>
      <c r="F88" s="13">
        <v>1.32</v>
      </c>
      <c r="G88" s="9">
        <f t="shared" si="3"/>
        <v>1.32E-2</v>
      </c>
      <c r="H88" s="9">
        <f t="shared" si="4"/>
        <v>1.2423120179570554E-4</v>
      </c>
      <c r="I88" s="11">
        <f t="shared" si="5"/>
        <v>106.25350000000002</v>
      </c>
      <c r="J88" s="15">
        <f>J87+Таблица1[[#This Row],[Percent]]</f>
        <v>3.321629851658927E-2</v>
      </c>
    </row>
    <row r="89" spans="1:10" x14ac:dyDescent="0.25">
      <c r="A89" s="13">
        <v>263641740</v>
      </c>
      <c r="B89" s="14">
        <v>43958.033136574071</v>
      </c>
      <c r="C89" s="13" t="s">
        <v>0</v>
      </c>
      <c r="D89" s="13" t="s">
        <v>2</v>
      </c>
      <c r="E89" s="13">
        <v>-0.2</v>
      </c>
      <c r="F89" s="13">
        <v>2.48</v>
      </c>
      <c r="G89" s="9">
        <f t="shared" si="3"/>
        <v>2.4799999999999999E-2</v>
      </c>
      <c r="H89" s="9">
        <f t="shared" si="4"/>
        <v>2.3334961135057671E-4</v>
      </c>
      <c r="I89" s="11">
        <f t="shared" si="5"/>
        <v>106.27830000000002</v>
      </c>
      <c r="J89" s="15">
        <f>J88+Таблица1[[#This Row],[Percent]]</f>
        <v>3.3449648127939845E-2</v>
      </c>
    </row>
    <row r="90" spans="1:10" x14ac:dyDescent="0.25">
      <c r="A90" s="11">
        <v>263640043</v>
      </c>
      <c r="B90" s="12">
        <v>43958.03837962963</v>
      </c>
      <c r="C90" s="11" t="s">
        <v>14</v>
      </c>
      <c r="D90" s="11" t="s">
        <v>5</v>
      </c>
      <c r="E90" s="11">
        <v>-0.1</v>
      </c>
      <c r="F90" s="11">
        <v>1.8</v>
      </c>
      <c r="G90" s="9">
        <f t="shared" si="3"/>
        <v>1.8000000000000002E-2</v>
      </c>
      <c r="H90" s="9">
        <f t="shared" si="4"/>
        <v>1.6933797319379883E-4</v>
      </c>
      <c r="I90" s="11">
        <f t="shared" si="5"/>
        <v>106.29630000000002</v>
      </c>
      <c r="J90" s="15">
        <f>J89+Таблица1[[#This Row],[Percent]]</f>
        <v>3.3618986101133647E-2</v>
      </c>
    </row>
    <row r="91" spans="1:10" x14ac:dyDescent="0.25">
      <c r="A91" s="13">
        <v>263627295</v>
      </c>
      <c r="B91" s="14">
        <v>43958.121631944443</v>
      </c>
      <c r="C91" s="13" t="s">
        <v>14</v>
      </c>
      <c r="D91" s="13" t="s">
        <v>7</v>
      </c>
      <c r="E91" s="13">
        <v>-0.1</v>
      </c>
      <c r="F91" s="13">
        <v>1.84</v>
      </c>
      <c r="G91" s="9">
        <f t="shared" si="3"/>
        <v>1.84E-2</v>
      </c>
      <c r="H91" s="9">
        <f t="shared" si="4"/>
        <v>1.730710804808742E-4</v>
      </c>
      <c r="I91" s="11">
        <f t="shared" si="5"/>
        <v>106.31470000000002</v>
      </c>
      <c r="J91" s="15">
        <f>J90+Таблица1[[#This Row],[Percent]]</f>
        <v>3.3792057181614522E-2</v>
      </c>
    </row>
    <row r="92" spans="1:10" x14ac:dyDescent="0.25">
      <c r="A92" s="11">
        <v>263566007</v>
      </c>
      <c r="B92" s="12">
        <v>43958.15662037037</v>
      </c>
      <c r="C92" s="11" t="s">
        <v>0</v>
      </c>
      <c r="D92" s="11" t="s">
        <v>15</v>
      </c>
      <c r="E92" s="11">
        <v>-0.3</v>
      </c>
      <c r="F92" s="11">
        <v>0.68</v>
      </c>
      <c r="G92" s="9">
        <f t="shared" si="3"/>
        <v>6.8000000000000005E-3</v>
      </c>
      <c r="H92" s="9">
        <f t="shared" si="4"/>
        <v>6.3956960727604481E-5</v>
      </c>
      <c r="I92" s="11">
        <f t="shared" si="5"/>
        <v>106.32150000000001</v>
      </c>
      <c r="J92" s="15">
        <f>J91+Таблица1[[#This Row],[Percent]]</f>
        <v>3.3856014142342128E-2</v>
      </c>
    </row>
    <row r="93" spans="1:10" x14ac:dyDescent="0.25">
      <c r="A93" s="11">
        <v>263609318</v>
      </c>
      <c r="B93" s="12">
        <v>43958.3359837963</v>
      </c>
      <c r="C93" s="11" t="s">
        <v>14</v>
      </c>
      <c r="D93" s="11" t="s">
        <v>16</v>
      </c>
      <c r="E93" s="11">
        <v>-0.1</v>
      </c>
      <c r="F93" s="11">
        <v>-0.16</v>
      </c>
      <c r="G93" s="9">
        <f t="shared" si="3"/>
        <v>-1.6000000000000001E-3</v>
      </c>
      <c r="H93" s="9">
        <f t="shared" si="4"/>
        <v>-1.5048923108467933E-5</v>
      </c>
      <c r="I93" s="11">
        <f t="shared" si="5"/>
        <v>106.31990000000002</v>
      </c>
      <c r="J93" s="15">
        <f>J92+Таблица1[[#This Row],[Percent]]</f>
        <v>3.384096521923366E-2</v>
      </c>
    </row>
    <row r="94" spans="1:10" x14ac:dyDescent="0.25">
      <c r="A94" s="11">
        <v>263677131</v>
      </c>
      <c r="B94" s="12">
        <v>43958.3359837963</v>
      </c>
      <c r="C94" s="11" t="s">
        <v>14</v>
      </c>
      <c r="D94" s="11" t="s">
        <v>16</v>
      </c>
      <c r="E94" s="11">
        <v>-0.2</v>
      </c>
      <c r="F94" s="11">
        <v>3.96</v>
      </c>
      <c r="G94" s="9">
        <f t="shared" si="3"/>
        <v>3.9599999999999996E-2</v>
      </c>
      <c r="H94" s="9">
        <f t="shared" si="4"/>
        <v>3.7232217150325069E-4</v>
      </c>
      <c r="I94" s="11">
        <f t="shared" si="5"/>
        <v>106.35950000000001</v>
      </c>
      <c r="J94" s="15">
        <f>J93+Таблица1[[#This Row],[Percent]]</f>
        <v>3.421328739073691E-2</v>
      </c>
    </row>
    <row r="95" spans="1:10" x14ac:dyDescent="0.25">
      <c r="A95" s="11">
        <v>263436807</v>
      </c>
      <c r="B95" s="12">
        <v>43958.362476851849</v>
      </c>
      <c r="C95" s="11" t="s">
        <v>14</v>
      </c>
      <c r="D95" s="11" t="s">
        <v>17</v>
      </c>
      <c r="E95" s="11">
        <v>-0.1</v>
      </c>
      <c r="F95" s="11">
        <v>-2.17</v>
      </c>
      <c r="G95" s="9">
        <f t="shared" si="3"/>
        <v>-2.1700000000000001E-2</v>
      </c>
      <c r="H95" s="9">
        <f t="shared" si="4"/>
        <v>-2.0406666303045574E-4</v>
      </c>
      <c r="I95" s="11">
        <f t="shared" si="5"/>
        <v>106.33780000000002</v>
      </c>
      <c r="J95" s="15">
        <f>J94+Таблица1[[#This Row],[Percent]]</f>
        <v>3.4009220727706457E-2</v>
      </c>
    </row>
    <row r="96" spans="1:10" x14ac:dyDescent="0.25">
      <c r="A96" s="11">
        <v>263677000</v>
      </c>
      <c r="B96" s="12">
        <v>43958.362476851849</v>
      </c>
      <c r="C96" s="11" t="s">
        <v>14</v>
      </c>
      <c r="D96" s="11" t="s">
        <v>17</v>
      </c>
      <c r="E96" s="11">
        <v>-0.2</v>
      </c>
      <c r="F96" s="11">
        <v>8.86</v>
      </c>
      <c r="G96" s="9">
        <f t="shared" si="3"/>
        <v>8.8599999999999998E-2</v>
      </c>
      <c r="H96" s="9">
        <f t="shared" si="4"/>
        <v>8.3250020671562684E-4</v>
      </c>
      <c r="I96" s="11">
        <f t="shared" si="5"/>
        <v>106.42640000000002</v>
      </c>
      <c r="J96" s="15">
        <f>J95+Таблица1[[#This Row],[Percent]]</f>
        <v>3.4841720934422081E-2</v>
      </c>
    </row>
    <row r="97" spans="1:10" x14ac:dyDescent="0.25">
      <c r="A97" s="13">
        <v>263456258</v>
      </c>
      <c r="B97" s="14">
        <v>43958.379826388889</v>
      </c>
      <c r="C97" s="13" t="s">
        <v>0</v>
      </c>
      <c r="D97" s="13" t="s">
        <v>5</v>
      </c>
      <c r="E97" s="13">
        <v>-0.1</v>
      </c>
      <c r="F97" s="13">
        <v>-1.05</v>
      </c>
      <c r="G97" s="9">
        <f t="shared" si="3"/>
        <v>-1.0500000000000001E-2</v>
      </c>
      <c r="H97" s="9">
        <f t="shared" si="4"/>
        <v>-9.8669465747129882E-5</v>
      </c>
      <c r="I97" s="11">
        <f t="shared" si="5"/>
        <v>106.41590000000002</v>
      </c>
      <c r="J97" s="15">
        <f>J96+Таблица1[[#This Row],[Percent]]</f>
        <v>3.474305146867495E-2</v>
      </c>
    </row>
    <row r="98" spans="1:10" x14ac:dyDescent="0.25">
      <c r="A98" s="11">
        <v>263546267</v>
      </c>
      <c r="B98" s="12">
        <v>43958.379826388889</v>
      </c>
      <c r="C98" s="11" t="s">
        <v>0</v>
      </c>
      <c r="D98" s="11" t="s">
        <v>5</v>
      </c>
      <c r="E98" s="11">
        <v>-0.2</v>
      </c>
      <c r="F98" s="11">
        <v>2.06</v>
      </c>
      <c r="G98" s="9">
        <f t="shared" si="3"/>
        <v>2.06E-2</v>
      </c>
      <c r="H98" s="9">
        <f t="shared" si="4"/>
        <v>1.9354262870349923E-4</v>
      </c>
      <c r="I98" s="11">
        <f t="shared" si="5"/>
        <v>106.43650000000002</v>
      </c>
      <c r="J98" s="15">
        <f>J97+Таблица1[[#This Row],[Percent]]</f>
        <v>3.4936594097378447E-2</v>
      </c>
    </row>
    <row r="99" spans="1:10" x14ac:dyDescent="0.25">
      <c r="A99" s="11">
        <v>263671582</v>
      </c>
      <c r="B99" s="12">
        <v>43958.379826388889</v>
      </c>
      <c r="C99" s="11" t="s">
        <v>0</v>
      </c>
      <c r="D99" s="11" t="s">
        <v>5</v>
      </c>
      <c r="E99" s="11">
        <v>-0.3</v>
      </c>
      <c r="F99" s="11">
        <v>10.02</v>
      </c>
      <c r="G99" s="9">
        <f t="shared" si="3"/>
        <v>0.1002</v>
      </c>
      <c r="H99" s="9">
        <f t="shared" si="4"/>
        <v>9.4052096601452805E-4</v>
      </c>
      <c r="I99" s="11">
        <f>I98+G99+Deposit!F4</f>
        <v>106.53670000000002</v>
      </c>
      <c r="J99" s="15">
        <f>J98+Таблица1[[#This Row],[Percent]]</f>
        <v>3.5877115063392973E-2</v>
      </c>
    </row>
    <row r="100" spans="1:10" x14ac:dyDescent="0.25">
      <c r="A100" s="13">
        <v>263686939</v>
      </c>
      <c r="B100" s="14">
        <v>43958.379826388889</v>
      </c>
      <c r="C100" s="13" t="s">
        <v>14</v>
      </c>
      <c r="D100" s="13" t="s">
        <v>16</v>
      </c>
      <c r="E100" s="13">
        <v>-0.1</v>
      </c>
      <c r="F100" s="13">
        <v>1.24</v>
      </c>
      <c r="G100" s="9">
        <f t="shared" si="3"/>
        <v>1.24E-2</v>
      </c>
      <c r="H100" s="9">
        <f t="shared" si="4"/>
        <v>1.163782706752098E-4</v>
      </c>
      <c r="I100" s="11">
        <f t="shared" si="5"/>
        <v>106.54910000000002</v>
      </c>
      <c r="J100" s="15">
        <f>J99+Таблица1[[#This Row],[Percent]]</f>
        <v>3.5993493334068184E-2</v>
      </c>
    </row>
    <row r="101" spans="1:10" x14ac:dyDescent="0.25">
      <c r="A101" s="13">
        <v>263493739</v>
      </c>
      <c r="B101" s="14">
        <v>43958.4765625</v>
      </c>
      <c r="C101" s="13" t="s">
        <v>0</v>
      </c>
      <c r="D101" s="13" t="s">
        <v>6</v>
      </c>
      <c r="E101" s="13">
        <v>-0.3</v>
      </c>
      <c r="F101" s="13">
        <v>-1.41</v>
      </c>
      <c r="G101" s="9">
        <f t="shared" si="3"/>
        <v>-1.41E-2</v>
      </c>
      <c r="H101" s="9">
        <f t="shared" si="4"/>
        <v>-1.3235087060590412E-4</v>
      </c>
      <c r="I101" s="11">
        <f t="shared" si="5"/>
        <v>106.53500000000003</v>
      </c>
      <c r="J101" s="15">
        <f>J100+Таблица1[[#This Row],[Percent]]</f>
        <v>3.5861142463462281E-2</v>
      </c>
    </row>
    <row r="102" spans="1:10" x14ac:dyDescent="0.25">
      <c r="A102" s="13">
        <v>263661766</v>
      </c>
      <c r="B102" s="14">
        <v>43958.4765625</v>
      </c>
      <c r="C102" s="13" t="s">
        <v>0</v>
      </c>
      <c r="D102" s="13" t="s">
        <v>6</v>
      </c>
      <c r="E102" s="13">
        <v>-0.5</v>
      </c>
      <c r="F102" s="13">
        <v>15.02</v>
      </c>
      <c r="G102" s="9">
        <f t="shared" si="3"/>
        <v>0.1502</v>
      </c>
      <c r="H102" s="9">
        <f t="shared" si="4"/>
        <v>1.4078803807838385E-3</v>
      </c>
      <c r="I102" s="11">
        <f t="shared" si="5"/>
        <v>106.68520000000002</v>
      </c>
      <c r="J102" s="15">
        <f>J101+Таблица1[[#This Row],[Percent]]</f>
        <v>3.7269022844246116E-2</v>
      </c>
    </row>
    <row r="103" spans="1:10" x14ac:dyDescent="0.25">
      <c r="A103" s="13">
        <v>263677032</v>
      </c>
      <c r="B103" s="14">
        <v>43958.4765625</v>
      </c>
      <c r="C103" s="13" t="s">
        <v>0</v>
      </c>
      <c r="D103" s="13" t="s">
        <v>6</v>
      </c>
      <c r="E103" s="13">
        <v>-0.8</v>
      </c>
      <c r="F103" s="13">
        <v>13.37</v>
      </c>
      <c r="G103" s="9">
        <f t="shared" si="3"/>
        <v>0.13369999999999999</v>
      </c>
      <c r="H103" s="9">
        <f t="shared" si="4"/>
        <v>1.2516511591113553E-3</v>
      </c>
      <c r="I103" s="11">
        <f t="shared" si="5"/>
        <v>106.81890000000003</v>
      </c>
      <c r="J103" s="15">
        <f>J102+Таблица1[[#This Row],[Percent]]</f>
        <v>3.8520674003357472E-2</v>
      </c>
    </row>
    <row r="104" spans="1:10" x14ac:dyDescent="0.25">
      <c r="A104" s="11">
        <v>263687007</v>
      </c>
      <c r="B104" s="12">
        <v>43958.478078703702</v>
      </c>
      <c r="C104" s="11" t="s">
        <v>14</v>
      </c>
      <c r="D104" s="11" t="s">
        <v>16</v>
      </c>
      <c r="E104" s="11">
        <v>-0.1</v>
      </c>
      <c r="F104" s="11">
        <v>1.1599999999999999</v>
      </c>
      <c r="G104" s="9">
        <f t="shared" si="3"/>
        <v>1.1599999999999999E-2</v>
      </c>
      <c r="H104" s="9">
        <f t="shared" si="4"/>
        <v>1.0858322295599099E-4</v>
      </c>
      <c r="I104" s="11">
        <f t="shared" si="5"/>
        <v>106.83050000000003</v>
      </c>
      <c r="J104" s="15">
        <f>J103+Таблица1[[#This Row],[Percent]]</f>
        <v>3.8629257226313461E-2</v>
      </c>
    </row>
    <row r="105" spans="1:10" x14ac:dyDescent="0.25">
      <c r="A105" s="13">
        <v>263660295</v>
      </c>
      <c r="B105" s="14">
        <v>43958.48097222222</v>
      </c>
      <c r="C105" s="13" t="s">
        <v>14</v>
      </c>
      <c r="D105" s="13" t="s">
        <v>4</v>
      </c>
      <c r="E105" s="13">
        <v>-0.3</v>
      </c>
      <c r="F105" s="13">
        <v>1.1100000000000001</v>
      </c>
      <c r="G105" s="9">
        <f t="shared" si="3"/>
        <v>1.11E-2</v>
      </c>
      <c r="H105" s="9">
        <f t="shared" si="4"/>
        <v>1.0389211692823767E-4</v>
      </c>
      <c r="I105" s="11">
        <f t="shared" si="5"/>
        <v>106.84160000000003</v>
      </c>
      <c r="J105" s="15">
        <f>J104+Таблица1[[#This Row],[Percent]]</f>
        <v>3.87331493432417E-2</v>
      </c>
    </row>
    <row r="106" spans="1:10" x14ac:dyDescent="0.25">
      <c r="A106" s="13">
        <v>263674606</v>
      </c>
      <c r="B106" s="14">
        <v>43958.481134259258</v>
      </c>
      <c r="C106" s="13" t="s">
        <v>0</v>
      </c>
      <c r="D106" s="13" t="s">
        <v>15</v>
      </c>
      <c r="E106" s="13">
        <v>-0.3</v>
      </c>
      <c r="F106" s="13">
        <v>1.75</v>
      </c>
      <c r="G106" s="9">
        <f t="shared" si="3"/>
        <v>1.7500000000000002E-2</v>
      </c>
      <c r="H106" s="9">
        <f t="shared" si="4"/>
        <v>1.6376705399914464E-4</v>
      </c>
      <c r="I106" s="11">
        <f t="shared" si="5"/>
        <v>106.85910000000003</v>
      </c>
      <c r="J106" s="15">
        <f>J105+Таблица1[[#This Row],[Percent]]</f>
        <v>3.8896916397240848E-2</v>
      </c>
    </row>
    <row r="107" spans="1:10" x14ac:dyDescent="0.25">
      <c r="A107" s="11">
        <v>263708105</v>
      </c>
      <c r="B107" s="12">
        <v>43958.587152777778</v>
      </c>
      <c r="C107" s="11" t="s">
        <v>0</v>
      </c>
      <c r="D107" s="11" t="s">
        <v>6</v>
      </c>
      <c r="E107" s="11">
        <v>-0.3</v>
      </c>
      <c r="F107" s="11">
        <v>0.84</v>
      </c>
      <c r="G107" s="9">
        <f t="shared" si="3"/>
        <v>8.3999999999999995E-3</v>
      </c>
      <c r="H107" s="9">
        <f t="shared" si="4"/>
        <v>7.8602007158397062E-5</v>
      </c>
      <c r="I107" s="11">
        <f t="shared" si="5"/>
        <v>106.86750000000002</v>
      </c>
      <c r="J107" s="15">
        <f>J106+Таблица1[[#This Row],[Percent]]</f>
        <v>3.8975518404399244E-2</v>
      </c>
    </row>
    <row r="108" spans="1:10" x14ac:dyDescent="0.25">
      <c r="A108" s="13">
        <v>263375549</v>
      </c>
      <c r="B108" s="14">
        <v>43958.657581018517</v>
      </c>
      <c r="C108" s="13" t="s">
        <v>0</v>
      </c>
      <c r="D108" s="13" t="s">
        <v>17</v>
      </c>
      <c r="E108" s="13">
        <v>-0.1</v>
      </c>
      <c r="F108" s="13">
        <v>1.93</v>
      </c>
      <c r="G108" s="9">
        <f t="shared" si="3"/>
        <v>1.9299999999999998E-2</v>
      </c>
      <c r="H108" s="9">
        <f t="shared" si="4"/>
        <v>1.8056485927167801E-4</v>
      </c>
      <c r="I108" s="11">
        <f t="shared" si="5"/>
        <v>106.88680000000002</v>
      </c>
      <c r="J108" s="15">
        <f>J107+Таблица1[[#This Row],[Percent]]</f>
        <v>3.915608326367092E-2</v>
      </c>
    </row>
    <row r="109" spans="1:10" x14ac:dyDescent="0.25">
      <c r="A109" s="11">
        <v>263617047</v>
      </c>
      <c r="B109" s="12">
        <v>43958.657581018517</v>
      </c>
      <c r="C109" s="11" t="s">
        <v>0</v>
      </c>
      <c r="D109" s="11" t="s">
        <v>17</v>
      </c>
      <c r="E109" s="11">
        <v>-0.2</v>
      </c>
      <c r="F109" s="11">
        <v>4.72</v>
      </c>
      <c r="G109" s="9">
        <f t="shared" si="3"/>
        <v>4.7199999999999999E-2</v>
      </c>
      <c r="H109" s="9">
        <f t="shared" si="4"/>
        <v>4.4139375689677734E-4</v>
      </c>
      <c r="I109" s="11">
        <f t="shared" si="5"/>
        <v>106.93400000000003</v>
      </c>
      <c r="J109" s="15">
        <f>J108+Таблица1[[#This Row],[Percent]]</f>
        <v>3.9597477020567699E-2</v>
      </c>
    </row>
    <row r="110" spans="1:10" x14ac:dyDescent="0.25">
      <c r="A110" s="13">
        <v>263666049</v>
      </c>
      <c r="B110" s="14">
        <v>43958.666597222225</v>
      </c>
      <c r="C110" s="13" t="s">
        <v>14</v>
      </c>
      <c r="D110" s="13" t="s">
        <v>7</v>
      </c>
      <c r="E110" s="13">
        <v>-0.1</v>
      </c>
      <c r="F110" s="13">
        <v>1.8</v>
      </c>
      <c r="G110" s="9">
        <f t="shared" si="3"/>
        <v>1.8000000000000002E-2</v>
      </c>
      <c r="H110" s="9">
        <f t="shared" si="4"/>
        <v>1.6829979804024232E-4</v>
      </c>
      <c r="I110" s="11">
        <f t="shared" si="5"/>
        <v>106.95200000000003</v>
      </c>
      <c r="J110" s="15">
        <f>J109+Таблица1[[#This Row],[Percent]]</f>
        <v>3.9765776818607941E-2</v>
      </c>
    </row>
    <row r="111" spans="1:10" x14ac:dyDescent="0.25">
      <c r="A111" s="13">
        <v>263740430</v>
      </c>
      <c r="B111" s="14">
        <v>43958.684861111113</v>
      </c>
      <c r="C111" s="13" t="s">
        <v>14</v>
      </c>
      <c r="D111" s="13" t="s">
        <v>7</v>
      </c>
      <c r="E111" s="13">
        <v>-0.1</v>
      </c>
      <c r="F111" s="13">
        <v>1.8</v>
      </c>
      <c r="G111" s="9">
        <f t="shared" si="3"/>
        <v>1.8000000000000002E-2</v>
      </c>
      <c r="H111" s="9">
        <f t="shared" si="4"/>
        <v>1.6827147798448161E-4</v>
      </c>
      <c r="I111" s="11">
        <f t="shared" si="5"/>
        <v>106.97000000000003</v>
      </c>
      <c r="J111" s="15">
        <f>J110+Таблица1[[#This Row],[Percent]]</f>
        <v>3.9934048296592424E-2</v>
      </c>
    </row>
    <row r="112" spans="1:10" x14ac:dyDescent="0.25">
      <c r="A112" s="11">
        <v>263718709</v>
      </c>
      <c r="B112" s="12">
        <v>43958.685648148145</v>
      </c>
      <c r="C112" s="11" t="s">
        <v>0</v>
      </c>
      <c r="D112" s="11" t="s">
        <v>15</v>
      </c>
      <c r="E112" s="11">
        <v>-0.3</v>
      </c>
      <c r="F112" s="11">
        <v>1.54</v>
      </c>
      <c r="G112" s="9">
        <f t="shared" si="3"/>
        <v>1.54E-2</v>
      </c>
      <c r="H112" s="9">
        <f t="shared" si="4"/>
        <v>1.4394487472122361E-4</v>
      </c>
      <c r="I112" s="11">
        <f t="shared" si="5"/>
        <v>106.98540000000003</v>
      </c>
      <c r="J112" s="15">
        <f>J111+Таблица1[[#This Row],[Percent]]</f>
        <v>4.007799317131365E-2</v>
      </c>
    </row>
    <row r="113" spans="1:10" x14ac:dyDescent="0.25">
      <c r="A113" s="13">
        <v>263718685</v>
      </c>
      <c r="B113" s="14">
        <v>43958.686435185184</v>
      </c>
      <c r="C113" s="13" t="s">
        <v>14</v>
      </c>
      <c r="D113" s="13" t="s">
        <v>4</v>
      </c>
      <c r="E113" s="13">
        <v>-0.3</v>
      </c>
      <c r="F113" s="13">
        <v>1.17</v>
      </c>
      <c r="G113" s="9">
        <f t="shared" si="3"/>
        <v>1.1699999999999999E-2</v>
      </c>
      <c r="H113" s="9">
        <f t="shared" si="4"/>
        <v>1.0934875805045179E-4</v>
      </c>
      <c r="I113" s="11">
        <f t="shared" si="5"/>
        <v>106.99710000000003</v>
      </c>
      <c r="J113" s="15">
        <f>J112+Таблица1[[#This Row],[Percent]]</f>
        <v>4.0187341929364101E-2</v>
      </c>
    </row>
    <row r="114" spans="1:10" x14ac:dyDescent="0.25">
      <c r="A114" s="13">
        <v>263737638</v>
      </c>
      <c r="B114" s="14">
        <v>43958.686712962961</v>
      </c>
      <c r="C114" s="13" t="s">
        <v>0</v>
      </c>
      <c r="D114" s="13" t="s">
        <v>17</v>
      </c>
      <c r="E114" s="13">
        <v>-0.1</v>
      </c>
      <c r="F114" s="13">
        <v>2.21</v>
      </c>
      <c r="G114" s="9">
        <f t="shared" si="3"/>
        <v>2.2099999999999998E-2</v>
      </c>
      <c r="H114" s="9">
        <f t="shared" si="4"/>
        <v>2.0650500097178816E-4</v>
      </c>
      <c r="I114" s="11">
        <f t="shared" si="5"/>
        <v>107.01920000000003</v>
      </c>
      <c r="J114" s="15">
        <f>J113+Таблица1[[#This Row],[Percent]]</f>
        <v>4.0393846930335889E-2</v>
      </c>
    </row>
    <row r="115" spans="1:10" x14ac:dyDescent="0.25">
      <c r="A115" s="11">
        <v>263444775</v>
      </c>
      <c r="B115" s="12">
        <v>43958.722060185188</v>
      </c>
      <c r="C115" s="11" t="s">
        <v>14</v>
      </c>
      <c r="D115" s="11" t="s">
        <v>2</v>
      </c>
      <c r="E115" s="11">
        <v>-0.1</v>
      </c>
      <c r="F115" s="11">
        <v>1.29</v>
      </c>
      <c r="G115" s="9">
        <f t="shared" si="3"/>
        <v>1.29E-2</v>
      </c>
      <c r="H115" s="9">
        <f t="shared" si="4"/>
        <v>1.2052459028646543E-4</v>
      </c>
      <c r="I115" s="11">
        <f t="shared" si="5"/>
        <v>107.03210000000003</v>
      </c>
      <c r="J115" s="15">
        <f>J114+Таблица1[[#This Row],[Percent]]</f>
        <v>4.0514371520622351E-2</v>
      </c>
    </row>
    <row r="116" spans="1:10" ht="15" customHeight="1" x14ac:dyDescent="0.25">
      <c r="A116" s="13">
        <v>263708801</v>
      </c>
      <c r="B116" s="14">
        <v>43958.736307870371</v>
      </c>
      <c r="C116" s="13" t="s">
        <v>14</v>
      </c>
      <c r="D116" s="13" t="s">
        <v>16</v>
      </c>
      <c r="E116" s="13">
        <v>-0.1</v>
      </c>
      <c r="F116" s="13">
        <v>1.17</v>
      </c>
      <c r="G116" s="9">
        <f t="shared" si="3"/>
        <v>1.1699999999999999E-2</v>
      </c>
      <c r="H116" s="9">
        <f t="shared" si="4"/>
        <v>1.0930105246637353E-4</v>
      </c>
      <c r="I116" s="11">
        <f t="shared" si="5"/>
        <v>107.04380000000003</v>
      </c>
      <c r="J116" s="15">
        <f>J115+Таблица1[[#This Row],[Percent]]</f>
        <v>4.0623672573088722E-2</v>
      </c>
    </row>
    <row r="117" spans="1:10" x14ac:dyDescent="0.25">
      <c r="A117" s="11">
        <v>263756167</v>
      </c>
      <c r="B117" s="12">
        <v>43958.736678240741</v>
      </c>
      <c r="C117" s="11" t="s">
        <v>14</v>
      </c>
      <c r="D117" s="11" t="s">
        <v>2</v>
      </c>
      <c r="E117" s="11">
        <v>-0.1</v>
      </c>
      <c r="F117" s="11">
        <v>1.43</v>
      </c>
      <c r="G117" s="9">
        <f t="shared" si="3"/>
        <v>1.43E-2</v>
      </c>
      <c r="H117" s="9">
        <f t="shared" si="4"/>
        <v>1.3357233128553556E-4</v>
      </c>
      <c r="I117" s="11">
        <f t="shared" si="5"/>
        <v>107.05810000000004</v>
      </c>
      <c r="J117" s="15">
        <f>J116+Таблица1[[#This Row],[Percent]]</f>
        <v>4.0757244904374254E-2</v>
      </c>
    </row>
    <row r="118" spans="1:10" x14ac:dyDescent="0.25">
      <c r="A118" s="13">
        <v>263687010</v>
      </c>
      <c r="B118" s="14">
        <v>43958.738819444443</v>
      </c>
      <c r="C118" s="13" t="s">
        <v>0</v>
      </c>
      <c r="D118" s="13" t="s">
        <v>5</v>
      </c>
      <c r="E118" s="13">
        <v>-0.1</v>
      </c>
      <c r="F118" s="13">
        <v>1.8</v>
      </c>
      <c r="G118" s="9">
        <f t="shared" si="3"/>
        <v>1.8000000000000002E-2</v>
      </c>
      <c r="H118" s="9">
        <f t="shared" si="4"/>
        <v>1.6810474046028941E-4</v>
      </c>
      <c r="I118" s="11">
        <f t="shared" si="5"/>
        <v>107.07610000000004</v>
      </c>
      <c r="J118" s="15">
        <f>J117+Таблица1[[#This Row],[Percent]]</f>
        <v>4.0925349644834547E-2</v>
      </c>
    </row>
    <row r="119" spans="1:10" x14ac:dyDescent="0.25">
      <c r="A119" s="13">
        <v>263758847</v>
      </c>
      <c r="B119" s="14">
        <v>43958.738935185182</v>
      </c>
      <c r="C119" s="13" t="s">
        <v>14</v>
      </c>
      <c r="D119" s="13" t="s">
        <v>16</v>
      </c>
      <c r="E119" s="13">
        <v>-0.1</v>
      </c>
      <c r="F119" s="13">
        <v>1.22</v>
      </c>
      <c r="G119" s="9">
        <f t="shared" si="3"/>
        <v>1.2199999999999999E-2</v>
      </c>
      <c r="H119" s="9">
        <f t="shared" si="4"/>
        <v>1.1392467711225216E-4</v>
      </c>
      <c r="I119" s="11">
        <f t="shared" si="5"/>
        <v>107.08830000000005</v>
      </c>
      <c r="J119" s="15">
        <f>J118+Таблица1[[#This Row],[Percent]]</f>
        <v>4.1039274321946796E-2</v>
      </c>
    </row>
    <row r="120" spans="1:10" x14ac:dyDescent="0.25">
      <c r="A120" s="11">
        <v>263759460</v>
      </c>
      <c r="B120" s="12">
        <v>43958.738981481481</v>
      </c>
      <c r="C120" s="11" t="s">
        <v>14</v>
      </c>
      <c r="D120" s="11" t="s">
        <v>16</v>
      </c>
      <c r="E120" s="11">
        <v>-0.1</v>
      </c>
      <c r="F120" s="11">
        <v>1.21</v>
      </c>
      <c r="G120" s="9">
        <f t="shared" si="3"/>
        <v>1.21E-2</v>
      </c>
      <c r="H120" s="9">
        <f t="shared" si="4"/>
        <v>1.1297810278953201E-4</v>
      </c>
      <c r="I120" s="11">
        <f t="shared" si="5"/>
        <v>107.10040000000005</v>
      </c>
      <c r="J120" s="15">
        <f>J119+Таблица1[[#This Row],[Percent]]</f>
        <v>4.115225242473633E-2</v>
      </c>
    </row>
    <row r="121" spans="1:10" x14ac:dyDescent="0.25">
      <c r="A121" s="13">
        <v>263759348</v>
      </c>
      <c r="B121" s="14">
        <v>43958.740115740744</v>
      </c>
      <c r="C121" s="13" t="s">
        <v>0</v>
      </c>
      <c r="D121" s="13" t="s">
        <v>5</v>
      </c>
      <c r="E121" s="13">
        <v>-0.1</v>
      </c>
      <c r="F121" s="13">
        <v>1.8</v>
      </c>
      <c r="G121" s="9">
        <f t="shared" si="3"/>
        <v>1.8000000000000002E-2</v>
      </c>
      <c r="H121" s="9">
        <f t="shared" si="4"/>
        <v>1.6803835755575133E-4</v>
      </c>
      <c r="I121" s="11">
        <f t="shared" si="5"/>
        <v>107.11840000000005</v>
      </c>
      <c r="J121" s="15">
        <f>J120+Таблица1[[#This Row],[Percent]]</f>
        <v>4.1320290782292081E-2</v>
      </c>
    </row>
    <row r="122" spans="1:10" ht="15" customHeight="1" x14ac:dyDescent="0.25">
      <c r="A122" s="11">
        <v>263758901</v>
      </c>
      <c r="B122" s="12">
        <v>43958.759953703702</v>
      </c>
      <c r="C122" s="11" t="s">
        <v>14</v>
      </c>
      <c r="D122" s="11" t="s">
        <v>2</v>
      </c>
      <c r="E122" s="11">
        <v>-0.1</v>
      </c>
      <c r="F122" s="11">
        <v>1.29</v>
      </c>
      <c r="G122" s="9">
        <f t="shared" si="3"/>
        <v>1.29E-2</v>
      </c>
      <c r="H122" s="9">
        <f t="shared" si="4"/>
        <v>1.2041298854769795E-4</v>
      </c>
      <c r="I122" s="11">
        <f t="shared" si="5"/>
        <v>107.13130000000005</v>
      </c>
      <c r="J122" s="15">
        <f>J121+Таблица1[[#This Row],[Percent]]</f>
        <v>4.1440703770839776E-2</v>
      </c>
    </row>
    <row r="123" spans="1:10" x14ac:dyDescent="0.25">
      <c r="A123" s="11">
        <v>263760931</v>
      </c>
      <c r="B123" s="12">
        <v>43959.108969907407</v>
      </c>
      <c r="C123" s="11" t="s">
        <v>0</v>
      </c>
      <c r="D123" s="11" t="s">
        <v>5</v>
      </c>
      <c r="E123" s="11">
        <v>-0.1</v>
      </c>
      <c r="F123" s="11">
        <v>1.8</v>
      </c>
      <c r="G123" s="9">
        <f t="shared" si="3"/>
        <v>1.8000000000000002E-2</v>
      </c>
      <c r="H123" s="9">
        <f t="shared" si="4"/>
        <v>1.6798989820745438E-4</v>
      </c>
      <c r="I123" s="11">
        <f t="shared" si="5"/>
        <v>107.14930000000005</v>
      </c>
      <c r="J123" s="15">
        <f>J122+Таблица1[[#This Row],[Percent]]</f>
        <v>4.1608693669047229E-2</v>
      </c>
    </row>
    <row r="124" spans="1:10" x14ac:dyDescent="0.25">
      <c r="A124" s="13">
        <v>263768366</v>
      </c>
      <c r="B124" s="14">
        <v>43959.115555555552</v>
      </c>
      <c r="C124" s="13" t="s">
        <v>14</v>
      </c>
      <c r="D124" s="13" t="s">
        <v>2</v>
      </c>
      <c r="E124" s="13">
        <v>-0.1</v>
      </c>
      <c r="F124" s="13">
        <v>1.29</v>
      </c>
      <c r="G124" s="9">
        <f t="shared" si="3"/>
        <v>1.29E-2</v>
      </c>
      <c r="H124" s="9">
        <f t="shared" si="4"/>
        <v>1.2037826771006934E-4</v>
      </c>
      <c r="I124" s="11">
        <f t="shared" si="5"/>
        <v>107.16220000000006</v>
      </c>
      <c r="J124" s="15">
        <f>J123+Таблица1[[#This Row],[Percent]]</f>
        <v>4.1729071936757296E-2</v>
      </c>
    </row>
    <row r="125" spans="1:10" x14ac:dyDescent="0.25">
      <c r="A125" s="11">
        <v>263393794</v>
      </c>
      <c r="B125" s="12">
        <v>43959.116226851853</v>
      </c>
      <c r="C125" s="11" t="s">
        <v>0</v>
      </c>
      <c r="D125" s="11" t="s">
        <v>7</v>
      </c>
      <c r="E125" s="11">
        <v>-0.1</v>
      </c>
      <c r="F125" s="11">
        <v>-9.25</v>
      </c>
      <c r="G125" s="9">
        <f t="shared" si="3"/>
        <v>-9.2499999999999999E-2</v>
      </c>
      <c r="H125" s="9">
        <f t="shared" si="4"/>
        <v>-8.6392322010802268E-4</v>
      </c>
      <c r="I125" s="11">
        <f t="shared" si="5"/>
        <v>107.06970000000005</v>
      </c>
      <c r="J125" s="15">
        <f>J124+Таблица1[[#This Row],[Percent]]</f>
        <v>4.0865148716649272E-2</v>
      </c>
    </row>
    <row r="126" spans="1:10" x14ac:dyDescent="0.25">
      <c r="A126" s="11">
        <v>263557912</v>
      </c>
      <c r="B126" s="12">
        <v>43959.116226851853</v>
      </c>
      <c r="C126" s="11" t="s">
        <v>0</v>
      </c>
      <c r="D126" s="11" t="s">
        <v>7</v>
      </c>
      <c r="E126" s="11">
        <v>-0.2</v>
      </c>
      <c r="F126" s="11">
        <v>-11.78</v>
      </c>
      <c r="G126" s="9">
        <f t="shared" si="3"/>
        <v>-0.11779999999999999</v>
      </c>
      <c r="H126" s="9">
        <f t="shared" si="4"/>
        <v>-1.1014297081211267E-3</v>
      </c>
      <c r="I126" s="11">
        <f t="shared" si="5"/>
        <v>106.95190000000005</v>
      </c>
      <c r="J126" s="15">
        <f>J125+Таблица1[[#This Row],[Percent]]</f>
        <v>3.9763719008528146E-2</v>
      </c>
    </row>
    <row r="127" spans="1:10" x14ac:dyDescent="0.25">
      <c r="A127" s="13">
        <v>263678497</v>
      </c>
      <c r="B127" s="14">
        <v>43959.116226851853</v>
      </c>
      <c r="C127" s="13" t="s">
        <v>0</v>
      </c>
      <c r="D127" s="13" t="s">
        <v>7</v>
      </c>
      <c r="E127" s="13">
        <v>-0.3</v>
      </c>
      <c r="F127" s="13">
        <v>15.12</v>
      </c>
      <c r="G127" s="9">
        <f t="shared" si="3"/>
        <v>0.1512</v>
      </c>
      <c r="H127" s="9">
        <f t="shared" si="4"/>
        <v>1.4117238436609203E-3</v>
      </c>
      <c r="I127" s="11">
        <f t="shared" si="5"/>
        <v>107.10310000000005</v>
      </c>
      <c r="J127" s="15">
        <f>J126+Таблица1[[#This Row],[Percent]]</f>
        <v>4.1175442852189069E-2</v>
      </c>
    </row>
    <row r="128" spans="1:10" x14ac:dyDescent="0.25">
      <c r="A128" s="13">
        <v>263761426</v>
      </c>
      <c r="B128" s="14">
        <v>43959.116226851853</v>
      </c>
      <c r="C128" s="13" t="s">
        <v>0</v>
      </c>
      <c r="D128" s="13" t="s">
        <v>7</v>
      </c>
      <c r="E128" s="13">
        <v>-0.5</v>
      </c>
      <c r="F128" s="13">
        <v>25.75</v>
      </c>
      <c r="G128" s="9">
        <f t="shared" si="3"/>
        <v>0.25750000000000001</v>
      </c>
      <c r="H128" s="9">
        <f t="shared" si="4"/>
        <v>2.3984590250054477E-3</v>
      </c>
      <c r="I128" s="11">
        <f t="shared" si="5"/>
        <v>107.36060000000005</v>
      </c>
      <c r="J128" s="15">
        <f>J127+Таблица1[[#This Row],[Percent]]</f>
        <v>4.3573901877194517E-2</v>
      </c>
    </row>
    <row r="129" spans="1:10" x14ac:dyDescent="0.25">
      <c r="A129" s="13">
        <v>263759716</v>
      </c>
      <c r="B129" s="14">
        <v>43959.117951388886</v>
      </c>
      <c r="C129" s="13" t="s">
        <v>14</v>
      </c>
      <c r="D129" s="13" t="s">
        <v>16</v>
      </c>
      <c r="E129" s="13">
        <v>-0.1</v>
      </c>
      <c r="F129" s="13">
        <v>1.17</v>
      </c>
      <c r="G129" s="9">
        <f t="shared" si="3"/>
        <v>1.1699999999999999E-2</v>
      </c>
      <c r="H129" s="9">
        <f t="shared" si="4"/>
        <v>1.0896665154793175E-4</v>
      </c>
      <c r="I129" s="11">
        <f t="shared" si="5"/>
        <v>107.37230000000005</v>
      </c>
      <c r="J129" s="15">
        <f>J128+Таблица1[[#This Row],[Percent]]</f>
        <v>4.3682868528742445E-2</v>
      </c>
    </row>
    <row r="130" spans="1:10" x14ac:dyDescent="0.25">
      <c r="A130" s="11">
        <v>263812594</v>
      </c>
      <c r="B130" s="12">
        <v>43959.15084490741</v>
      </c>
      <c r="C130" s="11" t="s">
        <v>0</v>
      </c>
      <c r="D130" s="11" t="s">
        <v>5</v>
      </c>
      <c r="E130" s="11">
        <v>-0.1</v>
      </c>
      <c r="F130" s="11">
        <v>1.8</v>
      </c>
      <c r="G130" s="9">
        <f t="shared" ref="G130:G193" si="6">F130/100</f>
        <v>1.8000000000000002E-2</v>
      </c>
      <c r="H130" s="9">
        <f t="shared" ref="H130:H193" si="7">G130/I130</f>
        <v>1.6504630924360188E-4</v>
      </c>
      <c r="I130" s="11">
        <f>I129+G130+Deposit!E7</f>
        <v>109.06030000000005</v>
      </c>
      <c r="J130" s="15">
        <f>J129+Таблица1[[#This Row],[Percent]]</f>
        <v>4.384791483798605E-2</v>
      </c>
    </row>
    <row r="131" spans="1:10" x14ac:dyDescent="0.25">
      <c r="A131" s="13">
        <v>263393918</v>
      </c>
      <c r="B131" s="14">
        <v>43959.614895833336</v>
      </c>
      <c r="C131" s="13" t="s">
        <v>0</v>
      </c>
      <c r="D131" s="13" t="s">
        <v>3</v>
      </c>
      <c r="E131" s="13">
        <v>-0.3</v>
      </c>
      <c r="F131" s="13">
        <v>-30.68</v>
      </c>
      <c r="G131" s="9">
        <f t="shared" si="6"/>
        <v>-0.30680000000000002</v>
      </c>
      <c r="H131" s="9">
        <f t="shared" si="7"/>
        <v>-2.821058632595731E-3</v>
      </c>
      <c r="I131" s="11">
        <f t="shared" si="5"/>
        <v>108.75350000000006</v>
      </c>
      <c r="J131" s="15">
        <f>J130+Таблица1[[#This Row],[Percent]]</f>
        <v>4.1026856205390316E-2</v>
      </c>
    </row>
    <row r="132" spans="1:10" x14ac:dyDescent="0.25">
      <c r="A132" s="11">
        <v>263661615</v>
      </c>
      <c r="B132" s="12">
        <v>43959.614895833336</v>
      </c>
      <c r="C132" s="11" t="s">
        <v>0</v>
      </c>
      <c r="D132" s="11" t="s">
        <v>3</v>
      </c>
      <c r="E132" s="11">
        <v>-0.5</v>
      </c>
      <c r="F132" s="11">
        <v>40.06</v>
      </c>
      <c r="G132" s="9">
        <f t="shared" si="6"/>
        <v>0.40060000000000001</v>
      </c>
      <c r="H132" s="9">
        <f t="shared" si="7"/>
        <v>3.6700407955358506E-3</v>
      </c>
      <c r="I132" s="11">
        <f t="shared" ref="I132:I195" si="8">I131+G132</f>
        <v>109.15410000000006</v>
      </c>
      <c r="J132" s="15">
        <f>J131+Таблица1[[#This Row],[Percent]]</f>
        <v>4.4696897000926168E-2</v>
      </c>
    </row>
    <row r="133" spans="1:10" x14ac:dyDescent="0.25">
      <c r="A133" s="13">
        <v>263803255</v>
      </c>
      <c r="B133" s="14">
        <v>43959.614895833336</v>
      </c>
      <c r="C133" s="13" t="s">
        <v>0</v>
      </c>
      <c r="D133" s="13" t="s">
        <v>3</v>
      </c>
      <c r="E133" s="13">
        <v>-0.8</v>
      </c>
      <c r="F133" s="13">
        <v>18.84</v>
      </c>
      <c r="G133" s="9">
        <f t="shared" si="6"/>
        <v>0.18840000000000001</v>
      </c>
      <c r="H133" s="9">
        <f t="shared" si="7"/>
        <v>1.723026270663282E-3</v>
      </c>
      <c r="I133" s="11">
        <f t="shared" si="8"/>
        <v>109.34250000000006</v>
      </c>
      <c r="J133" s="15">
        <f>J132+Таблица1[[#This Row],[Percent]]</f>
        <v>4.6419923271589447E-2</v>
      </c>
    </row>
    <row r="134" spans="1:10" x14ac:dyDescent="0.25">
      <c r="A134" s="11">
        <v>263737737</v>
      </c>
      <c r="B134" s="12">
        <v>43959.615798611114</v>
      </c>
      <c r="C134" s="11" t="s">
        <v>0</v>
      </c>
      <c r="D134" s="11" t="s">
        <v>6</v>
      </c>
      <c r="E134" s="11">
        <v>-0.3</v>
      </c>
      <c r="F134" s="11">
        <v>1.63</v>
      </c>
      <c r="G134" s="9">
        <f t="shared" si="6"/>
        <v>1.6299999999999999E-2</v>
      </c>
      <c r="H134" s="9">
        <f t="shared" si="7"/>
        <v>1.49050647958829E-4</v>
      </c>
      <c r="I134" s="11">
        <f t="shared" si="8"/>
        <v>109.35880000000006</v>
      </c>
      <c r="J134" s="15">
        <f>J133+Таблица1[[#This Row],[Percent]]</f>
        <v>4.6568973919548277E-2</v>
      </c>
    </row>
    <row r="135" spans="1:10" x14ac:dyDescent="0.25">
      <c r="A135" s="13">
        <v>263808973</v>
      </c>
      <c r="B135" s="14">
        <v>43959.615798611114</v>
      </c>
      <c r="C135" s="13" t="s">
        <v>0</v>
      </c>
      <c r="D135" s="13" t="s">
        <v>6</v>
      </c>
      <c r="E135" s="13">
        <v>-0.5</v>
      </c>
      <c r="F135" s="13">
        <v>11.91</v>
      </c>
      <c r="G135" s="9">
        <f t="shared" si="6"/>
        <v>0.1191</v>
      </c>
      <c r="H135" s="9">
        <f t="shared" si="7"/>
        <v>1.0878907980514782E-3</v>
      </c>
      <c r="I135" s="11">
        <f t="shared" si="8"/>
        <v>109.47790000000006</v>
      </c>
      <c r="J135" s="15">
        <f>J134+Таблица1[[#This Row],[Percent]]</f>
        <v>4.7656864717599758E-2</v>
      </c>
    </row>
    <row r="136" spans="1:10" x14ac:dyDescent="0.25">
      <c r="A136" s="13">
        <v>263819881</v>
      </c>
      <c r="B136" s="14">
        <v>43959.682812500003</v>
      </c>
      <c r="C136" s="13" t="s">
        <v>0</v>
      </c>
      <c r="D136" s="13" t="s">
        <v>7</v>
      </c>
      <c r="E136" s="13">
        <v>-0.1</v>
      </c>
      <c r="F136" s="13">
        <v>1.77</v>
      </c>
      <c r="G136" s="9">
        <f t="shared" si="6"/>
        <v>1.77E-2</v>
      </c>
      <c r="H136" s="9">
        <f t="shared" si="7"/>
        <v>1.6165033115485909E-4</v>
      </c>
      <c r="I136" s="11">
        <f t="shared" si="8"/>
        <v>109.49560000000007</v>
      </c>
      <c r="J136" s="15">
        <f>J135+Таблица1[[#This Row],[Percent]]</f>
        <v>4.7818515048754617E-2</v>
      </c>
    </row>
    <row r="137" spans="1:10" x14ac:dyDescent="0.25">
      <c r="A137" s="13">
        <v>263858726</v>
      </c>
      <c r="B137" s="14">
        <v>43959.682812500003</v>
      </c>
      <c r="C137" s="13" t="s">
        <v>0</v>
      </c>
      <c r="D137" s="13" t="s">
        <v>7</v>
      </c>
      <c r="E137" s="13">
        <v>-0.2</v>
      </c>
      <c r="F137" s="13">
        <v>3.64</v>
      </c>
      <c r="G137" s="9">
        <f t="shared" si="6"/>
        <v>3.6400000000000002E-2</v>
      </c>
      <c r="H137" s="9">
        <f t="shared" si="7"/>
        <v>3.3232297410802305E-4</v>
      </c>
      <c r="I137" s="11">
        <f t="shared" si="8"/>
        <v>109.53200000000007</v>
      </c>
      <c r="J137" s="15">
        <f>J136+Таблица1[[#This Row],[Percent]]</f>
        <v>4.8150838022862644E-2</v>
      </c>
    </row>
    <row r="138" spans="1:10" x14ac:dyDescent="0.25">
      <c r="A138" s="11">
        <v>263876918</v>
      </c>
      <c r="B138" s="12">
        <v>43959.696412037039</v>
      </c>
      <c r="C138" s="11" t="s">
        <v>0</v>
      </c>
      <c r="D138" s="11" t="s">
        <v>7</v>
      </c>
      <c r="E138" s="11">
        <v>-0.1</v>
      </c>
      <c r="F138" s="11">
        <v>1.8</v>
      </c>
      <c r="G138" s="9">
        <f t="shared" si="6"/>
        <v>1.8000000000000002E-2</v>
      </c>
      <c r="H138" s="9">
        <f t="shared" si="7"/>
        <v>1.6430853491556358E-4</v>
      </c>
      <c r="I138" s="11">
        <f t="shared" si="8"/>
        <v>109.55000000000007</v>
      </c>
      <c r="J138" s="15">
        <f>J137+Таблица1[[#This Row],[Percent]]</f>
        <v>4.8315146557778209E-2</v>
      </c>
    </row>
    <row r="139" spans="1:10" ht="15" customHeight="1" x14ac:dyDescent="0.25">
      <c r="A139" s="11">
        <v>263863277</v>
      </c>
      <c r="B139" s="12">
        <v>43959.70076388889</v>
      </c>
      <c r="C139" s="11" t="s">
        <v>0</v>
      </c>
      <c r="D139" s="11" t="s">
        <v>3</v>
      </c>
      <c r="E139" s="11">
        <v>-0.3</v>
      </c>
      <c r="F139" s="11">
        <v>5.07</v>
      </c>
      <c r="G139" s="9">
        <f t="shared" si="6"/>
        <v>5.0700000000000002E-2</v>
      </c>
      <c r="H139" s="9">
        <f t="shared" si="7"/>
        <v>4.6258828638868154E-4</v>
      </c>
      <c r="I139" s="11">
        <f t="shared" si="8"/>
        <v>109.60070000000007</v>
      </c>
      <c r="J139" s="15">
        <f>J138+Таблица1[[#This Row],[Percent]]</f>
        <v>4.8777734844166892E-2</v>
      </c>
    </row>
    <row r="140" spans="1:10" x14ac:dyDescent="0.25">
      <c r="A140" s="13">
        <v>263371700</v>
      </c>
      <c r="B140" s="14">
        <v>43959.70113425926</v>
      </c>
      <c r="C140" s="13" t="s">
        <v>0</v>
      </c>
      <c r="D140" s="13" t="s">
        <v>4</v>
      </c>
      <c r="E140" s="13">
        <v>-0.3</v>
      </c>
      <c r="F140" s="13">
        <v>-14.79</v>
      </c>
      <c r="G140" s="9">
        <f t="shared" si="6"/>
        <v>-0.1479</v>
      </c>
      <c r="H140" s="9">
        <f t="shared" si="7"/>
        <v>-1.3512673956262418E-3</v>
      </c>
      <c r="I140" s="11">
        <f t="shared" si="8"/>
        <v>109.45280000000007</v>
      </c>
      <c r="J140" s="15">
        <f>J139+Таблица1[[#This Row],[Percent]]</f>
        <v>4.7426467448540649E-2</v>
      </c>
    </row>
    <row r="141" spans="1:10" x14ac:dyDescent="0.25">
      <c r="A141" s="13">
        <v>263458749</v>
      </c>
      <c r="B141" s="14">
        <v>43959.70113425926</v>
      </c>
      <c r="C141" s="13" t="s">
        <v>0</v>
      </c>
      <c r="D141" s="13" t="s">
        <v>4</v>
      </c>
      <c r="E141" s="13">
        <v>-0.5</v>
      </c>
      <c r="F141" s="13">
        <v>-8.0500000000000007</v>
      </c>
      <c r="G141" s="9">
        <f t="shared" si="6"/>
        <v>-8.0500000000000002E-2</v>
      </c>
      <c r="H141" s="9">
        <f t="shared" si="7"/>
        <v>-7.3601816913423186E-4</v>
      </c>
      <c r="I141" s="11">
        <f t="shared" si="8"/>
        <v>109.37230000000007</v>
      </c>
      <c r="J141" s="15">
        <f>J140+Таблица1[[#This Row],[Percent]]</f>
        <v>4.6690449279406417E-2</v>
      </c>
    </row>
    <row r="142" spans="1:10" x14ac:dyDescent="0.25">
      <c r="A142" s="11">
        <v>263763151</v>
      </c>
      <c r="B142" s="12">
        <v>43959.70113425926</v>
      </c>
      <c r="C142" s="11" t="s">
        <v>0</v>
      </c>
      <c r="D142" s="11" t="s">
        <v>4</v>
      </c>
      <c r="E142" s="11">
        <v>-0.8</v>
      </c>
      <c r="F142" s="11">
        <v>43.44</v>
      </c>
      <c r="G142" s="9">
        <f t="shared" si="6"/>
        <v>0.43439999999999995</v>
      </c>
      <c r="H142" s="9">
        <f t="shared" si="7"/>
        <v>3.9560427551324252E-3</v>
      </c>
      <c r="I142" s="11">
        <f t="shared" si="8"/>
        <v>109.80670000000006</v>
      </c>
      <c r="J142" s="15">
        <f>J141+Таблица1[[#This Row],[Percent]]</f>
        <v>5.0646492034538845E-2</v>
      </c>
    </row>
    <row r="143" spans="1:10" x14ac:dyDescent="0.25">
      <c r="A143" s="11">
        <v>263803290</v>
      </c>
      <c r="B143" s="12">
        <v>43959.70113425926</v>
      </c>
      <c r="C143" s="11" t="s">
        <v>0</v>
      </c>
      <c r="D143" s="11" t="s">
        <v>4</v>
      </c>
      <c r="E143" s="11">
        <v>-1.2</v>
      </c>
      <c r="F143" s="11">
        <v>30.24</v>
      </c>
      <c r="G143" s="9">
        <f t="shared" si="6"/>
        <v>0.3024</v>
      </c>
      <c r="H143" s="9">
        <f t="shared" si="7"/>
        <v>2.746367012354109E-3</v>
      </c>
      <c r="I143" s="11">
        <f t="shared" si="8"/>
        <v>110.10910000000007</v>
      </c>
      <c r="J143" s="15">
        <f>J142+Таблица1[[#This Row],[Percent]]</f>
        <v>5.3392859046892956E-2</v>
      </c>
    </row>
    <row r="144" spans="1:10" x14ac:dyDescent="0.25">
      <c r="A144" s="13">
        <v>263879989</v>
      </c>
      <c r="B144" s="14">
        <v>43959.706631944442</v>
      </c>
      <c r="C144" s="13" t="s">
        <v>0</v>
      </c>
      <c r="D144" s="13" t="s">
        <v>7</v>
      </c>
      <c r="E144" s="13">
        <v>-0.1</v>
      </c>
      <c r="F144" s="13">
        <v>1.8</v>
      </c>
      <c r="G144" s="9">
        <f t="shared" si="6"/>
        <v>1.8000000000000002E-2</v>
      </c>
      <c r="H144" s="9">
        <f t="shared" si="7"/>
        <v>1.6344750747091308E-4</v>
      </c>
      <c r="I144" s="11">
        <f t="shared" si="8"/>
        <v>110.12710000000007</v>
      </c>
      <c r="J144" s="15">
        <f>J143+Таблица1[[#This Row],[Percent]]</f>
        <v>5.3556306554363865E-2</v>
      </c>
    </row>
    <row r="145" spans="1:10" x14ac:dyDescent="0.25">
      <c r="A145" s="13">
        <v>263864092</v>
      </c>
      <c r="B145" s="14">
        <v>43962.019178240742</v>
      </c>
      <c r="C145" s="13" t="s">
        <v>0</v>
      </c>
      <c r="D145" s="13" t="s">
        <v>6</v>
      </c>
      <c r="E145" s="13">
        <v>-0.3</v>
      </c>
      <c r="F145" s="13">
        <v>5.05</v>
      </c>
      <c r="G145" s="9">
        <f t="shared" si="6"/>
        <v>5.0499999999999996E-2</v>
      </c>
      <c r="H145" s="9">
        <f t="shared" si="7"/>
        <v>4.5835088075979116E-4</v>
      </c>
      <c r="I145" s="11">
        <f t="shared" si="8"/>
        <v>110.17760000000007</v>
      </c>
      <c r="J145" s="15">
        <f>J144+Таблица1[[#This Row],[Percent]]</f>
        <v>5.4014657435123653E-2</v>
      </c>
    </row>
    <row r="146" spans="1:10" x14ac:dyDescent="0.25">
      <c r="A146" s="11">
        <v>263882308</v>
      </c>
      <c r="B146" s="12">
        <v>43962.076574074075</v>
      </c>
      <c r="C146" s="11" t="s">
        <v>0</v>
      </c>
      <c r="D146" s="11" t="s">
        <v>3</v>
      </c>
      <c r="E146" s="11">
        <v>-0.3</v>
      </c>
      <c r="F146" s="11">
        <v>5.05</v>
      </c>
      <c r="G146" s="9">
        <f t="shared" si="6"/>
        <v>5.0499999999999996E-2</v>
      </c>
      <c r="H146" s="9">
        <f t="shared" si="7"/>
        <v>4.581408914786698E-4</v>
      </c>
      <c r="I146" s="11">
        <f t="shared" si="8"/>
        <v>110.22810000000007</v>
      </c>
      <c r="J146" s="15">
        <f>J145+Таблица1[[#This Row],[Percent]]</f>
        <v>5.4472798326602324E-2</v>
      </c>
    </row>
    <row r="147" spans="1:10" x14ac:dyDescent="0.25">
      <c r="A147" s="13">
        <v>263822711</v>
      </c>
      <c r="B147" s="14">
        <v>43962.149918981479</v>
      </c>
      <c r="C147" s="13" t="s">
        <v>14</v>
      </c>
      <c r="D147" s="13" t="s">
        <v>16</v>
      </c>
      <c r="E147" s="13">
        <v>-0.1</v>
      </c>
      <c r="F147" s="13">
        <v>1.17</v>
      </c>
      <c r="G147" s="9">
        <f t="shared" si="6"/>
        <v>1.1699999999999999E-2</v>
      </c>
      <c r="H147" s="9">
        <f t="shared" si="7"/>
        <v>1.0613226801935409E-4</v>
      </c>
      <c r="I147" s="11">
        <f t="shared" si="8"/>
        <v>110.23980000000007</v>
      </c>
      <c r="J147" s="15">
        <f>J146+Таблица1[[#This Row],[Percent]]</f>
        <v>5.4578930594621676E-2</v>
      </c>
    </row>
    <row r="148" spans="1:10" x14ac:dyDescent="0.25">
      <c r="A148" s="11">
        <v>263822713</v>
      </c>
      <c r="B148" s="12">
        <v>43962.150671296295</v>
      </c>
      <c r="C148" s="11" t="s">
        <v>0</v>
      </c>
      <c r="D148" s="11" t="s">
        <v>5</v>
      </c>
      <c r="E148" s="11">
        <v>-0.1</v>
      </c>
      <c r="F148" s="11">
        <v>1.1499999999999999</v>
      </c>
      <c r="G148" s="9">
        <f t="shared" si="6"/>
        <v>1.15E-2</v>
      </c>
      <c r="H148" s="9">
        <f t="shared" si="7"/>
        <v>1.0430716009697837E-4</v>
      </c>
      <c r="I148" s="11">
        <f t="shared" si="8"/>
        <v>110.25130000000007</v>
      </c>
      <c r="J148" s="15">
        <f>J147+Таблица1[[#This Row],[Percent]]</f>
        <v>5.4683237754718651E-2</v>
      </c>
    </row>
    <row r="149" spans="1:10" x14ac:dyDescent="0.25">
      <c r="A149" s="11">
        <v>263857158</v>
      </c>
      <c r="B149" s="12">
        <v>43962.150671296295</v>
      </c>
      <c r="C149" s="11" t="s">
        <v>0</v>
      </c>
      <c r="D149" s="11" t="s">
        <v>5</v>
      </c>
      <c r="E149" s="11">
        <v>-0.2</v>
      </c>
      <c r="F149" s="11">
        <v>4.26</v>
      </c>
      <c r="G149" s="9">
        <f t="shared" si="6"/>
        <v>4.2599999999999999E-2</v>
      </c>
      <c r="H149" s="9">
        <f t="shared" si="7"/>
        <v>3.8624076218177049E-4</v>
      </c>
      <c r="I149" s="11">
        <f t="shared" si="8"/>
        <v>110.29390000000006</v>
      </c>
      <c r="J149" s="15">
        <f>J148+Таблица1[[#This Row],[Percent]]</f>
        <v>5.5069478516900423E-2</v>
      </c>
    </row>
    <row r="150" spans="1:10" x14ac:dyDescent="0.25">
      <c r="A150" s="11">
        <v>263928383</v>
      </c>
      <c r="B150" s="12">
        <v>43962.156851851854</v>
      </c>
      <c r="C150" s="11" t="s">
        <v>0</v>
      </c>
      <c r="D150" s="11" t="s">
        <v>6</v>
      </c>
      <c r="E150" s="11">
        <v>-0.3</v>
      </c>
      <c r="F150" s="11">
        <v>1.35</v>
      </c>
      <c r="G150" s="9">
        <f t="shared" si="6"/>
        <v>1.3500000000000002E-2</v>
      </c>
      <c r="H150" s="9">
        <f t="shared" si="7"/>
        <v>1.2238526155090225E-4</v>
      </c>
      <c r="I150" s="11">
        <f t="shared" si="8"/>
        <v>110.30740000000006</v>
      </c>
      <c r="J150" s="15">
        <f>J149+Таблица1[[#This Row],[Percent]]</f>
        <v>5.5191863778451325E-2</v>
      </c>
    </row>
    <row r="151" spans="1:10" x14ac:dyDescent="0.25">
      <c r="A151" s="11">
        <v>263948961</v>
      </c>
      <c r="B151" s="12">
        <v>43962.167939814812</v>
      </c>
      <c r="C151" s="11" t="s">
        <v>14</v>
      </c>
      <c r="D151" s="11" t="s">
        <v>16</v>
      </c>
      <c r="E151" s="11">
        <v>-0.1</v>
      </c>
      <c r="F151" s="11">
        <v>1.18</v>
      </c>
      <c r="G151" s="9">
        <f t="shared" si="6"/>
        <v>1.18E-2</v>
      </c>
      <c r="H151" s="9">
        <f t="shared" si="7"/>
        <v>1.0696234200393035E-4</v>
      </c>
      <c r="I151" s="11">
        <f t="shared" si="8"/>
        <v>110.31920000000005</v>
      </c>
      <c r="J151" s="15">
        <f>J150+Таблица1[[#This Row],[Percent]]</f>
        <v>5.5298826120455252E-2</v>
      </c>
    </row>
    <row r="152" spans="1:10" x14ac:dyDescent="0.25">
      <c r="A152" s="11">
        <v>263820510</v>
      </c>
      <c r="B152" s="12">
        <v>43962.168067129627</v>
      </c>
      <c r="C152" s="11" t="s">
        <v>14</v>
      </c>
      <c r="D152" s="11" t="s">
        <v>2</v>
      </c>
      <c r="E152" s="11">
        <v>-0.1</v>
      </c>
      <c r="F152" s="11">
        <v>1.29</v>
      </c>
      <c r="G152" s="9">
        <f t="shared" si="6"/>
        <v>1.29E-2</v>
      </c>
      <c r="H152" s="9">
        <f t="shared" si="7"/>
        <v>1.1691973596079468E-4</v>
      </c>
      <c r="I152" s="11">
        <f t="shared" si="8"/>
        <v>110.33210000000005</v>
      </c>
      <c r="J152" s="15">
        <f>J151+Таблица1[[#This Row],[Percent]]</f>
        <v>5.5415745856416045E-2</v>
      </c>
    </row>
    <row r="153" spans="1:10" x14ac:dyDescent="0.25">
      <c r="A153" s="13">
        <v>263960439</v>
      </c>
      <c r="B153" s="14">
        <v>43962.300775462965</v>
      </c>
      <c r="C153" s="13" t="s">
        <v>0</v>
      </c>
      <c r="D153" s="13" t="s">
        <v>6</v>
      </c>
      <c r="E153" s="13">
        <v>-0.3</v>
      </c>
      <c r="F153" s="13">
        <v>0.65</v>
      </c>
      <c r="G153" s="9">
        <f t="shared" si="6"/>
        <v>6.5000000000000006E-3</v>
      </c>
      <c r="H153" s="9">
        <f t="shared" si="7"/>
        <v>5.8909574709122619E-5</v>
      </c>
      <c r="I153" s="11">
        <f t="shared" si="8"/>
        <v>110.33860000000006</v>
      </c>
      <c r="J153" s="15">
        <f>J152+Таблица1[[#This Row],[Percent]]</f>
        <v>5.5474655431125168E-2</v>
      </c>
    </row>
    <row r="154" spans="1:10" x14ac:dyDescent="0.25">
      <c r="A154" s="13">
        <v>263937908</v>
      </c>
      <c r="B154" s="14">
        <v>43962.355150462965</v>
      </c>
      <c r="C154" s="13" t="s">
        <v>0</v>
      </c>
      <c r="D154" s="13" t="s">
        <v>3</v>
      </c>
      <c r="E154" s="13">
        <v>-0.3</v>
      </c>
      <c r="F154" s="13">
        <v>5.05</v>
      </c>
      <c r="G154" s="9">
        <f t="shared" si="6"/>
        <v>5.0499999999999996E-2</v>
      </c>
      <c r="H154" s="9">
        <f t="shared" si="7"/>
        <v>4.5747270337379297E-4</v>
      </c>
      <c r="I154" s="11">
        <f t="shared" si="8"/>
        <v>110.38910000000006</v>
      </c>
      <c r="J154" s="15">
        <f>J153+Таблица1[[#This Row],[Percent]]</f>
        <v>5.5932128134498958E-2</v>
      </c>
    </row>
    <row r="155" spans="1:10" x14ac:dyDescent="0.25">
      <c r="A155" s="11">
        <v>263967291</v>
      </c>
      <c r="B155" s="12">
        <v>43962.368148148147</v>
      </c>
      <c r="C155" s="11" t="s">
        <v>0</v>
      </c>
      <c r="D155" s="11" t="s">
        <v>6</v>
      </c>
      <c r="E155" s="11">
        <v>-0.3</v>
      </c>
      <c r="F155" s="11">
        <v>5.07</v>
      </c>
      <c r="G155" s="9">
        <f t="shared" si="6"/>
        <v>5.0700000000000002E-2</v>
      </c>
      <c r="H155" s="9">
        <f t="shared" si="7"/>
        <v>4.5907363106416322E-4</v>
      </c>
      <c r="I155" s="11">
        <f t="shared" si="8"/>
        <v>110.43980000000006</v>
      </c>
      <c r="J155" s="15">
        <f>J154+Таблица1[[#This Row],[Percent]]</f>
        <v>5.6391201765563122E-2</v>
      </c>
    </row>
    <row r="156" spans="1:10" x14ac:dyDescent="0.25">
      <c r="A156" s="11">
        <v>263800651</v>
      </c>
      <c r="B156" s="12">
        <v>43962.454976851855</v>
      </c>
      <c r="C156" s="11" t="s">
        <v>14</v>
      </c>
      <c r="D156" s="11" t="s">
        <v>4</v>
      </c>
      <c r="E156" s="11">
        <v>-0.3</v>
      </c>
      <c r="F156" s="11">
        <v>2.04</v>
      </c>
      <c r="G156" s="9">
        <f t="shared" si="6"/>
        <v>2.0400000000000001E-2</v>
      </c>
      <c r="H156" s="9">
        <f t="shared" si="7"/>
        <v>1.8468190352724322E-4</v>
      </c>
      <c r="I156" s="11">
        <f t="shared" si="8"/>
        <v>110.46020000000006</v>
      </c>
      <c r="J156" s="15">
        <f>J155+Таблица1[[#This Row],[Percent]]</f>
        <v>5.6575883669090367E-2</v>
      </c>
    </row>
    <row r="157" spans="1:10" x14ac:dyDescent="0.25">
      <c r="A157" s="11">
        <v>263975365</v>
      </c>
      <c r="B157" s="12">
        <v>43962.48710648148</v>
      </c>
      <c r="C157" s="11" t="s">
        <v>0</v>
      </c>
      <c r="D157" s="11" t="s">
        <v>6</v>
      </c>
      <c r="E157" s="11">
        <v>-0.3</v>
      </c>
      <c r="F157" s="11">
        <v>0.92</v>
      </c>
      <c r="G157" s="9">
        <f t="shared" si="6"/>
        <v>9.1999999999999998E-3</v>
      </c>
      <c r="H157" s="9">
        <f t="shared" si="7"/>
        <v>8.328098097753762E-5</v>
      </c>
      <c r="I157" s="11">
        <f t="shared" si="8"/>
        <v>110.46940000000006</v>
      </c>
      <c r="J157" s="15">
        <f>J156+Таблица1[[#This Row],[Percent]]</f>
        <v>5.6659164650067907E-2</v>
      </c>
    </row>
    <row r="158" spans="1:10" x14ac:dyDescent="0.25">
      <c r="A158" s="13">
        <v>263783855</v>
      </c>
      <c r="B158" s="14">
        <v>43962.515081018515</v>
      </c>
      <c r="C158" s="13" t="s">
        <v>14</v>
      </c>
      <c r="D158" s="13" t="s">
        <v>7</v>
      </c>
      <c r="E158" s="13">
        <v>-0.1</v>
      </c>
      <c r="F158" s="13">
        <v>1.82</v>
      </c>
      <c r="G158" s="9">
        <f t="shared" si="6"/>
        <v>1.8200000000000001E-2</v>
      </c>
      <c r="H158" s="9">
        <f t="shared" si="7"/>
        <v>1.6472436725931228E-4</v>
      </c>
      <c r="I158" s="11">
        <f t="shared" si="8"/>
        <v>110.48760000000006</v>
      </c>
      <c r="J158" s="15">
        <f>J157+Таблица1[[#This Row],[Percent]]</f>
        <v>5.6823889017327218E-2</v>
      </c>
    </row>
    <row r="159" spans="1:10" x14ac:dyDescent="0.25">
      <c r="A159" s="11">
        <v>263715552</v>
      </c>
      <c r="B159" s="12">
        <v>43962.517291666663</v>
      </c>
      <c r="C159" s="11" t="s">
        <v>0</v>
      </c>
      <c r="D159" s="11" t="s">
        <v>16</v>
      </c>
      <c r="E159" s="11">
        <v>-0.1</v>
      </c>
      <c r="F159" s="11">
        <v>-3.12</v>
      </c>
      <c r="G159" s="9">
        <f t="shared" si="6"/>
        <v>-3.1200000000000002E-2</v>
      </c>
      <c r="H159" s="9">
        <f t="shared" si="7"/>
        <v>-2.8246439319043519E-4</v>
      </c>
      <c r="I159" s="11">
        <f t="shared" si="8"/>
        <v>110.45640000000006</v>
      </c>
      <c r="J159" s="15">
        <f>J158+Таблица1[[#This Row],[Percent]]</f>
        <v>5.6541424624136784E-2</v>
      </c>
    </row>
    <row r="160" spans="1:10" x14ac:dyDescent="0.25">
      <c r="A160" s="11">
        <v>263785170</v>
      </c>
      <c r="B160" s="12">
        <v>43962.517291666663</v>
      </c>
      <c r="C160" s="11" t="s">
        <v>0</v>
      </c>
      <c r="D160" s="11" t="s">
        <v>16</v>
      </c>
      <c r="E160" s="11">
        <v>-0.2</v>
      </c>
      <c r="F160" s="11">
        <v>-3.07</v>
      </c>
      <c r="G160" s="9">
        <f t="shared" si="6"/>
        <v>-3.0699999999999998E-2</v>
      </c>
      <c r="H160" s="9">
        <f t="shared" si="7"/>
        <v>-2.7801499107544696E-4</v>
      </c>
      <c r="I160" s="11">
        <f t="shared" si="8"/>
        <v>110.42570000000006</v>
      </c>
      <c r="J160" s="15">
        <f>J159+Таблица1[[#This Row],[Percent]]</f>
        <v>5.626340963306134E-2</v>
      </c>
    </row>
    <row r="161" spans="1:10" x14ac:dyDescent="0.25">
      <c r="A161" s="13">
        <v>263855122</v>
      </c>
      <c r="B161" s="14">
        <v>43962.517291666663</v>
      </c>
      <c r="C161" s="13" t="s">
        <v>0</v>
      </c>
      <c r="D161" s="13" t="s">
        <v>16</v>
      </c>
      <c r="E161" s="13">
        <v>-0.3</v>
      </c>
      <c r="F161" s="13">
        <v>4.04</v>
      </c>
      <c r="G161" s="9">
        <f t="shared" si="6"/>
        <v>4.0399999999999998E-2</v>
      </c>
      <c r="H161" s="9">
        <f t="shared" si="7"/>
        <v>3.6572305892939075E-4</v>
      </c>
      <c r="I161" s="11">
        <f t="shared" si="8"/>
        <v>110.46610000000007</v>
      </c>
      <c r="J161" s="15">
        <f>J160+Таблица1[[#This Row],[Percent]]</f>
        <v>5.6629132691990727E-2</v>
      </c>
    </row>
    <row r="162" spans="1:10" x14ac:dyDescent="0.25">
      <c r="A162" s="13">
        <v>263998115</v>
      </c>
      <c r="B162" s="14">
        <v>43962.517291666663</v>
      </c>
      <c r="C162" s="13" t="s">
        <v>0</v>
      </c>
      <c r="D162" s="13" t="s">
        <v>16</v>
      </c>
      <c r="E162" s="13">
        <v>-0.5</v>
      </c>
      <c r="F162" s="13">
        <v>15.05</v>
      </c>
      <c r="G162" s="9">
        <f t="shared" si="6"/>
        <v>0.15049999999999999</v>
      </c>
      <c r="H162" s="9">
        <f t="shared" si="7"/>
        <v>1.3605552873619323E-3</v>
      </c>
      <c r="I162" s="11">
        <f t="shared" si="8"/>
        <v>110.61660000000006</v>
      </c>
      <c r="J162" s="15">
        <f>J161+Таблица1[[#This Row],[Percent]]</f>
        <v>5.798968797935266E-2</v>
      </c>
    </row>
    <row r="163" spans="1:10" x14ac:dyDescent="0.25">
      <c r="A163" s="11">
        <v>263748119</v>
      </c>
      <c r="B163" s="12">
        <v>43962.54241898148</v>
      </c>
      <c r="C163" s="11" t="s">
        <v>0</v>
      </c>
      <c r="D163" s="11" t="s">
        <v>17</v>
      </c>
      <c r="E163" s="11">
        <v>-0.1</v>
      </c>
      <c r="F163" s="11">
        <v>-0.52</v>
      </c>
      <c r="G163" s="9">
        <f t="shared" si="6"/>
        <v>-5.1999999999999998E-3</v>
      </c>
      <c r="H163" s="9">
        <f t="shared" si="7"/>
        <v>-4.7011429201691658E-5</v>
      </c>
      <c r="I163" s="11">
        <f t="shared" si="8"/>
        <v>110.61140000000006</v>
      </c>
      <c r="J163" s="15">
        <f>J162+Таблица1[[#This Row],[Percent]]</f>
        <v>5.7942676550150965E-2</v>
      </c>
    </row>
    <row r="164" spans="1:10" ht="15" customHeight="1" x14ac:dyDescent="0.25">
      <c r="A164" s="13">
        <v>263787715</v>
      </c>
      <c r="B164" s="14">
        <v>43962.54241898148</v>
      </c>
      <c r="C164" s="13" t="s">
        <v>0</v>
      </c>
      <c r="D164" s="13" t="s">
        <v>17</v>
      </c>
      <c r="E164" s="13">
        <v>-0.2</v>
      </c>
      <c r="F164" s="13">
        <v>4.07</v>
      </c>
      <c r="G164" s="9">
        <f t="shared" si="6"/>
        <v>4.07E-2</v>
      </c>
      <c r="H164" s="9">
        <f t="shared" si="7"/>
        <v>3.678194991328676E-4</v>
      </c>
      <c r="I164" s="11">
        <f t="shared" si="8"/>
        <v>110.65210000000006</v>
      </c>
      <c r="J164" s="15">
        <f>J163+Таблица1[[#This Row],[Percent]]</f>
        <v>5.831049604928383E-2</v>
      </c>
    </row>
    <row r="165" spans="1:10" x14ac:dyDescent="0.25">
      <c r="A165" s="11">
        <v>263849705</v>
      </c>
      <c r="B165" s="12">
        <v>43962.54241898148</v>
      </c>
      <c r="C165" s="11" t="s">
        <v>0</v>
      </c>
      <c r="D165" s="11" t="s">
        <v>17</v>
      </c>
      <c r="E165" s="11">
        <v>-0.3</v>
      </c>
      <c r="F165" s="11">
        <v>9.9700000000000006</v>
      </c>
      <c r="G165" s="9">
        <f t="shared" si="6"/>
        <v>9.9700000000000011E-2</v>
      </c>
      <c r="H165" s="9">
        <f t="shared" si="7"/>
        <v>9.0021110266379374E-4</v>
      </c>
      <c r="I165" s="11">
        <f t="shared" si="8"/>
        <v>110.75180000000006</v>
      </c>
      <c r="J165" s="15">
        <f>J164+Таблица1[[#This Row],[Percent]]</f>
        <v>5.9210707151947622E-2</v>
      </c>
    </row>
    <row r="166" spans="1:10" x14ac:dyDescent="0.25">
      <c r="A166" s="13">
        <v>264011607</v>
      </c>
      <c r="B166" s="14">
        <v>43962.54241898148</v>
      </c>
      <c r="C166" s="13" t="s">
        <v>0</v>
      </c>
      <c r="D166" s="13" t="s">
        <v>17</v>
      </c>
      <c r="E166" s="13">
        <v>-0.5</v>
      </c>
      <c r="F166" s="13">
        <v>10.9</v>
      </c>
      <c r="G166" s="9">
        <f t="shared" si="6"/>
        <v>0.109</v>
      </c>
      <c r="H166" s="9">
        <f t="shared" si="7"/>
        <v>9.8321498672208712E-4</v>
      </c>
      <c r="I166" s="11">
        <f t="shared" si="8"/>
        <v>110.86080000000005</v>
      </c>
      <c r="J166" s="15">
        <f>J165+Таблица1[[#This Row],[Percent]]</f>
        <v>6.0193922138669712E-2</v>
      </c>
    </row>
    <row r="167" spans="1:10" x14ac:dyDescent="0.25">
      <c r="A167" s="11">
        <v>263657768</v>
      </c>
      <c r="B167" s="12">
        <v>43962.569027777776</v>
      </c>
      <c r="C167" s="11" t="s">
        <v>0</v>
      </c>
      <c r="D167" s="11" t="s">
        <v>2</v>
      </c>
      <c r="E167" s="11">
        <v>-0.1</v>
      </c>
      <c r="F167" s="11">
        <v>-12.74</v>
      </c>
      <c r="G167" s="9">
        <f t="shared" si="6"/>
        <v>-0.12740000000000001</v>
      </c>
      <c r="H167" s="9">
        <f t="shared" si="7"/>
        <v>-1.1505110472540348E-3</v>
      </c>
      <c r="I167" s="11">
        <f t="shared" si="8"/>
        <v>110.73340000000006</v>
      </c>
      <c r="J167" s="15">
        <f>J166+Таблица1[[#This Row],[Percent]]</f>
        <v>5.9043411091415678E-2</v>
      </c>
    </row>
    <row r="168" spans="1:10" x14ac:dyDescent="0.25">
      <c r="A168" s="13">
        <v>263843948</v>
      </c>
      <c r="B168" s="14">
        <v>43962.569027777776</v>
      </c>
      <c r="C168" s="13" t="s">
        <v>0</v>
      </c>
      <c r="D168" s="13" t="s">
        <v>2</v>
      </c>
      <c r="E168" s="13">
        <v>-0.2</v>
      </c>
      <c r="F168" s="13">
        <v>5.22</v>
      </c>
      <c r="G168" s="9">
        <f t="shared" si="6"/>
        <v>5.2199999999999996E-2</v>
      </c>
      <c r="H168" s="9">
        <f t="shared" si="7"/>
        <v>4.7118037001198684E-4</v>
      </c>
      <c r="I168" s="11">
        <f t="shared" si="8"/>
        <v>110.78560000000006</v>
      </c>
      <c r="J168" s="15">
        <f>J167+Таблица1[[#This Row],[Percent]]</f>
        <v>5.9514591461427666E-2</v>
      </c>
    </row>
    <row r="169" spans="1:10" x14ac:dyDescent="0.25">
      <c r="A169" s="13">
        <v>263968997</v>
      </c>
      <c r="B169" s="14">
        <v>43962.569027777776</v>
      </c>
      <c r="C169" s="13" t="s">
        <v>0</v>
      </c>
      <c r="D169" s="13" t="s">
        <v>2</v>
      </c>
      <c r="E169" s="13">
        <v>-0.3</v>
      </c>
      <c r="F169" s="13">
        <v>15.24</v>
      </c>
      <c r="G169" s="9">
        <f t="shared" si="6"/>
        <v>0.15240000000000001</v>
      </c>
      <c r="H169" s="9">
        <f t="shared" si="7"/>
        <v>1.3737402873677182E-3</v>
      </c>
      <c r="I169" s="11">
        <f t="shared" si="8"/>
        <v>110.93800000000006</v>
      </c>
      <c r="J169" s="15">
        <f>J168+Таблица1[[#This Row],[Percent]]</f>
        <v>6.0888331748795384E-2</v>
      </c>
    </row>
    <row r="170" spans="1:10" x14ac:dyDescent="0.25">
      <c r="A170" s="11">
        <v>264022379</v>
      </c>
      <c r="B170" s="12">
        <v>43962.573206018518</v>
      </c>
      <c r="C170" s="11" t="s">
        <v>0</v>
      </c>
      <c r="D170" s="11" t="s">
        <v>16</v>
      </c>
      <c r="E170" s="11">
        <v>-0.1</v>
      </c>
      <c r="F170" s="11">
        <v>1.22</v>
      </c>
      <c r="G170" s="9">
        <f t="shared" si="6"/>
        <v>1.2199999999999999E-2</v>
      </c>
      <c r="H170" s="9">
        <f t="shared" si="7"/>
        <v>1.0995924297567731E-4</v>
      </c>
      <c r="I170" s="11">
        <f t="shared" si="8"/>
        <v>110.95020000000007</v>
      </c>
      <c r="J170" s="15">
        <f>J169+Таблица1[[#This Row],[Percent]]</f>
        <v>6.0998290991771058E-2</v>
      </c>
    </row>
    <row r="171" spans="1:10" x14ac:dyDescent="0.25">
      <c r="A171" s="13">
        <v>264022315</v>
      </c>
      <c r="B171" s="14">
        <v>43962.581562500003</v>
      </c>
      <c r="C171" s="13" t="s">
        <v>0</v>
      </c>
      <c r="D171" s="13" t="s">
        <v>2</v>
      </c>
      <c r="E171" s="13">
        <v>-0.1</v>
      </c>
      <c r="F171" s="13">
        <v>1.28</v>
      </c>
      <c r="G171" s="9">
        <f t="shared" si="6"/>
        <v>1.2800000000000001E-2</v>
      </c>
      <c r="H171" s="9">
        <f t="shared" si="7"/>
        <v>1.1535376657083886E-4</v>
      </c>
      <c r="I171" s="11">
        <f t="shared" si="8"/>
        <v>110.96300000000006</v>
      </c>
      <c r="J171" s="15">
        <f>J170+Таблица1[[#This Row],[Percent]]</f>
        <v>6.1113644758341898E-2</v>
      </c>
    </row>
    <row r="172" spans="1:10" x14ac:dyDescent="0.25">
      <c r="A172" s="13">
        <v>264018109</v>
      </c>
      <c r="B172" s="14">
        <v>43962.582152777781</v>
      </c>
      <c r="C172" s="13" t="s">
        <v>14</v>
      </c>
      <c r="D172" s="13" t="s">
        <v>7</v>
      </c>
      <c r="E172" s="13">
        <v>-0.1</v>
      </c>
      <c r="F172" s="13">
        <v>1.8</v>
      </c>
      <c r="G172" s="9">
        <f t="shared" si="6"/>
        <v>1.8000000000000002E-2</v>
      </c>
      <c r="H172" s="9">
        <f t="shared" si="7"/>
        <v>1.6218992440147404E-4</v>
      </c>
      <c r="I172" s="11">
        <f t="shared" si="8"/>
        <v>110.98100000000007</v>
      </c>
      <c r="J172" s="15">
        <f>J171+Таблица1[[#This Row],[Percent]]</f>
        <v>6.127583468274337E-2</v>
      </c>
    </row>
    <row r="173" spans="1:10" x14ac:dyDescent="0.25">
      <c r="A173" s="11">
        <v>264018255</v>
      </c>
      <c r="B173" s="12">
        <v>43962.613796296297</v>
      </c>
      <c r="C173" s="11" t="s">
        <v>0</v>
      </c>
      <c r="D173" s="11" t="s">
        <v>17</v>
      </c>
      <c r="E173" s="11">
        <v>-0.1</v>
      </c>
      <c r="F173" s="11">
        <v>2.21</v>
      </c>
      <c r="G173" s="9">
        <f t="shared" si="6"/>
        <v>2.2099999999999998E-2</v>
      </c>
      <c r="H173" s="9">
        <f t="shared" si="7"/>
        <v>1.9909353882909564E-4</v>
      </c>
      <c r="I173" s="11">
        <f t="shared" si="8"/>
        <v>111.00310000000006</v>
      </c>
      <c r="J173" s="15">
        <f>J172+Таблица1[[#This Row],[Percent]]</f>
        <v>6.1474928221572467E-2</v>
      </c>
    </row>
    <row r="174" spans="1:10" x14ac:dyDescent="0.25">
      <c r="A174" s="13">
        <v>263971686</v>
      </c>
      <c r="B174" s="14">
        <v>43962.62572916667</v>
      </c>
      <c r="C174" s="13" t="s">
        <v>0</v>
      </c>
      <c r="D174" s="13" t="s">
        <v>3</v>
      </c>
      <c r="E174" s="13">
        <v>-0.3</v>
      </c>
      <c r="F174" s="13">
        <v>5.03</v>
      </c>
      <c r="G174" s="9">
        <f t="shared" si="6"/>
        <v>5.0300000000000004E-2</v>
      </c>
      <c r="H174" s="9">
        <f t="shared" si="7"/>
        <v>4.5293525457122414E-4</v>
      </c>
      <c r="I174" s="11">
        <f t="shared" si="8"/>
        <v>111.05340000000005</v>
      </c>
      <c r="J174" s="15">
        <f>J173+Таблица1[[#This Row],[Percent]]</f>
        <v>6.1927863476143694E-2</v>
      </c>
    </row>
    <row r="175" spans="1:10" x14ac:dyDescent="0.25">
      <c r="A175" s="11">
        <v>264013544</v>
      </c>
      <c r="B175" s="12">
        <v>43962.640717592592</v>
      </c>
      <c r="C175" s="11" t="s">
        <v>0</v>
      </c>
      <c r="D175" s="11" t="s">
        <v>6</v>
      </c>
      <c r="E175" s="11">
        <v>-0.3</v>
      </c>
      <c r="F175" s="11">
        <v>1.73</v>
      </c>
      <c r="G175" s="9">
        <f t="shared" si="6"/>
        <v>1.7299999999999999E-2</v>
      </c>
      <c r="H175" s="9">
        <f t="shared" si="7"/>
        <v>1.557566486931296E-4</v>
      </c>
      <c r="I175" s="11">
        <f t="shared" si="8"/>
        <v>111.07070000000006</v>
      </c>
      <c r="J175" s="15">
        <f>J174+Таблица1[[#This Row],[Percent]]</f>
        <v>6.2083620124836821E-2</v>
      </c>
    </row>
    <row r="176" spans="1:10" x14ac:dyDescent="0.25">
      <c r="A176" s="13">
        <v>264039429</v>
      </c>
      <c r="B176" s="14">
        <v>43962.660057870373</v>
      </c>
      <c r="C176" s="13" t="s">
        <v>0</v>
      </c>
      <c r="D176" s="13" t="s">
        <v>3</v>
      </c>
      <c r="E176" s="13">
        <v>-0.3</v>
      </c>
      <c r="F176" s="13">
        <v>5.03</v>
      </c>
      <c r="G176" s="9">
        <f t="shared" si="6"/>
        <v>5.0300000000000004E-2</v>
      </c>
      <c r="H176" s="9">
        <f t="shared" si="7"/>
        <v>4.5265971328551741E-4</v>
      </c>
      <c r="I176" s="11">
        <f t="shared" si="8"/>
        <v>111.12100000000005</v>
      </c>
      <c r="J176" s="15">
        <f>J175+Таблица1[[#This Row],[Percent]]</f>
        <v>6.2536279838122336E-2</v>
      </c>
    </row>
    <row r="177" spans="1:10" x14ac:dyDescent="0.25">
      <c r="A177" s="11">
        <v>264026103</v>
      </c>
      <c r="B177" s="12">
        <v>43962.712453703702</v>
      </c>
      <c r="C177" s="11" t="s">
        <v>0</v>
      </c>
      <c r="D177" s="11" t="s">
        <v>2</v>
      </c>
      <c r="E177" s="11">
        <v>-0.1</v>
      </c>
      <c r="F177" s="11">
        <v>1.28</v>
      </c>
      <c r="G177" s="9">
        <f t="shared" si="6"/>
        <v>1.2800000000000001E-2</v>
      </c>
      <c r="H177" s="9">
        <f t="shared" si="7"/>
        <v>1.1517648096258739E-4</v>
      </c>
      <c r="I177" s="11">
        <f t="shared" si="8"/>
        <v>111.13380000000005</v>
      </c>
      <c r="J177" s="15">
        <f>J176+Таблица1[[#This Row],[Percent]]</f>
        <v>6.2651456319084919E-2</v>
      </c>
    </row>
    <row r="178" spans="1:10" x14ac:dyDescent="0.25">
      <c r="A178" s="13">
        <v>264055459</v>
      </c>
      <c r="B178" s="14">
        <v>43962.742974537039</v>
      </c>
      <c r="C178" s="13" t="s">
        <v>0</v>
      </c>
      <c r="D178" s="13" t="s">
        <v>6</v>
      </c>
      <c r="E178" s="13">
        <v>-0.3</v>
      </c>
      <c r="F178" s="13">
        <v>5.07</v>
      </c>
      <c r="G178" s="9">
        <f t="shared" si="6"/>
        <v>5.0700000000000002E-2</v>
      </c>
      <c r="H178" s="9">
        <f t="shared" si="7"/>
        <v>4.5599881278415584E-4</v>
      </c>
      <c r="I178" s="11">
        <f t="shared" si="8"/>
        <v>111.18450000000006</v>
      </c>
      <c r="J178" s="15">
        <f>J177+Таблица1[[#This Row],[Percent]]</f>
        <v>6.3107455131869078E-2</v>
      </c>
    </row>
    <row r="179" spans="1:10" x14ac:dyDescent="0.25">
      <c r="A179" s="11">
        <v>264010750</v>
      </c>
      <c r="B179" s="12">
        <v>43962.748298611114</v>
      </c>
      <c r="C179" s="11" t="s">
        <v>14</v>
      </c>
      <c r="D179" s="11" t="s">
        <v>4</v>
      </c>
      <c r="E179" s="11">
        <v>-0.3</v>
      </c>
      <c r="F179" s="11">
        <v>1.86</v>
      </c>
      <c r="G179" s="9">
        <f t="shared" si="6"/>
        <v>1.8600000000000002E-2</v>
      </c>
      <c r="H179" s="9">
        <f t="shared" si="7"/>
        <v>1.6726152418412789E-4</v>
      </c>
      <c r="I179" s="11">
        <f t="shared" si="8"/>
        <v>111.20310000000006</v>
      </c>
      <c r="J179" s="15">
        <f>J178+Таблица1[[#This Row],[Percent]]</f>
        <v>6.3274716656053206E-2</v>
      </c>
    </row>
    <row r="180" spans="1:10" x14ac:dyDescent="0.25">
      <c r="A180" s="13">
        <v>264024279</v>
      </c>
      <c r="B180" s="14">
        <v>43962.750833333332</v>
      </c>
      <c r="C180" s="13" t="s">
        <v>0</v>
      </c>
      <c r="D180" s="13" t="s">
        <v>16</v>
      </c>
      <c r="E180" s="13">
        <v>-0.1</v>
      </c>
      <c r="F180" s="13">
        <v>1.37</v>
      </c>
      <c r="G180" s="9">
        <f t="shared" si="6"/>
        <v>1.37E-2</v>
      </c>
      <c r="H180" s="9">
        <f t="shared" si="7"/>
        <v>1.2318282849353688E-4</v>
      </c>
      <c r="I180" s="11">
        <f t="shared" si="8"/>
        <v>111.21680000000006</v>
      </c>
      <c r="J180" s="15">
        <f>J179+Таблица1[[#This Row],[Percent]]</f>
        <v>6.3397899484546744E-2</v>
      </c>
    </row>
    <row r="181" spans="1:10" x14ac:dyDescent="0.25">
      <c r="A181" s="13">
        <v>264087371</v>
      </c>
      <c r="B181" s="14">
        <v>43963.000219907408</v>
      </c>
      <c r="C181" s="13" t="s">
        <v>14</v>
      </c>
      <c r="D181" s="13" t="s">
        <v>4</v>
      </c>
      <c r="E181" s="13">
        <v>-0.3</v>
      </c>
      <c r="F181" s="13">
        <v>0.72</v>
      </c>
      <c r="G181" s="9">
        <f t="shared" si="6"/>
        <v>7.1999999999999998E-3</v>
      </c>
      <c r="H181" s="9">
        <f t="shared" si="7"/>
        <v>6.4734230022297305E-5</v>
      </c>
      <c r="I181" s="11">
        <f t="shared" si="8"/>
        <v>111.22400000000006</v>
      </c>
      <c r="J181" s="15">
        <f>J180+Таблица1[[#This Row],[Percent]]</f>
        <v>6.3462633714569047E-2</v>
      </c>
    </row>
    <row r="182" spans="1:10" x14ac:dyDescent="0.25">
      <c r="A182" s="11">
        <v>264064354</v>
      </c>
      <c r="B182" s="12">
        <v>43963.103576388887</v>
      </c>
      <c r="C182" s="11" t="s">
        <v>0</v>
      </c>
      <c r="D182" s="11" t="s">
        <v>2</v>
      </c>
      <c r="E182" s="11">
        <v>-0.1</v>
      </c>
      <c r="F182" s="11">
        <v>1.32</v>
      </c>
      <c r="G182" s="9">
        <f t="shared" si="6"/>
        <v>1.32E-2</v>
      </c>
      <c r="H182" s="9">
        <f t="shared" si="7"/>
        <v>1.186653385737864E-4</v>
      </c>
      <c r="I182" s="11">
        <f t="shared" si="8"/>
        <v>111.23720000000006</v>
      </c>
      <c r="J182" s="15">
        <f>J181+Таблица1[[#This Row],[Percent]]</f>
        <v>6.3581299053142831E-2</v>
      </c>
    </row>
    <row r="183" spans="1:10" x14ac:dyDescent="0.25">
      <c r="A183" s="13">
        <v>264101708</v>
      </c>
      <c r="B183" s="14">
        <v>43963.103576388887</v>
      </c>
      <c r="C183" s="13" t="s">
        <v>14</v>
      </c>
      <c r="D183" s="13" t="s">
        <v>4</v>
      </c>
      <c r="E183" s="13">
        <v>-0.3</v>
      </c>
      <c r="F183" s="13">
        <v>5.4</v>
      </c>
      <c r="G183" s="9">
        <f t="shared" si="6"/>
        <v>5.4000000000000006E-2</v>
      </c>
      <c r="H183" s="9">
        <f t="shared" si="7"/>
        <v>4.823099430874265E-4</v>
      </c>
      <c r="I183" s="11">
        <f>I182+G183+Deposit!E8</f>
        <v>111.96120000000006</v>
      </c>
      <c r="J183" s="15">
        <f>J182+Таблица1[[#This Row],[Percent]]</f>
        <v>6.4063608996230259E-2</v>
      </c>
    </row>
    <row r="184" spans="1:10" x14ac:dyDescent="0.25">
      <c r="A184" s="13">
        <v>264101983</v>
      </c>
      <c r="B184" s="14">
        <v>43963.103576388887</v>
      </c>
      <c r="C184" s="13" t="s">
        <v>0</v>
      </c>
      <c r="D184" s="13" t="s">
        <v>2</v>
      </c>
      <c r="E184" s="13">
        <v>-0.2</v>
      </c>
      <c r="F184" s="13">
        <v>2.72</v>
      </c>
      <c r="G184" s="9">
        <f t="shared" si="6"/>
        <v>2.7200000000000002E-2</v>
      </c>
      <c r="H184" s="9">
        <f t="shared" si="7"/>
        <v>2.4288229852377556E-4</v>
      </c>
      <c r="I184" s="11">
        <f t="shared" si="8"/>
        <v>111.98840000000006</v>
      </c>
      <c r="J184" s="15">
        <f>J183+Таблица1[[#This Row],[Percent]]</f>
        <v>6.4306491294754034E-2</v>
      </c>
    </row>
    <row r="185" spans="1:10" x14ac:dyDescent="0.25">
      <c r="A185" s="13">
        <v>264074799</v>
      </c>
      <c r="B185" s="14">
        <v>43963.103703703702</v>
      </c>
      <c r="C185" s="13" t="s">
        <v>0</v>
      </c>
      <c r="D185" s="13" t="s">
        <v>16</v>
      </c>
      <c r="E185" s="13">
        <v>-0.1</v>
      </c>
      <c r="F185" s="13">
        <v>-0.2</v>
      </c>
      <c r="G185" s="9">
        <f t="shared" si="6"/>
        <v>-2E-3</v>
      </c>
      <c r="H185" s="9">
        <f t="shared" si="7"/>
        <v>-1.7859311487823513E-5</v>
      </c>
      <c r="I185" s="11">
        <f t="shared" si="8"/>
        <v>111.98640000000006</v>
      </c>
      <c r="J185" s="15">
        <f>J184+Таблица1[[#This Row],[Percent]]</f>
        <v>6.4288631983266217E-2</v>
      </c>
    </row>
    <row r="186" spans="1:10" x14ac:dyDescent="0.25">
      <c r="A186" s="11">
        <v>264102532</v>
      </c>
      <c r="B186" s="12">
        <v>43963.103703703702</v>
      </c>
      <c r="C186" s="11" t="s">
        <v>0</v>
      </c>
      <c r="D186" s="11" t="s">
        <v>16</v>
      </c>
      <c r="E186" s="11">
        <v>-0.2</v>
      </c>
      <c r="F186" s="11">
        <v>3.75</v>
      </c>
      <c r="G186" s="9">
        <f t="shared" si="6"/>
        <v>3.7499999999999999E-2</v>
      </c>
      <c r="H186" s="9">
        <f t="shared" si="7"/>
        <v>3.3474999531349988E-4</v>
      </c>
      <c r="I186" s="11">
        <f t="shared" si="8"/>
        <v>112.02390000000005</v>
      </c>
      <c r="J186" s="15">
        <f>J185+Таблица1[[#This Row],[Percent]]</f>
        <v>6.4623381978579711E-2</v>
      </c>
    </row>
    <row r="187" spans="1:10" x14ac:dyDescent="0.25">
      <c r="A187" s="13">
        <v>264107110</v>
      </c>
      <c r="B187" s="14">
        <v>43963.104629629626</v>
      </c>
      <c r="C187" s="13" t="s">
        <v>0</v>
      </c>
      <c r="D187" s="13" t="s">
        <v>16</v>
      </c>
      <c r="E187" s="13">
        <v>-0.1</v>
      </c>
      <c r="F187" s="13">
        <v>1.19</v>
      </c>
      <c r="G187" s="9">
        <f t="shared" si="6"/>
        <v>1.1899999999999999E-2</v>
      </c>
      <c r="H187" s="9">
        <f t="shared" si="7"/>
        <v>1.062160487986875E-4</v>
      </c>
      <c r="I187" s="11">
        <f t="shared" si="8"/>
        <v>112.03580000000005</v>
      </c>
      <c r="J187" s="15">
        <f>J186+Таблица1[[#This Row],[Percent]]</f>
        <v>6.4729598027378404E-2</v>
      </c>
    </row>
    <row r="188" spans="1:10" x14ac:dyDescent="0.25">
      <c r="A188" s="13">
        <v>263751733</v>
      </c>
      <c r="B188" s="14">
        <v>43963.161643518521</v>
      </c>
      <c r="C188" s="13" t="s">
        <v>0</v>
      </c>
      <c r="D188" s="13" t="s">
        <v>15</v>
      </c>
      <c r="E188" s="13">
        <v>-0.3</v>
      </c>
      <c r="F188" s="13">
        <v>-12.72</v>
      </c>
      <c r="G188" s="9">
        <f t="shared" si="6"/>
        <v>-0.12720000000000001</v>
      </c>
      <c r="H188" s="9">
        <f t="shared" si="7"/>
        <v>-1.1366418666661896E-3</v>
      </c>
      <c r="I188" s="11">
        <f t="shared" si="8"/>
        <v>111.90860000000005</v>
      </c>
      <c r="J188" s="15">
        <f>J187+Таблица1[[#This Row],[Percent]]</f>
        <v>6.3592956160712213E-2</v>
      </c>
    </row>
    <row r="189" spans="1:10" x14ac:dyDescent="0.25">
      <c r="A189" s="11">
        <v>263969387</v>
      </c>
      <c r="B189" s="12">
        <v>43963.161643518521</v>
      </c>
      <c r="C189" s="11" t="s">
        <v>0</v>
      </c>
      <c r="D189" s="11" t="s">
        <v>15</v>
      </c>
      <c r="E189" s="11">
        <v>-0.5</v>
      </c>
      <c r="F189" s="11">
        <v>14.48</v>
      </c>
      <c r="G189" s="9">
        <f t="shared" si="6"/>
        <v>0.14480000000000001</v>
      </c>
      <c r="H189" s="9">
        <f t="shared" si="7"/>
        <v>1.2922410207990113E-3</v>
      </c>
      <c r="I189" s="11">
        <f t="shared" si="8"/>
        <v>112.05340000000005</v>
      </c>
      <c r="J189" s="15">
        <f>J188+Таблица1[[#This Row],[Percent]]</f>
        <v>6.4885197181511228E-2</v>
      </c>
    </row>
    <row r="190" spans="1:10" x14ac:dyDescent="0.25">
      <c r="A190" s="13">
        <v>264102662</v>
      </c>
      <c r="B190" s="14">
        <v>43963.161643518521</v>
      </c>
      <c r="C190" s="13" t="s">
        <v>0</v>
      </c>
      <c r="D190" s="13" t="s">
        <v>15</v>
      </c>
      <c r="E190" s="13">
        <v>-0.8</v>
      </c>
      <c r="F190" s="13">
        <v>2.38</v>
      </c>
      <c r="G190" s="9">
        <f t="shared" si="6"/>
        <v>2.3799999999999998E-2</v>
      </c>
      <c r="H190" s="9">
        <f t="shared" si="7"/>
        <v>2.1235362767806467E-4</v>
      </c>
      <c r="I190" s="11">
        <f t="shared" si="8"/>
        <v>112.07720000000005</v>
      </c>
      <c r="J190" s="15">
        <f>J189+Таблица1[[#This Row],[Percent]]</f>
        <v>6.5097550809189289E-2</v>
      </c>
    </row>
    <row r="191" spans="1:10" x14ac:dyDescent="0.25">
      <c r="A191" s="11">
        <v>264048837</v>
      </c>
      <c r="B191" s="12">
        <v>43963.376458333332</v>
      </c>
      <c r="C191" s="11" t="s">
        <v>0</v>
      </c>
      <c r="D191" s="11" t="s">
        <v>3</v>
      </c>
      <c r="E191" s="11">
        <v>-0.3</v>
      </c>
      <c r="F191" s="11">
        <v>-0.9</v>
      </c>
      <c r="G191" s="9">
        <f t="shared" si="6"/>
        <v>-9.0000000000000011E-3</v>
      </c>
      <c r="H191" s="9">
        <f t="shared" si="7"/>
        <v>-8.0308240874753023E-5</v>
      </c>
      <c r="I191" s="11">
        <f t="shared" si="8"/>
        <v>112.06820000000005</v>
      </c>
      <c r="J191" s="15">
        <f>J190+Таблица1[[#This Row],[Percent]]</f>
        <v>6.5017242568314537E-2</v>
      </c>
    </row>
    <row r="192" spans="1:10" x14ac:dyDescent="0.25">
      <c r="A192" s="13">
        <v>264129747</v>
      </c>
      <c r="B192" s="14">
        <v>43963.376458333332</v>
      </c>
      <c r="C192" s="13" t="s">
        <v>0</v>
      </c>
      <c r="D192" s="13" t="s">
        <v>3</v>
      </c>
      <c r="E192" s="13">
        <v>-0.5</v>
      </c>
      <c r="F192" s="13">
        <v>14.27</v>
      </c>
      <c r="G192" s="9">
        <f t="shared" si="6"/>
        <v>0.14269999999999999</v>
      </c>
      <c r="H192" s="9">
        <f t="shared" si="7"/>
        <v>1.2717124628712534E-3</v>
      </c>
      <c r="I192" s="11">
        <f t="shared" si="8"/>
        <v>112.21090000000005</v>
      </c>
      <c r="J192" s="15">
        <f>J191+Таблица1[[#This Row],[Percent]]</f>
        <v>6.6288955031185787E-2</v>
      </c>
    </row>
    <row r="193" spans="1:10" x14ac:dyDescent="0.25">
      <c r="A193" s="13">
        <v>263949127</v>
      </c>
      <c r="B193" s="14">
        <v>43963.51699074074</v>
      </c>
      <c r="C193" s="13" t="s">
        <v>0</v>
      </c>
      <c r="D193" s="13" t="s">
        <v>5</v>
      </c>
      <c r="E193" s="13">
        <v>-0.1</v>
      </c>
      <c r="F193" s="13">
        <v>-3.82</v>
      </c>
      <c r="G193" s="9">
        <f t="shared" si="6"/>
        <v>-3.8199999999999998E-2</v>
      </c>
      <c r="H193" s="9">
        <f t="shared" si="7"/>
        <v>-3.4054631831096141E-4</v>
      </c>
      <c r="I193" s="11">
        <f t="shared" si="8"/>
        <v>112.17270000000005</v>
      </c>
      <c r="J193" s="15">
        <f>J192+Таблица1[[#This Row],[Percent]]</f>
        <v>6.5948408712874829E-2</v>
      </c>
    </row>
    <row r="194" spans="1:10" x14ac:dyDescent="0.25">
      <c r="A194" s="11">
        <v>264127478</v>
      </c>
      <c r="B194" s="12">
        <v>43963.51699074074</v>
      </c>
      <c r="C194" s="11" t="s">
        <v>0</v>
      </c>
      <c r="D194" s="11" t="s">
        <v>5</v>
      </c>
      <c r="E194" s="11">
        <v>-0.2</v>
      </c>
      <c r="F194" s="11">
        <v>9.2200000000000006</v>
      </c>
      <c r="G194" s="9">
        <f t="shared" ref="G194:G257" si="9">F194/100</f>
        <v>9.2200000000000004E-2</v>
      </c>
      <c r="H194" s="9">
        <f t="shared" ref="H194:H257" si="10">G194/I194</f>
        <v>8.2127183117786551E-4</v>
      </c>
      <c r="I194" s="11">
        <f t="shared" si="8"/>
        <v>112.26490000000005</v>
      </c>
      <c r="J194" s="15">
        <f>J193+Таблица1[[#This Row],[Percent]]</f>
        <v>6.676968054405269E-2</v>
      </c>
    </row>
    <row r="195" spans="1:10" x14ac:dyDescent="0.25">
      <c r="A195" s="13">
        <v>263882745</v>
      </c>
      <c r="B195" s="14">
        <v>43963.564687500002</v>
      </c>
      <c r="C195" s="13" t="s">
        <v>0</v>
      </c>
      <c r="D195" s="13" t="s">
        <v>4</v>
      </c>
      <c r="E195" s="13">
        <v>-0.3</v>
      </c>
      <c r="F195" s="13">
        <v>-8.3699999999999992</v>
      </c>
      <c r="G195" s="9">
        <f t="shared" si="9"/>
        <v>-8.3699999999999997E-2</v>
      </c>
      <c r="H195" s="9">
        <f t="shared" si="10"/>
        <v>-7.4611432218589166E-4</v>
      </c>
      <c r="I195" s="11">
        <f t="shared" si="8"/>
        <v>112.18120000000006</v>
      </c>
      <c r="J195" s="15">
        <f>J194+Таблица1[[#This Row],[Percent]]</f>
        <v>6.6023566221866795E-2</v>
      </c>
    </row>
    <row r="196" spans="1:10" x14ac:dyDescent="0.25">
      <c r="A196" s="11">
        <v>263951328</v>
      </c>
      <c r="B196" s="12">
        <v>43963.564687500002</v>
      </c>
      <c r="C196" s="11" t="s">
        <v>0</v>
      </c>
      <c r="D196" s="11" t="s">
        <v>4</v>
      </c>
      <c r="E196" s="11">
        <v>-0.5</v>
      </c>
      <c r="F196" s="11">
        <v>-5.95</v>
      </c>
      <c r="G196" s="9">
        <f t="shared" si="9"/>
        <v>-5.9500000000000004E-2</v>
      </c>
      <c r="H196" s="9">
        <f t="shared" si="10"/>
        <v>-5.3067336652940487E-4</v>
      </c>
      <c r="I196" s="11">
        <f t="shared" ref="I196:I259" si="11">I195+G196</f>
        <v>112.12170000000006</v>
      </c>
      <c r="J196" s="15">
        <f>J195+Таблица1[[#This Row],[Percent]]</f>
        <v>6.5492892855337395E-2</v>
      </c>
    </row>
    <row r="197" spans="1:10" ht="15" customHeight="1" x14ac:dyDescent="0.25">
      <c r="A197" s="13">
        <v>264124103</v>
      </c>
      <c r="B197" s="14">
        <v>43963.564687500002</v>
      </c>
      <c r="C197" s="13" t="s">
        <v>0</v>
      </c>
      <c r="D197" s="13" t="s">
        <v>4</v>
      </c>
      <c r="E197" s="13">
        <v>-0.8</v>
      </c>
      <c r="F197" s="13">
        <v>25.6</v>
      </c>
      <c r="G197" s="9">
        <f t="shared" si="9"/>
        <v>0.25600000000000001</v>
      </c>
      <c r="H197" s="9">
        <f t="shared" si="10"/>
        <v>2.278032029486276E-3</v>
      </c>
      <c r="I197" s="11">
        <f t="shared" si="11"/>
        <v>112.37770000000006</v>
      </c>
      <c r="J197" s="15">
        <f>J196+Таблица1[[#This Row],[Percent]]</f>
        <v>6.7770924884823669E-2</v>
      </c>
    </row>
    <row r="198" spans="1:10" x14ac:dyDescent="0.25">
      <c r="A198" s="13">
        <v>264142680</v>
      </c>
      <c r="B198" s="14">
        <v>43963.564687500002</v>
      </c>
      <c r="C198" s="13" t="s">
        <v>0</v>
      </c>
      <c r="D198" s="13" t="s">
        <v>4</v>
      </c>
      <c r="E198" s="13">
        <v>-1.2</v>
      </c>
      <c r="F198" s="13">
        <v>15.72</v>
      </c>
      <c r="G198" s="9">
        <f t="shared" si="9"/>
        <v>0.15720000000000001</v>
      </c>
      <c r="H198" s="9">
        <f t="shared" si="10"/>
        <v>1.3968999839160999E-3</v>
      </c>
      <c r="I198" s="11">
        <f t="shared" si="11"/>
        <v>112.53490000000006</v>
      </c>
      <c r="J198" s="15">
        <f>J197+Таблица1[[#This Row],[Percent]]</f>
        <v>6.9167824868739763E-2</v>
      </c>
    </row>
    <row r="199" spans="1:10" x14ac:dyDescent="0.25">
      <c r="A199" s="11">
        <v>264141155</v>
      </c>
      <c r="B199" s="12">
        <v>43963.606782407405</v>
      </c>
      <c r="C199" s="11" t="s">
        <v>0</v>
      </c>
      <c r="D199" s="11" t="s">
        <v>3</v>
      </c>
      <c r="E199" s="11">
        <v>-0.3</v>
      </c>
      <c r="F199" s="11">
        <v>5.0199999999999996</v>
      </c>
      <c r="G199" s="9">
        <f t="shared" si="9"/>
        <v>5.0199999999999995E-2</v>
      </c>
      <c r="H199" s="9">
        <f t="shared" si="10"/>
        <v>4.4588493504024924E-4</v>
      </c>
      <c r="I199" s="11">
        <f t="shared" si="11"/>
        <v>112.58510000000007</v>
      </c>
      <c r="J199" s="15">
        <f>J198+Таблица1[[#This Row],[Percent]]</f>
        <v>6.9613709803780011E-2</v>
      </c>
    </row>
    <row r="200" spans="1:10" x14ac:dyDescent="0.25">
      <c r="A200" s="13">
        <v>264177857</v>
      </c>
      <c r="B200" s="14">
        <v>43963.633460648147</v>
      </c>
      <c r="C200" s="13" t="s">
        <v>0</v>
      </c>
      <c r="D200" s="13" t="s">
        <v>4</v>
      </c>
      <c r="E200" s="13">
        <v>-0.3</v>
      </c>
      <c r="F200" s="13">
        <v>5.55</v>
      </c>
      <c r="G200" s="9">
        <f t="shared" si="9"/>
        <v>5.5500000000000001E-2</v>
      </c>
      <c r="H200" s="9">
        <f t="shared" si="10"/>
        <v>4.9271754589375386E-4</v>
      </c>
      <c r="I200" s="11">
        <f t="shared" si="11"/>
        <v>112.64060000000006</v>
      </c>
      <c r="J200" s="15">
        <f>J199+Таблица1[[#This Row],[Percent]]</f>
        <v>7.0106427349673761E-2</v>
      </c>
    </row>
    <row r="201" spans="1:10" x14ac:dyDescent="0.25">
      <c r="A201" s="11">
        <v>264034477</v>
      </c>
      <c r="B201" s="12">
        <v>43963.633483796293</v>
      </c>
      <c r="C201" s="11" t="s">
        <v>0</v>
      </c>
      <c r="D201" s="11" t="s">
        <v>17</v>
      </c>
      <c r="E201" s="11">
        <v>-0.1</v>
      </c>
      <c r="F201" s="11">
        <v>-0.57999999999999996</v>
      </c>
      <c r="G201" s="9">
        <f t="shared" si="9"/>
        <v>-5.7999999999999996E-3</v>
      </c>
      <c r="H201" s="9">
        <f t="shared" si="10"/>
        <v>-5.1493854474815919E-5</v>
      </c>
      <c r="I201" s="11">
        <f t="shared" si="11"/>
        <v>112.63480000000007</v>
      </c>
      <c r="J201" s="15">
        <f>J200+Таблица1[[#This Row],[Percent]]</f>
        <v>7.0054933495198951E-2</v>
      </c>
    </row>
    <row r="202" spans="1:10" x14ac:dyDescent="0.25">
      <c r="A202" s="11">
        <v>264101873</v>
      </c>
      <c r="B202" s="12">
        <v>43963.633483796293</v>
      </c>
      <c r="C202" s="11" t="s">
        <v>0</v>
      </c>
      <c r="D202" s="11" t="s">
        <v>17</v>
      </c>
      <c r="E202" s="11">
        <v>-0.2</v>
      </c>
      <c r="F202" s="11">
        <v>7.51</v>
      </c>
      <c r="G202" s="9">
        <f t="shared" si="9"/>
        <v>7.51E-2</v>
      </c>
      <c r="H202" s="9">
        <f t="shared" si="10"/>
        <v>6.6631236475234168E-4</v>
      </c>
      <c r="I202" s="11">
        <f t="shared" si="11"/>
        <v>112.70990000000008</v>
      </c>
      <c r="J202" s="15">
        <f>J201+Таблица1[[#This Row],[Percent]]</f>
        <v>7.0721245859951293E-2</v>
      </c>
    </row>
    <row r="203" spans="1:10" x14ac:dyDescent="0.25">
      <c r="A203" s="11">
        <v>264182976</v>
      </c>
      <c r="B203" s="12">
        <v>43963.635381944441</v>
      </c>
      <c r="C203" s="11" t="s">
        <v>0</v>
      </c>
      <c r="D203" s="11" t="s">
        <v>3</v>
      </c>
      <c r="E203" s="11">
        <v>-0.3</v>
      </c>
      <c r="F203" s="11">
        <v>5.14</v>
      </c>
      <c r="G203" s="9">
        <f t="shared" si="9"/>
        <v>5.1399999999999994E-2</v>
      </c>
      <c r="H203" s="9">
        <f t="shared" si="10"/>
        <v>4.5583014739986109E-4</v>
      </c>
      <c r="I203" s="11">
        <f t="shared" si="11"/>
        <v>112.76130000000008</v>
      </c>
      <c r="J203" s="15">
        <f>J202+Таблица1[[#This Row],[Percent]]</f>
        <v>7.1177076007351153E-2</v>
      </c>
    </row>
    <row r="204" spans="1:10" x14ac:dyDescent="0.25">
      <c r="A204" s="13">
        <v>263171310</v>
      </c>
      <c r="B204" s="14">
        <v>43963.655671296299</v>
      </c>
      <c r="C204" s="13" t="s">
        <v>14</v>
      </c>
      <c r="D204" s="13" t="s">
        <v>15</v>
      </c>
      <c r="E204" s="13">
        <v>-0.1</v>
      </c>
      <c r="F204" s="13">
        <v>-7.81</v>
      </c>
      <c r="G204" s="9">
        <f t="shared" si="9"/>
        <v>-7.8100000000000003E-2</v>
      </c>
      <c r="H204" s="9">
        <f t="shared" si="10"/>
        <v>-6.9309355786843069E-4</v>
      </c>
      <c r="I204" s="11">
        <f t="shared" si="11"/>
        <v>112.68320000000007</v>
      </c>
      <c r="J204" s="15">
        <f>J203+Таблица1[[#This Row],[Percent]]</f>
        <v>7.0483982449482729E-2</v>
      </c>
    </row>
    <row r="205" spans="1:10" x14ac:dyDescent="0.25">
      <c r="A205" s="11">
        <v>263353549</v>
      </c>
      <c r="B205" s="12">
        <v>43963.655671296299</v>
      </c>
      <c r="C205" s="11" t="s">
        <v>14</v>
      </c>
      <c r="D205" s="11" t="s">
        <v>15</v>
      </c>
      <c r="E205" s="11">
        <v>-0.2</v>
      </c>
      <c r="F205" s="11">
        <v>-6.61</v>
      </c>
      <c r="G205" s="9">
        <f t="shared" si="9"/>
        <v>-6.6100000000000006E-2</v>
      </c>
      <c r="H205" s="9">
        <f t="shared" si="10"/>
        <v>-5.8694461143112345E-4</v>
      </c>
      <c r="I205" s="11">
        <f t="shared" si="11"/>
        <v>112.61710000000006</v>
      </c>
      <c r="J205" s="15">
        <f>J204+Таблица1[[#This Row],[Percent]]</f>
        <v>6.9897037838051609E-2</v>
      </c>
    </row>
    <row r="206" spans="1:10" x14ac:dyDescent="0.25">
      <c r="A206" s="11">
        <v>264124009</v>
      </c>
      <c r="B206" s="12">
        <v>43963.655671296299</v>
      </c>
      <c r="C206" s="11" t="s">
        <v>14</v>
      </c>
      <c r="D206" s="11" t="s">
        <v>15</v>
      </c>
      <c r="E206" s="11">
        <v>-0.3</v>
      </c>
      <c r="F206" s="11">
        <v>16.37</v>
      </c>
      <c r="G206" s="9">
        <f t="shared" si="9"/>
        <v>0.16370000000000001</v>
      </c>
      <c r="H206" s="9">
        <f t="shared" si="10"/>
        <v>1.4514881965724655E-3</v>
      </c>
      <c r="I206" s="11">
        <f t="shared" si="11"/>
        <v>112.78080000000007</v>
      </c>
      <c r="J206" s="15">
        <f>J205+Таблица1[[#This Row],[Percent]]</f>
        <v>7.1348526034624077E-2</v>
      </c>
    </row>
    <row r="207" spans="1:10" x14ac:dyDescent="0.25">
      <c r="A207" s="13">
        <v>264191667</v>
      </c>
      <c r="B207" s="14">
        <v>43963.671539351853</v>
      </c>
      <c r="C207" s="13" t="s">
        <v>0</v>
      </c>
      <c r="D207" s="13" t="s">
        <v>17</v>
      </c>
      <c r="E207" s="13">
        <v>-0.1</v>
      </c>
      <c r="F207" s="13">
        <v>2.25</v>
      </c>
      <c r="G207" s="9">
        <f t="shared" si="9"/>
        <v>2.2499999999999999E-2</v>
      </c>
      <c r="H207" s="9">
        <f t="shared" si="10"/>
        <v>1.9946224977460754E-4</v>
      </c>
      <c r="I207" s="11">
        <f t="shared" si="11"/>
        <v>112.80330000000006</v>
      </c>
      <c r="J207" s="15">
        <f>J206+Таблица1[[#This Row],[Percent]]</f>
        <v>7.1547988284398678E-2</v>
      </c>
    </row>
    <row r="208" spans="1:10" x14ac:dyDescent="0.25">
      <c r="A208" s="13">
        <v>264205812</v>
      </c>
      <c r="B208" s="14">
        <v>43963.758703703701</v>
      </c>
      <c r="C208" s="13" t="s">
        <v>0</v>
      </c>
      <c r="D208" s="13" t="s">
        <v>17</v>
      </c>
      <c r="E208" s="13">
        <v>-0.1</v>
      </c>
      <c r="F208" s="13">
        <v>2.21</v>
      </c>
      <c r="G208" s="9">
        <f t="shared" si="9"/>
        <v>2.2099999999999998E-2</v>
      </c>
      <c r="H208" s="9">
        <f t="shared" si="10"/>
        <v>1.9587787856280577E-4</v>
      </c>
      <c r="I208" s="11">
        <f t="shared" si="11"/>
        <v>112.82540000000006</v>
      </c>
      <c r="J208" s="15">
        <f>J207+Таблица1[[#This Row],[Percent]]</f>
        <v>7.1743866162961481E-2</v>
      </c>
    </row>
    <row r="209" spans="1:10" x14ac:dyDescent="0.25">
      <c r="A209" s="11">
        <v>264108298</v>
      </c>
      <c r="B209" s="12">
        <v>43963.80841435185</v>
      </c>
      <c r="C209" s="11" t="s">
        <v>0</v>
      </c>
      <c r="D209" s="11" t="s">
        <v>16</v>
      </c>
      <c r="E209" s="11">
        <v>-0.1</v>
      </c>
      <c r="F209" s="11">
        <v>-2.39</v>
      </c>
      <c r="G209" s="9">
        <f t="shared" si="9"/>
        <v>-2.3900000000000001E-2</v>
      </c>
      <c r="H209" s="9">
        <f t="shared" si="10"/>
        <v>-2.1187661511593364E-4</v>
      </c>
      <c r="I209" s="11">
        <f t="shared" si="11"/>
        <v>112.80150000000006</v>
      </c>
      <c r="J209" s="15">
        <f>J208+Таблица1[[#This Row],[Percent]]</f>
        <v>7.1531989547845551E-2</v>
      </c>
    </row>
    <row r="210" spans="1:10" x14ac:dyDescent="0.25">
      <c r="A210" s="13">
        <v>264189497</v>
      </c>
      <c r="B210" s="14">
        <v>43963.80841435185</v>
      </c>
      <c r="C210" s="13" t="s">
        <v>0</v>
      </c>
      <c r="D210" s="13" t="s">
        <v>16</v>
      </c>
      <c r="E210" s="13">
        <v>-0.2</v>
      </c>
      <c r="F210" s="13">
        <v>5.9</v>
      </c>
      <c r="G210" s="9">
        <f t="shared" si="9"/>
        <v>5.9000000000000004E-2</v>
      </c>
      <c r="H210" s="9">
        <f t="shared" si="10"/>
        <v>5.2276925939544812E-4</v>
      </c>
      <c r="I210" s="11">
        <f t="shared" si="11"/>
        <v>112.86050000000006</v>
      </c>
      <c r="J210" s="15">
        <f>J209+Таблица1[[#This Row],[Percent]]</f>
        <v>7.2054758807240993E-2</v>
      </c>
    </row>
    <row r="211" spans="1:10" x14ac:dyDescent="0.25">
      <c r="A211" s="13">
        <v>264026446</v>
      </c>
      <c r="B211" s="14">
        <v>43963.808877314812</v>
      </c>
      <c r="C211" s="13" t="s">
        <v>14</v>
      </c>
      <c r="D211" s="13" t="s">
        <v>7</v>
      </c>
      <c r="E211" s="13">
        <v>-0.1</v>
      </c>
      <c r="F211" s="13">
        <v>1.8</v>
      </c>
      <c r="G211" s="9">
        <f t="shared" si="9"/>
        <v>1.8000000000000002E-2</v>
      </c>
      <c r="H211" s="9">
        <f t="shared" si="10"/>
        <v>1.5946349393374285E-4</v>
      </c>
      <c r="I211" s="11">
        <f t="shared" si="11"/>
        <v>112.87850000000006</v>
      </c>
      <c r="J211" s="15">
        <f>J210+Таблица1[[#This Row],[Percent]]</f>
        <v>7.2214222301174733E-2</v>
      </c>
    </row>
    <row r="212" spans="1:10" x14ac:dyDescent="0.25">
      <c r="A212" s="11">
        <v>264107054</v>
      </c>
      <c r="B212" s="12">
        <v>43963.846643518518</v>
      </c>
      <c r="C212" s="11" t="s">
        <v>0</v>
      </c>
      <c r="D212" s="11" t="s">
        <v>2</v>
      </c>
      <c r="E212" s="11">
        <v>-0.1</v>
      </c>
      <c r="F212" s="11">
        <v>-0.83</v>
      </c>
      <c r="G212" s="9">
        <f t="shared" si="9"/>
        <v>-8.3000000000000001E-3</v>
      </c>
      <c r="H212" s="9">
        <f t="shared" si="10"/>
        <v>-7.3535795985122697E-5</v>
      </c>
      <c r="I212" s="11">
        <f t="shared" si="11"/>
        <v>112.87020000000005</v>
      </c>
      <c r="J212" s="15">
        <f>J211+Таблица1[[#This Row],[Percent]]</f>
        <v>7.2140686505189608E-2</v>
      </c>
    </row>
    <row r="213" spans="1:10" x14ac:dyDescent="0.25">
      <c r="A213" s="13">
        <v>264196421</v>
      </c>
      <c r="B213" s="14">
        <v>43963.846643518518</v>
      </c>
      <c r="C213" s="13" t="s">
        <v>0</v>
      </c>
      <c r="D213" s="13" t="s">
        <v>2</v>
      </c>
      <c r="E213" s="13">
        <v>-0.2</v>
      </c>
      <c r="F213" s="13">
        <v>4.7</v>
      </c>
      <c r="G213" s="9">
        <f t="shared" si="9"/>
        <v>4.7E-2</v>
      </c>
      <c r="H213" s="9">
        <f t="shared" si="10"/>
        <v>4.1623419638460728E-4</v>
      </c>
      <c r="I213" s="11">
        <f t="shared" si="11"/>
        <v>112.91720000000005</v>
      </c>
      <c r="J213" s="15">
        <f>J212+Таблица1[[#This Row],[Percent]]</f>
        <v>7.2556920701574212E-2</v>
      </c>
    </row>
    <row r="214" spans="1:10" x14ac:dyDescent="0.25">
      <c r="A214" s="11">
        <v>264225564</v>
      </c>
      <c r="B214" s="12">
        <v>43963.905694444446</v>
      </c>
      <c r="C214" s="11" t="s">
        <v>0</v>
      </c>
      <c r="D214" s="11" t="s">
        <v>16</v>
      </c>
      <c r="E214" s="11">
        <v>-0.1</v>
      </c>
      <c r="F214" s="11">
        <v>1.17</v>
      </c>
      <c r="G214" s="9">
        <f t="shared" si="9"/>
        <v>1.1699999999999999E-2</v>
      </c>
      <c r="H214" s="9">
        <f t="shared" si="10"/>
        <v>1.0360501164892239E-4</v>
      </c>
      <c r="I214" s="11">
        <f t="shared" si="11"/>
        <v>112.92890000000006</v>
      </c>
      <c r="J214" s="15">
        <f>J213+Таблица1[[#This Row],[Percent]]</f>
        <v>7.2660525713223137E-2</v>
      </c>
    </row>
    <row r="215" spans="1:10" x14ac:dyDescent="0.25">
      <c r="A215" s="11">
        <v>264231135</v>
      </c>
      <c r="B215" s="12">
        <v>43963.915590277778</v>
      </c>
      <c r="C215" s="11" t="s">
        <v>0</v>
      </c>
      <c r="D215" s="11" t="s">
        <v>2</v>
      </c>
      <c r="E215" s="11">
        <v>-0.1</v>
      </c>
      <c r="F215" s="11">
        <v>1.29</v>
      </c>
      <c r="G215" s="9">
        <f t="shared" si="9"/>
        <v>1.29E-2</v>
      </c>
      <c r="H215" s="9">
        <f t="shared" si="10"/>
        <v>1.1421811942079897E-4</v>
      </c>
      <c r="I215" s="11">
        <f t="shared" si="11"/>
        <v>112.94180000000006</v>
      </c>
      <c r="J215" s="15">
        <f>J214+Таблица1[[#This Row],[Percent]]</f>
        <v>7.2774743832643943E-2</v>
      </c>
    </row>
    <row r="216" spans="1:10" x14ac:dyDescent="0.25">
      <c r="A216" s="13">
        <v>264236247</v>
      </c>
      <c r="B216" s="14">
        <v>43963.942361111112</v>
      </c>
      <c r="C216" s="13" t="s">
        <v>0</v>
      </c>
      <c r="D216" s="13" t="s">
        <v>16</v>
      </c>
      <c r="E216" s="13">
        <v>-0.1</v>
      </c>
      <c r="F216" s="13">
        <v>1.17</v>
      </c>
      <c r="G216" s="9">
        <f t="shared" si="9"/>
        <v>1.1699999999999999E-2</v>
      </c>
      <c r="H216" s="9">
        <f t="shared" si="10"/>
        <v>1.0358244764438457E-4</v>
      </c>
      <c r="I216" s="11">
        <f t="shared" si="11"/>
        <v>112.95350000000006</v>
      </c>
      <c r="J216" s="15">
        <f>J215+Таблица1[[#This Row],[Percent]]</f>
        <v>7.2878326280288327E-2</v>
      </c>
    </row>
    <row r="217" spans="1:10" x14ac:dyDescent="0.25">
      <c r="A217" s="11">
        <v>264242000</v>
      </c>
      <c r="B217" s="12">
        <v>43964.079236111109</v>
      </c>
      <c r="C217" s="11" t="s">
        <v>0</v>
      </c>
      <c r="D217" s="11" t="s">
        <v>16</v>
      </c>
      <c r="E217" s="11">
        <v>-0.1</v>
      </c>
      <c r="F217" s="11">
        <v>1.21</v>
      </c>
      <c r="G217" s="9">
        <f t="shared" si="9"/>
        <v>1.21E-2</v>
      </c>
      <c r="H217" s="9">
        <f t="shared" si="10"/>
        <v>1.0711225364181656E-4</v>
      </c>
      <c r="I217" s="11">
        <f t="shared" si="11"/>
        <v>112.96560000000007</v>
      </c>
      <c r="J217" s="15">
        <f>J216+Таблица1[[#This Row],[Percent]]</f>
        <v>7.298543853393015E-2</v>
      </c>
    </row>
    <row r="218" spans="1:10" x14ac:dyDescent="0.25">
      <c r="A218" s="11">
        <v>264264323</v>
      </c>
      <c r="B218" s="12">
        <v>43964.083182870374</v>
      </c>
      <c r="C218" s="11" t="s">
        <v>0</v>
      </c>
      <c r="D218" s="11" t="s">
        <v>16</v>
      </c>
      <c r="E218" s="11">
        <v>-0.1</v>
      </c>
      <c r="F218" s="11">
        <v>1.26</v>
      </c>
      <c r="G218" s="9">
        <f t="shared" si="9"/>
        <v>1.26E-2</v>
      </c>
      <c r="H218" s="9">
        <f t="shared" si="10"/>
        <v>1.1152594040266168E-4</v>
      </c>
      <c r="I218" s="11">
        <f t="shared" si="11"/>
        <v>112.97820000000007</v>
      </c>
      <c r="J218" s="15">
        <f>J217+Таблица1[[#This Row],[Percent]]</f>
        <v>7.309696447433281E-2</v>
      </c>
    </row>
    <row r="219" spans="1:10" x14ac:dyDescent="0.25">
      <c r="A219" s="11">
        <v>264191393</v>
      </c>
      <c r="B219" s="12">
        <v>43964.614317129628</v>
      </c>
      <c r="C219" s="11" t="s">
        <v>0</v>
      </c>
      <c r="D219" s="11" t="s">
        <v>4</v>
      </c>
      <c r="E219" s="11">
        <v>-0.3</v>
      </c>
      <c r="F219" s="11">
        <v>-0.63</v>
      </c>
      <c r="G219" s="9">
        <f t="shared" si="9"/>
        <v>-6.3E-3</v>
      </c>
      <c r="H219" s="9">
        <f t="shared" si="10"/>
        <v>-5.576607988358163E-5</v>
      </c>
      <c r="I219" s="11">
        <f t="shared" si="11"/>
        <v>112.97190000000008</v>
      </c>
      <c r="J219" s="15">
        <f>J218+Таблица1[[#This Row],[Percent]]</f>
        <v>7.3041198394449225E-2</v>
      </c>
    </row>
    <row r="220" spans="1:10" x14ac:dyDescent="0.25">
      <c r="A220" s="11">
        <v>264312183</v>
      </c>
      <c r="B220" s="12">
        <v>43964.614317129628</v>
      </c>
      <c r="C220" s="11" t="s">
        <v>0</v>
      </c>
      <c r="D220" s="11" t="s">
        <v>4</v>
      </c>
      <c r="E220" s="11">
        <v>-0.5</v>
      </c>
      <c r="F220" s="11">
        <v>3.95</v>
      </c>
      <c r="G220" s="9">
        <f t="shared" si="9"/>
        <v>3.95E-2</v>
      </c>
      <c r="H220" s="9">
        <f t="shared" si="10"/>
        <v>3.495222605860999E-4</v>
      </c>
      <c r="I220" s="11">
        <f t="shared" si="11"/>
        <v>113.01140000000008</v>
      </c>
      <c r="J220" s="15">
        <f>J219+Таблица1[[#This Row],[Percent]]</f>
        <v>7.3390720655035324E-2</v>
      </c>
    </row>
    <row r="221" spans="1:10" x14ac:dyDescent="0.25">
      <c r="A221" s="13">
        <v>264224260</v>
      </c>
      <c r="B221" s="14">
        <v>43964.66878472222</v>
      </c>
      <c r="C221" s="13" t="s">
        <v>0</v>
      </c>
      <c r="D221" s="13" t="s">
        <v>17</v>
      </c>
      <c r="E221" s="13">
        <v>-0.1</v>
      </c>
      <c r="F221" s="13">
        <v>2.2799999999999998</v>
      </c>
      <c r="G221" s="9">
        <f t="shared" si="9"/>
        <v>2.2799999999999997E-2</v>
      </c>
      <c r="H221" s="9">
        <f t="shared" si="10"/>
        <v>2.0170886333516742E-4</v>
      </c>
      <c r="I221" s="11">
        <f t="shared" si="11"/>
        <v>113.03420000000008</v>
      </c>
      <c r="J221" s="15">
        <f>J220+Таблица1[[#This Row],[Percent]]</f>
        <v>7.3592429518370486E-2</v>
      </c>
    </row>
    <row r="222" spans="1:10" x14ac:dyDescent="0.25">
      <c r="A222" s="13">
        <v>264226773</v>
      </c>
      <c r="B222" s="14">
        <v>43964.670300925929</v>
      </c>
      <c r="C222" s="13" t="s">
        <v>14</v>
      </c>
      <c r="D222" s="13" t="s">
        <v>7</v>
      </c>
      <c r="E222" s="13">
        <v>-0.1</v>
      </c>
      <c r="F222" s="13">
        <v>1.84</v>
      </c>
      <c r="G222" s="9">
        <f t="shared" si="9"/>
        <v>1.84E-2</v>
      </c>
      <c r="H222" s="9">
        <f t="shared" si="10"/>
        <v>1.6275609760412399E-4</v>
      </c>
      <c r="I222" s="11">
        <f t="shared" si="11"/>
        <v>113.05260000000008</v>
      </c>
      <c r="J222" s="15">
        <f>J221+Таблица1[[#This Row],[Percent]]</f>
        <v>7.3755185615974606E-2</v>
      </c>
    </row>
    <row r="223" spans="1:10" x14ac:dyDescent="0.25">
      <c r="A223" s="11">
        <v>264356903</v>
      </c>
      <c r="B223" s="12">
        <v>43964.680150462962</v>
      </c>
      <c r="C223" s="11" t="s">
        <v>14</v>
      </c>
      <c r="D223" s="11" t="s">
        <v>7</v>
      </c>
      <c r="E223" s="11">
        <v>-0.1</v>
      </c>
      <c r="F223" s="11">
        <v>1.8</v>
      </c>
      <c r="G223" s="9">
        <f t="shared" si="9"/>
        <v>1.8000000000000002E-2</v>
      </c>
      <c r="H223" s="9">
        <f t="shared" si="10"/>
        <v>1.5919257525828985E-4</v>
      </c>
      <c r="I223" s="11">
        <f t="shared" si="11"/>
        <v>113.07060000000008</v>
      </c>
      <c r="J223" s="15">
        <f>J222+Таблица1[[#This Row],[Percent]]</f>
        <v>7.3914378191232893E-2</v>
      </c>
    </row>
    <row r="224" spans="1:10" x14ac:dyDescent="0.25">
      <c r="A224" s="13">
        <v>264356539</v>
      </c>
      <c r="B224" s="14">
        <v>43964.680694444447</v>
      </c>
      <c r="C224" s="13" t="s">
        <v>0</v>
      </c>
      <c r="D224" s="13" t="s">
        <v>17</v>
      </c>
      <c r="E224" s="13">
        <v>-0.1</v>
      </c>
      <c r="F224" s="13">
        <v>2.2000000000000002</v>
      </c>
      <c r="G224" s="9">
        <f t="shared" si="9"/>
        <v>2.2000000000000002E-2</v>
      </c>
      <c r="H224" s="9">
        <f t="shared" si="10"/>
        <v>1.9453085347759255E-4</v>
      </c>
      <c r="I224" s="11">
        <f t="shared" si="11"/>
        <v>113.09260000000009</v>
      </c>
      <c r="J224" s="15">
        <f>J223+Таблица1[[#This Row],[Percent]]</f>
        <v>7.4108909044710486E-2</v>
      </c>
    </row>
    <row r="225" spans="1:10" x14ac:dyDescent="0.25">
      <c r="A225" s="13">
        <v>264244003</v>
      </c>
      <c r="B225" s="14">
        <v>43964.741550925923</v>
      </c>
      <c r="C225" s="13" t="s">
        <v>0</v>
      </c>
      <c r="D225" s="13" t="s">
        <v>2</v>
      </c>
      <c r="E225" s="13">
        <v>-0.1</v>
      </c>
      <c r="F225" s="13">
        <v>1.28</v>
      </c>
      <c r="G225" s="9">
        <f t="shared" si="9"/>
        <v>1.2800000000000001E-2</v>
      </c>
      <c r="H225" s="9">
        <f t="shared" si="10"/>
        <v>1.1316877885582819E-4</v>
      </c>
      <c r="I225" s="11">
        <f t="shared" si="11"/>
        <v>113.10540000000009</v>
      </c>
      <c r="J225" s="15">
        <f>J224+Таблица1[[#This Row],[Percent]]</f>
        <v>7.422207782356631E-2</v>
      </c>
    </row>
    <row r="226" spans="1:10" x14ac:dyDescent="0.25">
      <c r="A226" s="11">
        <v>264134205</v>
      </c>
      <c r="B226" s="12">
        <v>43964.792002314818</v>
      </c>
      <c r="C226" s="11" t="s">
        <v>0</v>
      </c>
      <c r="D226" s="11" t="s">
        <v>15</v>
      </c>
      <c r="E226" s="11">
        <v>-0.3</v>
      </c>
      <c r="F226" s="11">
        <v>-3.58</v>
      </c>
      <c r="G226" s="9">
        <f t="shared" si="9"/>
        <v>-3.5799999999999998E-2</v>
      </c>
      <c r="H226" s="9">
        <f t="shared" si="10"/>
        <v>-3.1661914431465194E-4</v>
      </c>
      <c r="I226" s="11">
        <f t="shared" si="11"/>
        <v>113.06960000000009</v>
      </c>
      <c r="J226" s="15">
        <f>J225+Таблица1[[#This Row],[Percent]]</f>
        <v>7.3905458679251662E-2</v>
      </c>
    </row>
    <row r="227" spans="1:10" x14ac:dyDescent="0.25">
      <c r="A227" s="11">
        <v>264220348</v>
      </c>
      <c r="B227" s="12">
        <v>43964.792002314818</v>
      </c>
      <c r="C227" s="11" t="s">
        <v>0</v>
      </c>
      <c r="D227" s="11" t="s">
        <v>15</v>
      </c>
      <c r="E227" s="11">
        <v>-0.5</v>
      </c>
      <c r="F227" s="11">
        <v>13.63</v>
      </c>
      <c r="G227" s="9">
        <f t="shared" si="9"/>
        <v>0.1363</v>
      </c>
      <c r="H227" s="9">
        <f t="shared" si="10"/>
        <v>1.2040008515457224E-3</v>
      </c>
      <c r="I227" s="11">
        <f t="shared" si="11"/>
        <v>113.2059000000001</v>
      </c>
      <c r="J227" s="15">
        <f>J226+Таблица1[[#This Row],[Percent]]</f>
        <v>7.5109459530797382E-2</v>
      </c>
    </row>
    <row r="228" spans="1:10" x14ac:dyDescent="0.25">
      <c r="A228" s="13">
        <v>264240682</v>
      </c>
      <c r="B228" s="14">
        <v>43964.792002314818</v>
      </c>
      <c r="C228" s="13" t="s">
        <v>0</v>
      </c>
      <c r="D228" s="13" t="s">
        <v>15</v>
      </c>
      <c r="E228" s="13">
        <v>-0.8</v>
      </c>
      <c r="F228" s="13">
        <v>19.579999999999998</v>
      </c>
      <c r="G228" s="9">
        <f t="shared" si="9"/>
        <v>0.19579999999999997</v>
      </c>
      <c r="H228" s="9">
        <f t="shared" si="10"/>
        <v>1.7266055094412147E-3</v>
      </c>
      <c r="I228" s="11">
        <f t="shared" si="11"/>
        <v>113.4017000000001</v>
      </c>
      <c r="J228" s="15">
        <f>J227+Таблица1[[#This Row],[Percent]]</f>
        <v>7.6836065040238599E-2</v>
      </c>
    </row>
    <row r="229" spans="1:10" x14ac:dyDescent="0.25">
      <c r="A229" s="11">
        <v>264378494</v>
      </c>
      <c r="B229" s="12">
        <v>43964.891273148147</v>
      </c>
      <c r="C229" s="11" t="s">
        <v>0</v>
      </c>
      <c r="D229" s="11" t="s">
        <v>2</v>
      </c>
      <c r="E229" s="11">
        <v>-0.1</v>
      </c>
      <c r="F229" s="11">
        <v>1.28</v>
      </c>
      <c r="G229" s="9">
        <f t="shared" si="9"/>
        <v>1.2800000000000001E-2</v>
      </c>
      <c r="H229" s="9">
        <f t="shared" si="10"/>
        <v>1.1286034854449818E-4</v>
      </c>
      <c r="I229" s="11">
        <f t="shared" si="11"/>
        <v>113.4145000000001</v>
      </c>
      <c r="J229" s="15">
        <f>J228+Таблица1[[#This Row],[Percent]]</f>
        <v>7.6948925388783104E-2</v>
      </c>
    </row>
    <row r="230" spans="1:10" x14ac:dyDescent="0.25">
      <c r="A230" s="13">
        <v>264358917</v>
      </c>
      <c r="B230" s="14">
        <v>43965.157141203701</v>
      </c>
      <c r="C230" s="13" t="s">
        <v>14</v>
      </c>
      <c r="D230" s="13" t="s">
        <v>7</v>
      </c>
      <c r="E230" s="13">
        <v>-0.1</v>
      </c>
      <c r="F230" s="13">
        <v>1.81</v>
      </c>
      <c r="G230" s="9">
        <f t="shared" si="9"/>
        <v>1.8100000000000002E-2</v>
      </c>
      <c r="H230" s="9">
        <f t="shared" si="10"/>
        <v>1.5956612120325185E-4</v>
      </c>
      <c r="I230" s="11">
        <f t="shared" si="11"/>
        <v>113.43260000000011</v>
      </c>
      <c r="J230" s="15">
        <f>J229+Таблица1[[#This Row],[Percent]]</f>
        <v>7.710849150998636E-2</v>
      </c>
    </row>
    <row r="231" spans="1:10" x14ac:dyDescent="0.25">
      <c r="A231" s="13">
        <v>264264951</v>
      </c>
      <c r="B231" s="14">
        <v>43965.165034722224</v>
      </c>
      <c r="C231" s="13" t="s">
        <v>0</v>
      </c>
      <c r="D231" s="13" t="s">
        <v>16</v>
      </c>
      <c r="E231" s="13">
        <v>-0.1</v>
      </c>
      <c r="F231" s="13">
        <v>1.1499999999999999</v>
      </c>
      <c r="G231" s="9">
        <f t="shared" si="9"/>
        <v>1.15E-2</v>
      </c>
      <c r="H231" s="9">
        <f t="shared" si="10"/>
        <v>1.0137151248941099E-4</v>
      </c>
      <c r="I231" s="11">
        <f t="shared" si="11"/>
        <v>113.44410000000011</v>
      </c>
      <c r="J231" s="15">
        <f>J230+Таблица1[[#This Row],[Percent]]</f>
        <v>7.7209863022475775E-2</v>
      </c>
    </row>
    <row r="232" spans="1:10" x14ac:dyDescent="0.25">
      <c r="A232" s="13">
        <v>264443525</v>
      </c>
      <c r="B232" s="14">
        <v>43965.335127314815</v>
      </c>
      <c r="C232" s="13" t="s">
        <v>14</v>
      </c>
      <c r="D232" s="13" t="s">
        <v>7</v>
      </c>
      <c r="E232" s="13">
        <v>-0.1</v>
      </c>
      <c r="F232" s="13">
        <v>1.8</v>
      </c>
      <c r="G232" s="9">
        <f t="shared" si="9"/>
        <v>1.8000000000000002E-2</v>
      </c>
      <c r="H232" s="9">
        <f t="shared" si="10"/>
        <v>1.586432826468044E-4</v>
      </c>
      <c r="I232" s="11">
        <f t="shared" si="11"/>
        <v>113.46210000000011</v>
      </c>
      <c r="J232" s="15">
        <f>J231+Таблица1[[#This Row],[Percent]]</f>
        <v>7.7368506305122584E-2</v>
      </c>
    </row>
    <row r="233" spans="1:10" x14ac:dyDescent="0.25">
      <c r="A233" s="13">
        <v>264395555</v>
      </c>
      <c r="B233" s="14">
        <v>43965.360659722224</v>
      </c>
      <c r="C233" s="13" t="s">
        <v>0</v>
      </c>
      <c r="D233" s="13" t="s">
        <v>15</v>
      </c>
      <c r="E233" s="13">
        <v>-0.3</v>
      </c>
      <c r="F233" s="13">
        <v>1.26</v>
      </c>
      <c r="G233" s="9">
        <f t="shared" si="9"/>
        <v>1.26E-2</v>
      </c>
      <c r="H233" s="9">
        <f t="shared" si="10"/>
        <v>1.1103796705344881E-4</v>
      </c>
      <c r="I233" s="11">
        <f t="shared" si="11"/>
        <v>113.47470000000011</v>
      </c>
      <c r="J233" s="15">
        <f>J232+Таблица1[[#This Row],[Percent]]</f>
        <v>7.7479544272176029E-2</v>
      </c>
    </row>
    <row r="234" spans="1:10" x14ac:dyDescent="0.25">
      <c r="A234" s="11">
        <v>264403744</v>
      </c>
      <c r="B234" s="12">
        <v>43965.366076388891</v>
      </c>
      <c r="C234" s="11" t="s">
        <v>0</v>
      </c>
      <c r="D234" s="11" t="s">
        <v>17</v>
      </c>
      <c r="E234" s="11">
        <v>-0.1</v>
      </c>
      <c r="F234" s="11">
        <v>2.19</v>
      </c>
      <c r="G234" s="9">
        <f t="shared" si="9"/>
        <v>2.1899999999999999E-2</v>
      </c>
      <c r="H234" s="9">
        <f t="shared" si="10"/>
        <v>1.9295732206955958E-4</v>
      </c>
      <c r="I234" s="11">
        <f t="shared" si="11"/>
        <v>113.49660000000011</v>
      </c>
      <c r="J234" s="15">
        <f>J233+Таблица1[[#This Row],[Percent]]</f>
        <v>7.7672501594245588E-2</v>
      </c>
    </row>
    <row r="235" spans="1:10" x14ac:dyDescent="0.25">
      <c r="A235" s="13">
        <v>264132179</v>
      </c>
      <c r="B235" s="14">
        <v>43965.506840277776</v>
      </c>
      <c r="C235" s="13" t="s">
        <v>14</v>
      </c>
      <c r="D235" s="13" t="s">
        <v>4</v>
      </c>
      <c r="E235" s="13">
        <v>-0.3</v>
      </c>
      <c r="F235" s="13">
        <v>5.43</v>
      </c>
      <c r="G235" s="9">
        <f t="shared" si="9"/>
        <v>5.4299999999999994E-2</v>
      </c>
      <c r="H235" s="9">
        <f t="shared" si="10"/>
        <v>4.7819964438855121E-4</v>
      </c>
      <c r="I235" s="11">
        <f t="shared" si="11"/>
        <v>113.55090000000011</v>
      </c>
      <c r="J235" s="15">
        <f>J234+Таблица1[[#This Row],[Percent]]</f>
        <v>7.8150701238634143E-2</v>
      </c>
    </row>
    <row r="236" spans="1:10" x14ac:dyDescent="0.25">
      <c r="A236" s="11">
        <v>264471437</v>
      </c>
      <c r="B236" s="12">
        <v>43965.547442129631</v>
      </c>
      <c r="C236" s="11" t="s">
        <v>0</v>
      </c>
      <c r="D236" s="11" t="s">
        <v>15</v>
      </c>
      <c r="E236" s="11">
        <v>-0.3</v>
      </c>
      <c r="F236" s="11">
        <v>5.54</v>
      </c>
      <c r="G236" s="9">
        <f t="shared" si="9"/>
        <v>5.5399999999999998E-2</v>
      </c>
      <c r="H236" s="9">
        <f t="shared" si="10"/>
        <v>4.8764901242272603E-4</v>
      </c>
      <c r="I236" s="11">
        <f t="shared" si="11"/>
        <v>113.60630000000012</v>
      </c>
      <c r="J236" s="15">
        <f>J235+Таблица1[[#This Row],[Percent]]</f>
        <v>7.8638350251056865E-2</v>
      </c>
    </row>
    <row r="237" spans="1:10" x14ac:dyDescent="0.25">
      <c r="A237" s="13">
        <v>264475385</v>
      </c>
      <c r="B237" s="14">
        <v>43965.567523148151</v>
      </c>
      <c r="C237" s="13" t="s">
        <v>14</v>
      </c>
      <c r="D237" s="13" t="s">
        <v>4</v>
      </c>
      <c r="E237" s="13">
        <v>-0.3</v>
      </c>
      <c r="F237" s="13">
        <v>1.2</v>
      </c>
      <c r="G237" s="9">
        <f t="shared" si="9"/>
        <v>1.2E-2</v>
      </c>
      <c r="H237" s="9">
        <f t="shared" si="10"/>
        <v>1.0561678884475465E-4</v>
      </c>
      <c r="I237" s="11">
        <f t="shared" si="11"/>
        <v>113.61830000000012</v>
      </c>
      <c r="J237" s="15">
        <f>J236+Таблица1[[#This Row],[Percent]]</f>
        <v>7.8743967039901622E-2</v>
      </c>
    </row>
    <row r="238" spans="1:10" x14ac:dyDescent="0.25">
      <c r="A238" s="11">
        <v>264452379</v>
      </c>
      <c r="B238" s="12">
        <v>43965.615358796298</v>
      </c>
      <c r="C238" s="11" t="s">
        <v>14</v>
      </c>
      <c r="D238" s="11" t="s">
        <v>7</v>
      </c>
      <c r="E238" s="11">
        <v>-0.1</v>
      </c>
      <c r="F238" s="11">
        <v>1.82</v>
      </c>
      <c r="G238" s="9">
        <f t="shared" si="9"/>
        <v>1.8200000000000001E-2</v>
      </c>
      <c r="H238" s="9">
        <f t="shared" si="10"/>
        <v>1.6015980780823049E-4</v>
      </c>
      <c r="I238" s="11">
        <f t="shared" si="11"/>
        <v>113.63650000000011</v>
      </c>
      <c r="J238" s="15">
        <f>J237+Таблица1[[#This Row],[Percent]]</f>
        <v>7.8904126847709852E-2</v>
      </c>
    </row>
    <row r="239" spans="1:10" x14ac:dyDescent="0.25">
      <c r="A239" s="13">
        <v>264408709</v>
      </c>
      <c r="B239" s="14">
        <v>43965.659733796296</v>
      </c>
      <c r="C239" s="13" t="s">
        <v>0</v>
      </c>
      <c r="D239" s="13" t="s">
        <v>2</v>
      </c>
      <c r="E239" s="13">
        <v>-0.1</v>
      </c>
      <c r="F239" s="13">
        <v>1.25</v>
      </c>
      <c r="G239" s="9">
        <f t="shared" si="9"/>
        <v>1.2500000000000001E-2</v>
      </c>
      <c r="H239" s="9">
        <f t="shared" si="10"/>
        <v>1.0998776936004705E-4</v>
      </c>
      <c r="I239" s="11">
        <f t="shared" si="11"/>
        <v>113.64900000000011</v>
      </c>
      <c r="J239" s="15">
        <f>J238+Таблица1[[#This Row],[Percent]]</f>
        <v>7.9014114617069905E-2</v>
      </c>
    </row>
    <row r="240" spans="1:10" x14ac:dyDescent="0.25">
      <c r="A240" s="13">
        <v>264453703</v>
      </c>
      <c r="B240" s="14">
        <v>43965.659733796296</v>
      </c>
      <c r="C240" s="13" t="s">
        <v>0</v>
      </c>
      <c r="D240" s="13" t="s">
        <v>2</v>
      </c>
      <c r="E240" s="13">
        <v>-0.2</v>
      </c>
      <c r="F240" s="13">
        <v>2.6</v>
      </c>
      <c r="G240" s="9">
        <f t="shared" si="9"/>
        <v>2.6000000000000002E-2</v>
      </c>
      <c r="H240" s="9">
        <f t="shared" si="10"/>
        <v>2.2872223444029009E-4</v>
      </c>
      <c r="I240" s="11">
        <f t="shared" si="11"/>
        <v>113.67500000000011</v>
      </c>
      <c r="J240" s="15">
        <f>J239+Таблица1[[#This Row],[Percent]]</f>
        <v>7.9242836851510193E-2</v>
      </c>
    </row>
    <row r="241" spans="1:10" x14ac:dyDescent="0.25">
      <c r="A241" s="11">
        <v>264080388</v>
      </c>
      <c r="B241" s="12">
        <v>43965.87090277778</v>
      </c>
      <c r="C241" s="11" t="s">
        <v>0</v>
      </c>
      <c r="D241" s="11" t="s">
        <v>6</v>
      </c>
      <c r="E241" s="11">
        <v>-0.3</v>
      </c>
      <c r="F241" s="11">
        <v>-14.18</v>
      </c>
      <c r="G241" s="9">
        <f t="shared" si="9"/>
        <v>-0.14180000000000001</v>
      </c>
      <c r="H241" s="9">
        <f t="shared" si="10"/>
        <v>-1.2489738684367205E-3</v>
      </c>
      <c r="I241" s="11">
        <f t="shared" si="11"/>
        <v>113.53320000000011</v>
      </c>
      <c r="J241" s="15">
        <f>J240+Таблица1[[#This Row],[Percent]]</f>
        <v>7.7993862983073467E-2</v>
      </c>
    </row>
    <row r="242" spans="1:10" x14ac:dyDescent="0.25">
      <c r="A242" s="13">
        <v>264137394</v>
      </c>
      <c r="B242" s="14">
        <v>43965.87090277778</v>
      </c>
      <c r="C242" s="13" t="s">
        <v>0</v>
      </c>
      <c r="D242" s="13" t="s">
        <v>6</v>
      </c>
      <c r="E242" s="13">
        <v>-0.5</v>
      </c>
      <c r="F242" s="13">
        <v>-15.81</v>
      </c>
      <c r="G242" s="9">
        <f t="shared" si="9"/>
        <v>-0.15810000000000002</v>
      </c>
      <c r="H242" s="9">
        <f t="shared" si="10"/>
        <v>-1.3944860908612197E-3</v>
      </c>
      <c r="I242" s="11">
        <f t="shared" si="11"/>
        <v>113.3751000000001</v>
      </c>
      <c r="J242" s="15">
        <f>J241+Таблица1[[#This Row],[Percent]]</f>
        <v>7.6599376892212245E-2</v>
      </c>
    </row>
    <row r="243" spans="1:10" x14ac:dyDescent="0.25">
      <c r="A243" s="11">
        <v>264261887</v>
      </c>
      <c r="B243" s="12">
        <v>43965.87090277778</v>
      </c>
      <c r="C243" s="11" t="s">
        <v>0</v>
      </c>
      <c r="D243" s="11" t="s">
        <v>6</v>
      </c>
      <c r="E243" s="11">
        <v>-0.8</v>
      </c>
      <c r="F243" s="11">
        <v>-0.22</v>
      </c>
      <c r="G243" s="9">
        <f t="shared" si="9"/>
        <v>-2.2000000000000001E-3</v>
      </c>
      <c r="H243" s="9">
        <f t="shared" si="10"/>
        <v>-1.9404990081403916E-5</v>
      </c>
      <c r="I243" s="11">
        <f t="shared" si="11"/>
        <v>113.3729000000001</v>
      </c>
      <c r="J243" s="15">
        <f>J242+Таблица1[[#This Row],[Percent]]</f>
        <v>7.6579971902130839E-2</v>
      </c>
    </row>
    <row r="244" spans="1:10" x14ac:dyDescent="0.25">
      <c r="A244" s="11">
        <v>264475640</v>
      </c>
      <c r="B244" s="12">
        <v>43965.87090277778</v>
      </c>
      <c r="C244" s="11" t="s">
        <v>0</v>
      </c>
      <c r="D244" s="11" t="s">
        <v>6</v>
      </c>
      <c r="E244" s="11">
        <v>-1.2</v>
      </c>
      <c r="F244" s="11">
        <v>34.47</v>
      </c>
      <c r="G244" s="9">
        <f t="shared" si="9"/>
        <v>0.34470000000000001</v>
      </c>
      <c r="H244" s="9">
        <f t="shared" si="10"/>
        <v>3.0311930607047608E-3</v>
      </c>
      <c r="I244" s="11">
        <f t="shared" si="11"/>
        <v>113.7176000000001</v>
      </c>
      <c r="J244" s="15">
        <f>J243+Таблица1[[#This Row],[Percent]]</f>
        <v>7.9611164962835601E-2</v>
      </c>
    </row>
    <row r="245" spans="1:10" x14ac:dyDescent="0.25">
      <c r="A245" s="13">
        <v>264531906</v>
      </c>
      <c r="B245" s="14">
        <v>43965.87090277778</v>
      </c>
      <c r="C245" s="13" t="s">
        <v>0</v>
      </c>
      <c r="D245" s="13" t="s">
        <v>6</v>
      </c>
      <c r="E245" s="13">
        <v>-1.8</v>
      </c>
      <c r="F245" s="13">
        <v>12.92</v>
      </c>
      <c r="G245" s="9">
        <f t="shared" si="9"/>
        <v>0.12920000000000001</v>
      </c>
      <c r="H245" s="9">
        <f t="shared" si="10"/>
        <v>1.1348584237765127E-3</v>
      </c>
      <c r="I245" s="11">
        <f t="shared" si="11"/>
        <v>113.8468000000001</v>
      </c>
      <c r="J245" s="15">
        <f>J244+Таблица1[[#This Row],[Percent]]</f>
        <v>8.0746023386612117E-2</v>
      </c>
    </row>
    <row r="246" spans="1:10" x14ac:dyDescent="0.25">
      <c r="A246" s="11">
        <v>264435700</v>
      </c>
      <c r="B246" s="12">
        <v>43966.545115740744</v>
      </c>
      <c r="C246" s="11" t="s">
        <v>0</v>
      </c>
      <c r="D246" s="11" t="s">
        <v>16</v>
      </c>
      <c r="E246" s="11">
        <v>-0.1</v>
      </c>
      <c r="F246" s="11">
        <v>-1.38</v>
      </c>
      <c r="G246" s="9">
        <f t="shared" si="9"/>
        <v>-1.38E-2</v>
      </c>
      <c r="H246" s="9">
        <f t="shared" si="10"/>
        <v>-1.21230223221737E-4</v>
      </c>
      <c r="I246" s="11">
        <f t="shared" si="11"/>
        <v>113.8330000000001</v>
      </c>
      <c r="J246" s="15">
        <f>J245+Таблица1[[#This Row],[Percent]]</f>
        <v>8.0624793163390385E-2</v>
      </c>
    </row>
    <row r="247" spans="1:10" x14ac:dyDescent="0.25">
      <c r="A247" s="11">
        <v>264633629</v>
      </c>
      <c r="B247" s="12">
        <v>43966.545115740744</v>
      </c>
      <c r="C247" s="11" t="s">
        <v>0</v>
      </c>
      <c r="D247" s="11" t="s">
        <v>16</v>
      </c>
      <c r="E247" s="11">
        <v>-0.2</v>
      </c>
      <c r="F247" s="11">
        <v>4.97</v>
      </c>
      <c r="G247" s="9">
        <f t="shared" si="9"/>
        <v>4.9699999999999994E-2</v>
      </c>
      <c r="H247" s="9">
        <f t="shared" si="10"/>
        <v>4.3641395927564023E-4</v>
      </c>
      <c r="I247" s="11">
        <f t="shared" si="11"/>
        <v>113.8827000000001</v>
      </c>
      <c r="J247" s="15">
        <f>J246+Таблица1[[#This Row],[Percent]]</f>
        <v>8.1061207122666026E-2</v>
      </c>
    </row>
    <row r="248" spans="1:10" x14ac:dyDescent="0.25">
      <c r="A248" s="13">
        <v>264456595</v>
      </c>
      <c r="B248" s="14">
        <v>43966.568240740744</v>
      </c>
      <c r="C248" s="13" t="s">
        <v>0</v>
      </c>
      <c r="D248" s="13" t="s">
        <v>17</v>
      </c>
      <c r="E248" s="13">
        <v>-0.1</v>
      </c>
      <c r="F248" s="13">
        <v>0.68</v>
      </c>
      <c r="G248" s="9">
        <f t="shared" si="9"/>
        <v>6.8000000000000005E-3</v>
      </c>
      <c r="H248" s="9">
        <f t="shared" si="10"/>
        <v>5.9706996694164031E-5</v>
      </c>
      <c r="I248" s="11">
        <f t="shared" si="11"/>
        <v>113.8895000000001</v>
      </c>
      <c r="J248" s="15">
        <f>J247+Таблица1[[#This Row],[Percent]]</f>
        <v>8.1120914119360191E-2</v>
      </c>
    </row>
    <row r="249" spans="1:10" x14ac:dyDescent="0.25">
      <c r="A249" s="11">
        <v>264597457</v>
      </c>
      <c r="B249" s="12">
        <v>43966.568240740744</v>
      </c>
      <c r="C249" s="11" t="s">
        <v>0</v>
      </c>
      <c r="D249" s="11" t="s">
        <v>17</v>
      </c>
      <c r="E249" s="11">
        <v>-0.2</v>
      </c>
      <c r="F249" s="11">
        <v>6.21</v>
      </c>
      <c r="G249" s="9">
        <f t="shared" si="9"/>
        <v>6.2100000000000002E-2</v>
      </c>
      <c r="H249" s="9">
        <f t="shared" si="10"/>
        <v>5.4496821457531049E-4</v>
      </c>
      <c r="I249" s="11">
        <f t="shared" si="11"/>
        <v>113.9516000000001</v>
      </c>
      <c r="J249" s="15">
        <f>J248+Таблица1[[#This Row],[Percent]]</f>
        <v>8.1665882333935499E-2</v>
      </c>
    </row>
    <row r="250" spans="1:10" x14ac:dyDescent="0.25">
      <c r="A250" s="13">
        <v>264606773</v>
      </c>
      <c r="B250" s="14">
        <v>43966.568240740744</v>
      </c>
      <c r="C250" s="13" t="s">
        <v>0</v>
      </c>
      <c r="D250" s="13" t="s">
        <v>17</v>
      </c>
      <c r="E250" s="13">
        <v>-0.3</v>
      </c>
      <c r="F250" s="13">
        <v>6.28</v>
      </c>
      <c r="G250" s="9">
        <f t="shared" si="9"/>
        <v>6.2800000000000009E-2</v>
      </c>
      <c r="H250" s="9">
        <f t="shared" si="10"/>
        <v>5.5080761728343048E-4</v>
      </c>
      <c r="I250" s="11">
        <f t="shared" si="11"/>
        <v>114.01440000000009</v>
      </c>
      <c r="J250" s="15">
        <f>J249+Таблица1[[#This Row],[Percent]]</f>
        <v>8.2216689951218933E-2</v>
      </c>
    </row>
    <row r="251" spans="1:10" x14ac:dyDescent="0.25">
      <c r="A251" s="11">
        <v>264534202</v>
      </c>
      <c r="B251" s="12">
        <v>43966.57099537037</v>
      </c>
      <c r="C251" s="11" t="s">
        <v>14</v>
      </c>
      <c r="D251" s="11" t="s">
        <v>7</v>
      </c>
      <c r="E251" s="11">
        <v>-0.1</v>
      </c>
      <c r="F251" s="11">
        <v>1.8</v>
      </c>
      <c r="G251" s="9">
        <f t="shared" si="9"/>
        <v>1.8000000000000002E-2</v>
      </c>
      <c r="H251" s="9">
        <f t="shared" si="10"/>
        <v>1.5784987424626674E-4</v>
      </c>
      <c r="I251" s="11">
        <f t="shared" si="11"/>
        <v>114.0324000000001</v>
      </c>
      <c r="J251" s="15">
        <f>J250+Таблица1[[#This Row],[Percent]]</f>
        <v>8.2374539825465193E-2</v>
      </c>
    </row>
    <row r="252" spans="1:10" x14ac:dyDescent="0.25">
      <c r="A252" s="13">
        <v>264508952</v>
      </c>
      <c r="B252" s="14">
        <v>43966.584351851852</v>
      </c>
      <c r="C252" s="13" t="s">
        <v>0</v>
      </c>
      <c r="D252" s="13" t="s">
        <v>2</v>
      </c>
      <c r="E252" s="13">
        <v>-0.1</v>
      </c>
      <c r="F252" s="13">
        <v>-2.0499999999999998</v>
      </c>
      <c r="G252" s="9">
        <f t="shared" si="9"/>
        <v>-2.0499999999999997E-2</v>
      </c>
      <c r="H252" s="9">
        <f t="shared" si="10"/>
        <v>-1.7980579220239275E-4</v>
      </c>
      <c r="I252" s="11">
        <f t="shared" si="11"/>
        <v>114.0119000000001</v>
      </c>
      <c r="J252" s="15">
        <f>J251+Таблица1[[#This Row],[Percent]]</f>
        <v>8.2194734033262801E-2</v>
      </c>
    </row>
    <row r="253" spans="1:10" x14ac:dyDescent="0.25">
      <c r="A253" s="13">
        <v>264628657</v>
      </c>
      <c r="B253" s="14">
        <v>43966.584351851852</v>
      </c>
      <c r="C253" s="13" t="s">
        <v>0</v>
      </c>
      <c r="D253" s="13" t="s">
        <v>2</v>
      </c>
      <c r="E253" s="13">
        <v>-0.2</v>
      </c>
      <c r="F253" s="13">
        <v>5.87</v>
      </c>
      <c r="G253" s="9">
        <f t="shared" si="9"/>
        <v>5.8700000000000002E-2</v>
      </c>
      <c r="H253" s="9">
        <f t="shared" si="10"/>
        <v>5.1459359379191444E-4</v>
      </c>
      <c r="I253" s="11">
        <f t="shared" si="11"/>
        <v>114.0706000000001</v>
      </c>
      <c r="J253" s="15">
        <f>J252+Таблица1[[#This Row],[Percent]]</f>
        <v>8.2709327627054713E-2</v>
      </c>
    </row>
    <row r="254" spans="1:10" x14ac:dyDescent="0.25">
      <c r="A254" s="13">
        <v>264638803</v>
      </c>
      <c r="B254" s="14">
        <v>43966.62804398148</v>
      </c>
      <c r="C254" s="13" t="s">
        <v>0</v>
      </c>
      <c r="D254" s="13" t="s">
        <v>16</v>
      </c>
      <c r="E254" s="13">
        <v>-0.1</v>
      </c>
      <c r="F254" s="13">
        <v>1.1599999999999999</v>
      </c>
      <c r="G254" s="9">
        <f t="shared" si="9"/>
        <v>1.1599999999999999E-2</v>
      </c>
      <c r="H254" s="9">
        <f t="shared" si="10"/>
        <v>1.0168106856284319E-4</v>
      </c>
      <c r="I254" s="11">
        <f t="shared" si="11"/>
        <v>114.0822000000001</v>
      </c>
      <c r="J254" s="15">
        <f>J253+Таблица1[[#This Row],[Percent]]</f>
        <v>8.2811008695617555E-2</v>
      </c>
    </row>
    <row r="255" spans="1:10" x14ac:dyDescent="0.25">
      <c r="A255" s="11">
        <v>264646659</v>
      </c>
      <c r="B255" s="12">
        <v>43966.628692129627</v>
      </c>
      <c r="C255" s="11" t="s">
        <v>0</v>
      </c>
      <c r="D255" s="11" t="s">
        <v>17</v>
      </c>
      <c r="E255" s="11">
        <v>-0.1</v>
      </c>
      <c r="F255" s="11">
        <v>2.19</v>
      </c>
      <c r="G255" s="9">
        <f t="shared" si="9"/>
        <v>2.1899999999999999E-2</v>
      </c>
      <c r="H255" s="9">
        <f t="shared" si="10"/>
        <v>1.9193000076246148E-4</v>
      </c>
      <c r="I255" s="11">
        <f t="shared" si="11"/>
        <v>114.1041000000001</v>
      </c>
      <c r="J255" s="15">
        <f>J254+Таблица1[[#This Row],[Percent]]</f>
        <v>8.3002938696380021E-2</v>
      </c>
    </row>
    <row r="256" spans="1:10" x14ac:dyDescent="0.25">
      <c r="A256" s="11">
        <v>264336005</v>
      </c>
      <c r="B256" s="12">
        <v>43966.633240740739</v>
      </c>
      <c r="C256" s="11" t="s">
        <v>0</v>
      </c>
      <c r="D256" s="11" t="s">
        <v>4</v>
      </c>
      <c r="E256" s="11">
        <v>-0.3</v>
      </c>
      <c r="F256" s="11">
        <v>-12.42</v>
      </c>
      <c r="G256" s="9">
        <f t="shared" si="9"/>
        <v>-0.1242</v>
      </c>
      <c r="H256" s="9">
        <f t="shared" si="10"/>
        <v>-1.0896658094979896E-3</v>
      </c>
      <c r="I256" s="11">
        <f t="shared" si="11"/>
        <v>113.9799000000001</v>
      </c>
      <c r="J256" s="15">
        <f>J255+Таблица1[[#This Row],[Percent]]</f>
        <v>8.1913272886882035E-2</v>
      </c>
    </row>
    <row r="257" spans="1:10" x14ac:dyDescent="0.25">
      <c r="A257" s="13">
        <v>264567106</v>
      </c>
      <c r="B257" s="14">
        <v>43966.633240740739</v>
      </c>
      <c r="C257" s="13" t="s">
        <v>0</v>
      </c>
      <c r="D257" s="13" t="s">
        <v>4</v>
      </c>
      <c r="E257" s="13">
        <v>-0.5</v>
      </c>
      <c r="F257" s="13">
        <v>22.65</v>
      </c>
      <c r="G257" s="9">
        <f t="shared" si="9"/>
        <v>0.22649999999999998</v>
      </c>
      <c r="H257" s="9">
        <f t="shared" si="10"/>
        <v>1.9832513764552581E-3</v>
      </c>
      <c r="I257" s="11">
        <f t="shared" si="11"/>
        <v>114.2064000000001</v>
      </c>
      <c r="J257" s="15">
        <f>J256+Таблица1[[#This Row],[Percent]]</f>
        <v>8.3896524263337297E-2</v>
      </c>
    </row>
    <row r="258" spans="1:10" x14ac:dyDescent="0.25">
      <c r="A258" s="11">
        <v>264616735</v>
      </c>
      <c r="B258" s="12">
        <v>43966.633240740739</v>
      </c>
      <c r="C258" s="11" t="s">
        <v>0</v>
      </c>
      <c r="D258" s="11" t="s">
        <v>4</v>
      </c>
      <c r="E258" s="11">
        <v>-0.8</v>
      </c>
      <c r="F258" s="11">
        <v>20.72</v>
      </c>
      <c r="G258" s="9">
        <f t="shared" ref="G258:G321" si="12">F258/100</f>
        <v>0.2072</v>
      </c>
      <c r="H258" s="9">
        <f t="shared" ref="H258:H321" si="13">G258/I258</f>
        <v>1.8109735206304129E-3</v>
      </c>
      <c r="I258" s="11">
        <f t="shared" si="11"/>
        <v>114.4136000000001</v>
      </c>
      <c r="J258" s="15">
        <f>J257+Таблица1[[#This Row],[Percent]]</f>
        <v>8.5707497783967704E-2</v>
      </c>
    </row>
    <row r="259" spans="1:10" x14ac:dyDescent="0.25">
      <c r="A259" s="11">
        <v>264658689</v>
      </c>
      <c r="B259" s="12">
        <v>43966.633240740739</v>
      </c>
      <c r="C259" s="11" t="s">
        <v>0</v>
      </c>
      <c r="D259" s="11" t="s">
        <v>4</v>
      </c>
      <c r="E259" s="11">
        <v>-0.8</v>
      </c>
      <c r="F259" s="11">
        <v>13.04</v>
      </c>
      <c r="G259" s="9">
        <f t="shared" si="12"/>
        <v>0.13039999999999999</v>
      </c>
      <c r="H259" s="9">
        <f t="shared" si="13"/>
        <v>1.1384271546305339E-3</v>
      </c>
      <c r="I259" s="11">
        <f t="shared" si="11"/>
        <v>114.5440000000001</v>
      </c>
      <c r="J259" s="15">
        <f>J258+Таблица1[[#This Row],[Percent]]</f>
        <v>8.6845924938598232E-2</v>
      </c>
    </row>
    <row r="260" spans="1:10" x14ac:dyDescent="0.25">
      <c r="A260" s="11">
        <v>264670453</v>
      </c>
      <c r="B260" s="12">
        <v>43966.639282407406</v>
      </c>
      <c r="C260" s="11" t="s">
        <v>0</v>
      </c>
      <c r="D260" s="11" t="s">
        <v>16</v>
      </c>
      <c r="E260" s="11">
        <v>-0.1</v>
      </c>
      <c r="F260" s="11">
        <v>1.1599999999999999</v>
      </c>
      <c r="G260" s="9">
        <f t="shared" si="12"/>
        <v>1.1599999999999999E-2</v>
      </c>
      <c r="H260" s="9">
        <f t="shared" si="13"/>
        <v>1.0126087244970992E-4</v>
      </c>
      <c r="I260" s="11">
        <f t="shared" ref="I260:I323" si="14">I259+G260</f>
        <v>114.5556000000001</v>
      </c>
      <c r="J260" s="15">
        <f>J259+Таблица1[[#This Row],[Percent]]</f>
        <v>8.6947185811047947E-2</v>
      </c>
    </row>
    <row r="261" spans="1:10" x14ac:dyDescent="0.25">
      <c r="A261" s="13">
        <v>264670765</v>
      </c>
      <c r="B261" s="14">
        <v>43966.667951388888</v>
      </c>
      <c r="C261" s="13" t="s">
        <v>0</v>
      </c>
      <c r="D261" s="13" t="s">
        <v>17</v>
      </c>
      <c r="E261" s="13">
        <v>-0.1</v>
      </c>
      <c r="F261" s="13">
        <v>2.31</v>
      </c>
      <c r="G261" s="9">
        <f t="shared" si="12"/>
        <v>2.3099999999999999E-2</v>
      </c>
      <c r="H261" s="9">
        <f t="shared" si="13"/>
        <v>2.016081523005583E-4</v>
      </c>
      <c r="I261" s="11">
        <f t="shared" si="14"/>
        <v>114.5787000000001</v>
      </c>
      <c r="J261" s="15">
        <f>J260+Таблица1[[#This Row],[Percent]]</f>
        <v>8.71487939633485E-2</v>
      </c>
    </row>
    <row r="262" spans="1:10" x14ac:dyDescent="0.25">
      <c r="A262" s="11">
        <v>264193572</v>
      </c>
      <c r="B262" s="12">
        <v>43966.675856481481</v>
      </c>
      <c r="C262" s="11" t="s">
        <v>0</v>
      </c>
      <c r="D262" s="11" t="s">
        <v>3</v>
      </c>
      <c r="E262" s="11">
        <v>-0.3</v>
      </c>
      <c r="F262" s="11">
        <v>-19.82</v>
      </c>
      <c r="G262" s="9">
        <f t="shared" si="12"/>
        <v>-0.19820000000000002</v>
      </c>
      <c r="H262" s="9">
        <f t="shared" si="13"/>
        <v>-1.7328128483439034E-3</v>
      </c>
      <c r="I262" s="11">
        <f t="shared" si="14"/>
        <v>114.3805000000001</v>
      </c>
      <c r="J262" s="15">
        <f>J261+Таблица1[[#This Row],[Percent]]</f>
        <v>8.5415981115004591E-2</v>
      </c>
    </row>
    <row r="263" spans="1:10" x14ac:dyDescent="0.25">
      <c r="A263" s="13">
        <v>264261911</v>
      </c>
      <c r="B263" s="14">
        <v>43966.675856481481</v>
      </c>
      <c r="C263" s="13" t="s">
        <v>0</v>
      </c>
      <c r="D263" s="13" t="s">
        <v>3</v>
      </c>
      <c r="E263" s="13">
        <v>-0.5</v>
      </c>
      <c r="F263" s="13">
        <v>-10.45</v>
      </c>
      <c r="G263" s="9">
        <f t="shared" si="12"/>
        <v>-0.1045</v>
      </c>
      <c r="H263" s="9">
        <f t="shared" si="13"/>
        <v>-9.1445272848192014E-4</v>
      </c>
      <c r="I263" s="11">
        <f t="shared" si="14"/>
        <v>114.2760000000001</v>
      </c>
      <c r="J263" s="15">
        <f>J262+Таблица1[[#This Row],[Percent]]</f>
        <v>8.4501528386522667E-2</v>
      </c>
    </row>
    <row r="264" spans="1:10" x14ac:dyDescent="0.25">
      <c r="A264" s="11">
        <v>264522930</v>
      </c>
      <c r="B264" s="12">
        <v>43966.675856481481</v>
      </c>
      <c r="C264" s="11" t="s">
        <v>0</v>
      </c>
      <c r="D264" s="11" t="s">
        <v>3</v>
      </c>
      <c r="E264" s="11">
        <v>-0.8</v>
      </c>
      <c r="F264" s="11">
        <v>32.619999999999997</v>
      </c>
      <c r="G264" s="9">
        <f t="shared" si="12"/>
        <v>0.32619999999999999</v>
      </c>
      <c r="H264" s="9">
        <f t="shared" si="13"/>
        <v>2.8463676962571373E-3</v>
      </c>
      <c r="I264" s="11">
        <f t="shared" si="14"/>
        <v>114.6022000000001</v>
      </c>
      <c r="J264" s="15">
        <f>J263+Таблица1[[#This Row],[Percent]]</f>
        <v>8.7347896082779805E-2</v>
      </c>
    </row>
    <row r="265" spans="1:10" x14ac:dyDescent="0.25">
      <c r="A265" s="13">
        <v>264564497</v>
      </c>
      <c r="B265" s="14">
        <v>43966.675856481481</v>
      </c>
      <c r="C265" s="13" t="s">
        <v>0</v>
      </c>
      <c r="D265" s="13" t="s">
        <v>3</v>
      </c>
      <c r="E265" s="13">
        <v>-1.2</v>
      </c>
      <c r="F265" s="13">
        <v>31.92</v>
      </c>
      <c r="G265" s="9">
        <f t="shared" si="12"/>
        <v>0.31920000000000004</v>
      </c>
      <c r="H265" s="9">
        <f t="shared" si="13"/>
        <v>2.7775505693456554E-3</v>
      </c>
      <c r="I265" s="11">
        <f t="shared" si="14"/>
        <v>114.92140000000009</v>
      </c>
      <c r="J265" s="15">
        <f>J264+Таблица1[[#This Row],[Percent]]</f>
        <v>9.0125446652125463E-2</v>
      </c>
    </row>
    <row r="266" spans="1:10" x14ac:dyDescent="0.25">
      <c r="A266" s="11">
        <v>264589593</v>
      </c>
      <c r="B266" s="12">
        <v>43966.675856481481</v>
      </c>
      <c r="C266" s="11" t="s">
        <v>0</v>
      </c>
      <c r="D266" s="11" t="s">
        <v>3</v>
      </c>
      <c r="E266" s="11">
        <v>-1.2</v>
      </c>
      <c r="F266" s="11">
        <v>19.149999999999999</v>
      </c>
      <c r="G266" s="9">
        <f t="shared" si="12"/>
        <v>0.19149999999999998</v>
      </c>
      <c r="H266" s="9">
        <f t="shared" si="13"/>
        <v>1.6635841856125579E-3</v>
      </c>
      <c r="I266" s="11">
        <f t="shared" si="14"/>
        <v>115.1129000000001</v>
      </c>
      <c r="J266" s="15">
        <f>J265+Таблица1[[#This Row],[Percent]]</f>
        <v>9.1789030837738025E-2</v>
      </c>
    </row>
    <row r="267" spans="1:10" x14ac:dyDescent="0.25">
      <c r="A267" s="13">
        <v>264663078</v>
      </c>
      <c r="B267" s="14">
        <v>43966.675856481481</v>
      </c>
      <c r="C267" s="13" t="s">
        <v>0</v>
      </c>
      <c r="D267" s="13" t="s">
        <v>3</v>
      </c>
      <c r="E267" s="13">
        <v>-1.2</v>
      </c>
      <c r="F267" s="13">
        <v>33.82</v>
      </c>
      <c r="G267" s="9">
        <f t="shared" si="12"/>
        <v>0.3382</v>
      </c>
      <c r="H267" s="9">
        <f t="shared" si="13"/>
        <v>2.929378758625944E-3</v>
      </c>
      <c r="I267" s="11">
        <f t="shared" si="14"/>
        <v>115.4511000000001</v>
      </c>
      <c r="J267" s="15">
        <f>J266+Таблица1[[#This Row],[Percent]]</f>
        <v>9.4718409596363976E-2</v>
      </c>
    </row>
    <row r="268" spans="1:10" x14ac:dyDescent="0.25">
      <c r="A268" s="13">
        <v>264646663</v>
      </c>
      <c r="B268" s="14">
        <v>43966.687858796293</v>
      </c>
      <c r="C268" s="13" t="s">
        <v>14</v>
      </c>
      <c r="D268" s="13" t="s">
        <v>7</v>
      </c>
      <c r="E268" s="13">
        <v>-0.1</v>
      </c>
      <c r="F268" s="13">
        <v>1.8</v>
      </c>
      <c r="G268" s="9">
        <f t="shared" si="12"/>
        <v>1.8000000000000002E-2</v>
      </c>
      <c r="H268" s="9">
        <f t="shared" si="13"/>
        <v>1.5588586037303476E-4</v>
      </c>
      <c r="I268" s="11">
        <f t="shared" si="14"/>
        <v>115.4691000000001</v>
      </c>
      <c r="J268" s="15">
        <f>J267+Таблица1[[#This Row],[Percent]]</f>
        <v>9.4874295456737007E-2</v>
      </c>
    </row>
    <row r="269" spans="1:10" x14ac:dyDescent="0.25">
      <c r="A269" s="11">
        <v>264690342</v>
      </c>
      <c r="B269" s="12">
        <v>43966.69935185185</v>
      </c>
      <c r="C269" s="11" t="s">
        <v>14</v>
      </c>
      <c r="D269" s="11" t="s">
        <v>7</v>
      </c>
      <c r="E269" s="11">
        <v>-0.1</v>
      </c>
      <c r="F269" s="11">
        <v>2.0499999999999998</v>
      </c>
      <c r="G269" s="9">
        <f t="shared" si="12"/>
        <v>2.0499999999999997E-2</v>
      </c>
      <c r="H269" s="9">
        <f t="shared" si="13"/>
        <v>1.7750516063784081E-4</v>
      </c>
      <c r="I269" s="11">
        <f t="shared" si="14"/>
        <v>115.4896000000001</v>
      </c>
      <c r="J269" s="15">
        <f>J268+Таблица1[[#This Row],[Percent]]</f>
        <v>9.5051800617374851E-2</v>
      </c>
    </row>
    <row r="270" spans="1:10" x14ac:dyDescent="0.25">
      <c r="A270" s="11">
        <v>264675066</v>
      </c>
      <c r="B270" s="12">
        <v>43966.715590277781</v>
      </c>
      <c r="C270" s="11" t="s">
        <v>0</v>
      </c>
      <c r="D270" s="11" t="s">
        <v>16</v>
      </c>
      <c r="E270" s="11">
        <v>-0.1</v>
      </c>
      <c r="F270" s="11">
        <v>1.1599999999999999</v>
      </c>
      <c r="G270" s="9">
        <f t="shared" si="12"/>
        <v>1.1599999999999999E-2</v>
      </c>
      <c r="H270" s="9">
        <f t="shared" si="13"/>
        <v>1.0043185698503556E-4</v>
      </c>
      <c r="I270" s="11">
        <f t="shared" si="14"/>
        <v>115.5012000000001</v>
      </c>
      <c r="J270" s="15">
        <f>J269+Таблица1[[#This Row],[Percent]]</f>
        <v>9.5152232474359888E-2</v>
      </c>
    </row>
    <row r="271" spans="1:10" x14ac:dyDescent="0.25">
      <c r="A271" s="11">
        <v>264565242</v>
      </c>
      <c r="B271" s="12">
        <v>43966.826932870368</v>
      </c>
      <c r="C271" s="11" t="s">
        <v>0</v>
      </c>
      <c r="D271" s="11" t="s">
        <v>6</v>
      </c>
      <c r="E271" s="11">
        <v>-0.3</v>
      </c>
      <c r="F271" s="11">
        <v>-0.78</v>
      </c>
      <c r="G271" s="9">
        <f t="shared" si="12"/>
        <v>-7.8000000000000005E-3</v>
      </c>
      <c r="H271" s="9">
        <f t="shared" si="13"/>
        <v>-6.7536326751138975E-5</v>
      </c>
      <c r="I271" s="11">
        <f t="shared" si="14"/>
        <v>115.49340000000009</v>
      </c>
      <c r="J271" s="15">
        <f>J270+Таблица1[[#This Row],[Percent]]</f>
        <v>9.5084696147608755E-2</v>
      </c>
    </row>
    <row r="272" spans="1:10" x14ac:dyDescent="0.25">
      <c r="A272" s="13">
        <v>264590468</v>
      </c>
      <c r="B272" s="14">
        <v>43966.826932870368</v>
      </c>
      <c r="C272" s="13" t="s">
        <v>0</v>
      </c>
      <c r="D272" s="13" t="s">
        <v>6</v>
      </c>
      <c r="E272" s="13">
        <v>-0.5</v>
      </c>
      <c r="F272" s="13">
        <v>-1.44</v>
      </c>
      <c r="G272" s="9">
        <f t="shared" si="12"/>
        <v>-1.44E-2</v>
      </c>
      <c r="H272" s="9">
        <f t="shared" si="13"/>
        <v>-1.2469799703842245E-4</v>
      </c>
      <c r="I272" s="11">
        <f t="shared" si="14"/>
        <v>115.4790000000001</v>
      </c>
      <c r="J272" s="15">
        <f>J271+Таблица1[[#This Row],[Percent]]</f>
        <v>9.4959998150570338E-2</v>
      </c>
    </row>
    <row r="273" spans="1:10" x14ac:dyDescent="0.25">
      <c r="A273" s="11">
        <v>264691050</v>
      </c>
      <c r="B273" s="12">
        <v>43966.826932870368</v>
      </c>
      <c r="C273" s="11" t="s">
        <v>0</v>
      </c>
      <c r="D273" s="11" t="s">
        <v>6</v>
      </c>
      <c r="E273" s="11">
        <v>-0.5</v>
      </c>
      <c r="F273" s="11">
        <v>4.0999999999999996</v>
      </c>
      <c r="G273" s="9">
        <f t="shared" si="12"/>
        <v>4.0999999999999995E-2</v>
      </c>
      <c r="H273" s="9">
        <f t="shared" si="13"/>
        <v>3.5491689750692489E-4</v>
      </c>
      <c r="I273" s="11">
        <f t="shared" si="14"/>
        <v>115.5200000000001</v>
      </c>
      <c r="J273" s="15">
        <f>J272+Таблица1[[#This Row],[Percent]]</f>
        <v>9.5314915048077264E-2</v>
      </c>
    </row>
    <row r="274" spans="1:10" x14ac:dyDescent="0.25">
      <c r="A274" s="13">
        <v>264690371</v>
      </c>
      <c r="B274" s="14">
        <v>43966.950289351851</v>
      </c>
      <c r="C274" s="13" t="s">
        <v>0</v>
      </c>
      <c r="D274" s="13" t="s">
        <v>17</v>
      </c>
      <c r="E274" s="13">
        <v>-0.1</v>
      </c>
      <c r="F274" s="13">
        <v>2.1800000000000002</v>
      </c>
      <c r="G274" s="9">
        <f t="shared" si="12"/>
        <v>2.18E-2</v>
      </c>
      <c r="H274" s="9">
        <f t="shared" si="13"/>
        <v>1.8867630589102804E-4</v>
      </c>
      <c r="I274" s="11">
        <f t="shared" si="14"/>
        <v>115.54180000000009</v>
      </c>
      <c r="J274" s="15">
        <f>J273+Таблица1[[#This Row],[Percent]]</f>
        <v>9.5503591353968298E-2</v>
      </c>
    </row>
    <row r="275" spans="1:10" x14ac:dyDescent="0.25">
      <c r="A275" s="13">
        <v>264693206</v>
      </c>
      <c r="B275" s="14">
        <v>43966.951863425929</v>
      </c>
      <c r="C275" s="13" t="s">
        <v>14</v>
      </c>
      <c r="D275" s="13" t="s">
        <v>7</v>
      </c>
      <c r="E275" s="13">
        <v>-0.1</v>
      </c>
      <c r="F275" s="13">
        <v>1.88</v>
      </c>
      <c r="G275" s="9">
        <f t="shared" si="12"/>
        <v>1.8799999999999997E-2</v>
      </c>
      <c r="H275" s="9">
        <f t="shared" si="13"/>
        <v>1.6268520585735954E-4</v>
      </c>
      <c r="I275" s="11">
        <f t="shared" si="14"/>
        <v>115.56060000000009</v>
      </c>
      <c r="J275" s="15">
        <f>J274+Таблица1[[#This Row],[Percent]]</f>
        <v>9.5666276559825653E-2</v>
      </c>
    </row>
    <row r="276" spans="1:10" x14ac:dyDescent="0.25">
      <c r="A276" s="11">
        <v>264733443</v>
      </c>
      <c r="B276" s="12">
        <v>43969.054710648146</v>
      </c>
      <c r="C276" s="11" t="s">
        <v>14</v>
      </c>
      <c r="D276" s="11" t="s">
        <v>7</v>
      </c>
      <c r="E276" s="11">
        <v>-0.1</v>
      </c>
      <c r="F276" s="11">
        <v>1.8</v>
      </c>
      <c r="G276" s="9">
        <f t="shared" si="12"/>
        <v>1.8000000000000002E-2</v>
      </c>
      <c r="H276" s="9">
        <f t="shared" si="13"/>
        <v>1.5332380454281388E-4</v>
      </c>
      <c r="I276" s="11">
        <f>I275+G276+Deposit!E9</f>
        <v>117.39860000000009</v>
      </c>
      <c r="J276" s="15">
        <f>J275+Таблица1[[#This Row],[Percent]]</f>
        <v>9.5819600364368471E-2</v>
      </c>
    </row>
    <row r="277" spans="1:10" x14ac:dyDescent="0.25">
      <c r="A277" s="13">
        <v>264738833</v>
      </c>
      <c r="B277" s="14">
        <v>43969.529826388891</v>
      </c>
      <c r="C277" s="13" t="s">
        <v>0</v>
      </c>
      <c r="D277" s="13" t="s">
        <v>6</v>
      </c>
      <c r="E277" s="13">
        <v>-0.3</v>
      </c>
      <c r="F277" s="13">
        <v>0.5</v>
      </c>
      <c r="G277" s="9">
        <f t="shared" si="12"/>
        <v>5.0000000000000001E-3</v>
      </c>
      <c r="H277" s="9">
        <f t="shared" si="13"/>
        <v>4.2588131880112678E-5</v>
      </c>
      <c r="I277" s="11">
        <f t="shared" si="14"/>
        <v>117.40360000000008</v>
      </c>
      <c r="J277" s="15">
        <f>J276+Таблица1[[#This Row],[Percent]]</f>
        <v>9.5862188496248585E-2</v>
      </c>
    </row>
    <row r="278" spans="1:10" x14ac:dyDescent="0.25">
      <c r="A278" s="11">
        <v>264157973</v>
      </c>
      <c r="B278" s="12">
        <v>43969.552511574075</v>
      </c>
      <c r="C278" s="11" t="s">
        <v>0</v>
      </c>
      <c r="D278" s="11" t="s">
        <v>5</v>
      </c>
      <c r="E278" s="11">
        <v>-0.1</v>
      </c>
      <c r="F278" s="11">
        <v>-5.31</v>
      </c>
      <c r="G278" s="9">
        <f t="shared" si="12"/>
        <v>-5.3099999999999994E-2</v>
      </c>
      <c r="H278" s="9">
        <f t="shared" si="13"/>
        <v>-4.5249061571957477E-4</v>
      </c>
      <c r="I278" s="11">
        <f t="shared" si="14"/>
        <v>117.35050000000008</v>
      </c>
      <c r="J278" s="15">
        <f>J277+Таблица1[[#This Row],[Percent]]</f>
        <v>9.5409697880529012E-2</v>
      </c>
    </row>
    <row r="279" spans="1:10" x14ac:dyDescent="0.25">
      <c r="A279" s="13">
        <v>264319083</v>
      </c>
      <c r="B279" s="14">
        <v>43969.552511574075</v>
      </c>
      <c r="C279" s="13" t="s">
        <v>0</v>
      </c>
      <c r="D279" s="13" t="s">
        <v>5</v>
      </c>
      <c r="E279" s="13">
        <v>-0.2</v>
      </c>
      <c r="F279" s="13">
        <v>-8.5399999999999991</v>
      </c>
      <c r="G279" s="9">
        <f t="shared" si="12"/>
        <v>-8.539999999999999E-2</v>
      </c>
      <c r="H279" s="9">
        <f t="shared" si="13"/>
        <v>-7.2826441967814755E-4</v>
      </c>
      <c r="I279" s="11">
        <f t="shared" si="14"/>
        <v>117.26510000000007</v>
      </c>
      <c r="J279" s="15">
        <f>J278+Таблица1[[#This Row],[Percent]]</f>
        <v>9.4681433460850867E-2</v>
      </c>
    </row>
    <row r="280" spans="1:10" x14ac:dyDescent="0.25">
      <c r="A280" s="11">
        <v>264456167</v>
      </c>
      <c r="B280" s="12">
        <v>43969.552511574075</v>
      </c>
      <c r="C280" s="11" t="s">
        <v>0</v>
      </c>
      <c r="D280" s="11" t="s">
        <v>5</v>
      </c>
      <c r="E280" s="11">
        <v>-0.3</v>
      </c>
      <c r="F280" s="11">
        <v>5.19</v>
      </c>
      <c r="G280" s="9">
        <f t="shared" si="12"/>
        <v>5.1900000000000002E-2</v>
      </c>
      <c r="H280" s="9">
        <f t="shared" si="13"/>
        <v>4.4239112831047475E-4</v>
      </c>
      <c r="I280" s="11">
        <f t="shared" si="14"/>
        <v>117.31700000000008</v>
      </c>
      <c r="J280" s="15">
        <f>J279+Таблица1[[#This Row],[Percent]]</f>
        <v>9.512382458916134E-2</v>
      </c>
    </row>
    <row r="281" spans="1:10" x14ac:dyDescent="0.25">
      <c r="A281" s="11">
        <v>264560156</v>
      </c>
      <c r="B281" s="12">
        <v>43969.552511574075</v>
      </c>
      <c r="C281" s="11" t="s">
        <v>0</v>
      </c>
      <c r="D281" s="11" t="s">
        <v>5</v>
      </c>
      <c r="E281" s="11">
        <v>-0.5</v>
      </c>
      <c r="F281" s="11">
        <v>11.85</v>
      </c>
      <c r="G281" s="9">
        <f t="shared" si="12"/>
        <v>0.11849999999999999</v>
      </c>
      <c r="H281" s="9">
        <f t="shared" si="13"/>
        <v>1.009064550327626E-3</v>
      </c>
      <c r="I281" s="11">
        <f t="shared" si="14"/>
        <v>117.43550000000008</v>
      </c>
      <c r="J281" s="15">
        <f>J280+Таблица1[[#This Row],[Percent]]</f>
        <v>9.6132889139488961E-2</v>
      </c>
    </row>
    <row r="282" spans="1:10" x14ac:dyDescent="0.25">
      <c r="A282" s="11">
        <v>264739713</v>
      </c>
      <c r="B282" s="12">
        <v>43969.552511574075</v>
      </c>
      <c r="C282" s="11" t="s">
        <v>0</v>
      </c>
      <c r="D282" s="11" t="s">
        <v>5</v>
      </c>
      <c r="E282" s="11">
        <v>-0.8</v>
      </c>
      <c r="F282" s="11">
        <v>30.96</v>
      </c>
      <c r="G282" s="9">
        <f t="shared" si="12"/>
        <v>0.30959999999999999</v>
      </c>
      <c r="H282" s="9">
        <f t="shared" si="13"/>
        <v>2.6294087821913587E-3</v>
      </c>
      <c r="I282" s="11">
        <f t="shared" si="14"/>
        <v>117.74510000000008</v>
      </c>
      <c r="J282" s="15">
        <f>J281+Таблица1[[#This Row],[Percent]]</f>
        <v>9.8762297921680314E-2</v>
      </c>
    </row>
    <row r="283" spans="1:10" x14ac:dyDescent="0.25">
      <c r="A283" s="13">
        <v>264688091</v>
      </c>
      <c r="B283" s="14">
        <v>43969.593194444446</v>
      </c>
      <c r="C283" s="13" t="s">
        <v>0</v>
      </c>
      <c r="D283" s="13" t="s">
        <v>3</v>
      </c>
      <c r="E283" s="13">
        <v>-0.3</v>
      </c>
      <c r="F283" s="13">
        <v>3.07</v>
      </c>
      <c r="G283" s="9">
        <f t="shared" si="12"/>
        <v>3.0699999999999998E-2</v>
      </c>
      <c r="H283" s="9">
        <f t="shared" si="13"/>
        <v>2.6066475455908581E-4</v>
      </c>
      <c r="I283" s="11">
        <f t="shared" si="14"/>
        <v>117.77580000000007</v>
      </c>
      <c r="J283" s="15">
        <f>J282+Таблица1[[#This Row],[Percent]]</f>
        <v>9.9022962676239404E-2</v>
      </c>
    </row>
    <row r="284" spans="1:10" x14ac:dyDescent="0.25">
      <c r="A284" s="11">
        <v>264762172</v>
      </c>
      <c r="B284" s="12">
        <v>43969.593194444446</v>
      </c>
      <c r="C284" s="11" t="s">
        <v>0</v>
      </c>
      <c r="D284" s="11" t="s">
        <v>3</v>
      </c>
      <c r="E284" s="11">
        <v>-0.5</v>
      </c>
      <c r="F284" s="11">
        <v>10.34</v>
      </c>
      <c r="G284" s="9">
        <f t="shared" si="12"/>
        <v>0.10339999999999999</v>
      </c>
      <c r="H284" s="9">
        <f t="shared" si="13"/>
        <v>8.771691697941616E-4</v>
      </c>
      <c r="I284" s="11">
        <f t="shared" si="14"/>
        <v>117.87920000000007</v>
      </c>
      <c r="J284" s="15">
        <f>J283+Таблица1[[#This Row],[Percent]]</f>
        <v>9.9900131846033566E-2</v>
      </c>
    </row>
    <row r="285" spans="1:10" x14ac:dyDescent="0.25">
      <c r="A285" s="13">
        <v>264796207</v>
      </c>
      <c r="B285" s="14">
        <v>43969.607754629629</v>
      </c>
      <c r="C285" s="13" t="s">
        <v>0</v>
      </c>
      <c r="D285" s="13" t="s">
        <v>3</v>
      </c>
      <c r="E285" s="13">
        <v>-0.3</v>
      </c>
      <c r="F285" s="13">
        <v>5.0199999999999996</v>
      </c>
      <c r="G285" s="9">
        <f t="shared" si="12"/>
        <v>5.0199999999999995E-2</v>
      </c>
      <c r="H285" s="9">
        <f t="shared" si="13"/>
        <v>4.2567841437334512E-4</v>
      </c>
      <c r="I285" s="11">
        <f t="shared" si="14"/>
        <v>117.92940000000007</v>
      </c>
      <c r="J285" s="15">
        <f>J284+Таблица1[[#This Row],[Percent]]</f>
        <v>0.10032581026040691</v>
      </c>
    </row>
    <row r="286" spans="1:10" x14ac:dyDescent="0.25">
      <c r="A286" s="11">
        <v>264783854</v>
      </c>
      <c r="B286" s="12">
        <v>43969.643518518518</v>
      </c>
      <c r="C286" s="11" t="s">
        <v>0</v>
      </c>
      <c r="D286" s="11" t="s">
        <v>6</v>
      </c>
      <c r="E286" s="11">
        <v>-0.3</v>
      </c>
      <c r="F286" s="11">
        <v>1.45</v>
      </c>
      <c r="G286" s="9">
        <f t="shared" si="12"/>
        <v>1.4499999999999999E-2</v>
      </c>
      <c r="H286" s="9">
        <f t="shared" si="13"/>
        <v>1.2293980443244619E-4</v>
      </c>
      <c r="I286" s="11">
        <f t="shared" si="14"/>
        <v>117.94390000000007</v>
      </c>
      <c r="J286" s="15">
        <f>J285+Таблица1[[#This Row],[Percent]]</f>
        <v>0.10044875006483935</v>
      </c>
    </row>
    <row r="287" spans="1:10" x14ac:dyDescent="0.25">
      <c r="A287" s="13">
        <v>264784511</v>
      </c>
      <c r="B287" s="14">
        <v>43969.650717592594</v>
      </c>
      <c r="C287" s="13" t="s">
        <v>0</v>
      </c>
      <c r="D287" s="13" t="s">
        <v>5</v>
      </c>
      <c r="E287" s="13">
        <v>-0.1</v>
      </c>
      <c r="F287" s="13">
        <v>1.84</v>
      </c>
      <c r="G287" s="9">
        <f t="shared" si="12"/>
        <v>1.84E-2</v>
      </c>
      <c r="H287" s="9">
        <f t="shared" si="13"/>
        <v>1.5598203832919492E-4</v>
      </c>
      <c r="I287" s="11">
        <f t="shared" si="14"/>
        <v>117.96230000000007</v>
      </c>
      <c r="J287" s="15">
        <f>J286+Таблица1[[#This Row],[Percent]]</f>
        <v>0.10060473210316855</v>
      </c>
    </row>
    <row r="288" spans="1:10" x14ac:dyDescent="0.25">
      <c r="A288" s="13">
        <v>264673126</v>
      </c>
      <c r="B288" s="14">
        <v>43969.650868055556</v>
      </c>
      <c r="C288" s="13" t="s">
        <v>0</v>
      </c>
      <c r="D288" s="13" t="s">
        <v>4</v>
      </c>
      <c r="E288" s="13">
        <v>-0.3</v>
      </c>
      <c r="F288" s="13">
        <v>3.12</v>
      </c>
      <c r="G288" s="9">
        <f t="shared" si="12"/>
        <v>3.1200000000000002E-2</v>
      </c>
      <c r="H288" s="9">
        <f t="shared" si="13"/>
        <v>2.6442134524359379E-4</v>
      </c>
      <c r="I288" s="11">
        <f t="shared" si="14"/>
        <v>117.99350000000007</v>
      </c>
      <c r="J288" s="15">
        <f>J287+Таблица1[[#This Row],[Percent]]</f>
        <v>0.10086915344841214</v>
      </c>
    </row>
    <row r="289" spans="1:10" x14ac:dyDescent="0.25">
      <c r="A289" s="11">
        <v>264795867</v>
      </c>
      <c r="B289" s="12">
        <v>43969.650868055556</v>
      </c>
      <c r="C289" s="11" t="s">
        <v>0</v>
      </c>
      <c r="D289" s="11" t="s">
        <v>4</v>
      </c>
      <c r="E289" s="11">
        <v>-0.5</v>
      </c>
      <c r="F289" s="11">
        <v>12.1</v>
      </c>
      <c r="G289" s="9">
        <f t="shared" si="12"/>
        <v>0.121</v>
      </c>
      <c r="H289" s="9">
        <f t="shared" si="13"/>
        <v>1.0244296847550464E-3</v>
      </c>
      <c r="I289" s="11">
        <f t="shared" si="14"/>
        <v>118.11450000000006</v>
      </c>
      <c r="J289" s="15">
        <f>J288+Таблица1[[#This Row],[Percent]]</f>
        <v>0.1018935831331672</v>
      </c>
    </row>
    <row r="290" spans="1:10" x14ac:dyDescent="0.25">
      <c r="A290" s="11">
        <v>264805196</v>
      </c>
      <c r="B290" s="12">
        <v>43969.658460648148</v>
      </c>
      <c r="C290" s="11" t="s">
        <v>0</v>
      </c>
      <c r="D290" s="11" t="s">
        <v>3</v>
      </c>
      <c r="E290" s="11">
        <v>-0.3</v>
      </c>
      <c r="F290" s="11">
        <v>5.03</v>
      </c>
      <c r="G290" s="9">
        <f t="shared" si="12"/>
        <v>5.0300000000000004E-2</v>
      </c>
      <c r="H290" s="9">
        <f t="shared" si="13"/>
        <v>4.2567668205760077E-4</v>
      </c>
      <c r="I290" s="11">
        <f t="shared" si="14"/>
        <v>118.16480000000006</v>
      </c>
      <c r="J290" s="15">
        <f>J289+Таблица1[[#This Row],[Percent]]</f>
        <v>0.1023192598152248</v>
      </c>
    </row>
    <row r="291" spans="1:10" x14ac:dyDescent="0.25">
      <c r="A291" s="11">
        <v>264820011</v>
      </c>
      <c r="B291" s="12">
        <v>43969.711435185185</v>
      </c>
      <c r="C291" s="11" t="s">
        <v>0</v>
      </c>
      <c r="D291" s="11" t="s">
        <v>5</v>
      </c>
      <c r="E291" s="11">
        <v>-0.1</v>
      </c>
      <c r="F291" s="11">
        <v>1.8</v>
      </c>
      <c r="G291" s="9">
        <f t="shared" si="12"/>
        <v>1.8000000000000002E-2</v>
      </c>
      <c r="H291" s="9">
        <f t="shared" si="13"/>
        <v>1.5230642699276032E-4</v>
      </c>
      <c r="I291" s="11">
        <f t="shared" si="14"/>
        <v>118.18280000000006</v>
      </c>
      <c r="J291" s="15">
        <f>J290+Таблица1[[#This Row],[Percent]]</f>
        <v>0.10247156624221757</v>
      </c>
    </row>
    <row r="292" spans="1:10" x14ac:dyDescent="0.25">
      <c r="A292" s="13">
        <v>264820286</v>
      </c>
      <c r="B292" s="14">
        <v>43969.721805555557</v>
      </c>
      <c r="C292" s="13" t="s">
        <v>0</v>
      </c>
      <c r="D292" s="13" t="s">
        <v>4</v>
      </c>
      <c r="E292" s="13">
        <v>-0.3</v>
      </c>
      <c r="F292" s="13">
        <v>5.4</v>
      </c>
      <c r="G292" s="9">
        <f t="shared" si="12"/>
        <v>5.4000000000000006E-2</v>
      </c>
      <c r="H292" s="9">
        <f t="shared" si="13"/>
        <v>4.5671060109881171E-4</v>
      </c>
      <c r="I292" s="11">
        <f t="shared" si="14"/>
        <v>118.23680000000006</v>
      </c>
      <c r="J292" s="15">
        <f>J291+Таблица1[[#This Row],[Percent]]</f>
        <v>0.10292827684331637</v>
      </c>
    </row>
    <row r="293" spans="1:10" x14ac:dyDescent="0.25">
      <c r="A293" s="13">
        <v>264843038</v>
      </c>
      <c r="B293" s="14">
        <v>43969.724444444444</v>
      </c>
      <c r="C293" s="13" t="s">
        <v>0</v>
      </c>
      <c r="D293" s="13" t="s">
        <v>3</v>
      </c>
      <c r="E293" s="13">
        <v>-0.3</v>
      </c>
      <c r="F293" s="13">
        <v>5.03</v>
      </c>
      <c r="G293" s="9">
        <f t="shared" si="12"/>
        <v>5.0300000000000004E-2</v>
      </c>
      <c r="H293" s="9">
        <f t="shared" si="13"/>
        <v>4.2523656425764078E-4</v>
      </c>
      <c r="I293" s="11">
        <f t="shared" si="14"/>
        <v>118.28710000000005</v>
      </c>
      <c r="J293" s="15">
        <f>J292+Таблица1[[#This Row],[Percent]]</f>
        <v>0.10335351340757401</v>
      </c>
    </row>
    <row r="294" spans="1:10" x14ac:dyDescent="0.25">
      <c r="A294" s="13">
        <v>263392193</v>
      </c>
      <c r="B294" s="14">
        <v>43969.72446759259</v>
      </c>
      <c r="C294" s="13" t="s">
        <v>0</v>
      </c>
      <c r="D294" s="13" t="s">
        <v>1</v>
      </c>
      <c r="E294" s="13">
        <v>-0.3</v>
      </c>
      <c r="F294" s="13">
        <v>1.49</v>
      </c>
      <c r="G294" s="9">
        <f t="shared" si="12"/>
        <v>1.49E-2</v>
      </c>
      <c r="H294" s="9">
        <f t="shared" si="13"/>
        <v>1.2594884279217591E-4</v>
      </c>
      <c r="I294" s="11">
        <f t="shared" si="14"/>
        <v>118.30200000000005</v>
      </c>
      <c r="J294" s="15">
        <f>J293+Таблица1[[#This Row],[Percent]]</f>
        <v>0.10347946225036618</v>
      </c>
    </row>
    <row r="295" spans="1:10" x14ac:dyDescent="0.25">
      <c r="A295" s="13">
        <v>263447050</v>
      </c>
      <c r="B295" s="14">
        <v>43969.72446759259</v>
      </c>
      <c r="C295" s="13" t="s">
        <v>0</v>
      </c>
      <c r="D295" s="13" t="s">
        <v>1</v>
      </c>
      <c r="E295" s="13">
        <v>-0.5</v>
      </c>
      <c r="F295" s="13">
        <v>5.1100000000000003</v>
      </c>
      <c r="G295" s="9">
        <f t="shared" si="12"/>
        <v>5.1100000000000007E-2</v>
      </c>
      <c r="H295" s="9">
        <f t="shared" si="13"/>
        <v>4.3175886394188225E-4</v>
      </c>
      <c r="I295" s="11">
        <f t="shared" si="14"/>
        <v>118.35310000000005</v>
      </c>
      <c r="J295" s="15">
        <f>J294+Таблица1[[#This Row],[Percent]]</f>
        <v>0.10391122111430806</v>
      </c>
    </row>
    <row r="296" spans="1:10" x14ac:dyDescent="0.25">
      <c r="A296" s="11">
        <v>263593463</v>
      </c>
      <c r="B296" s="12">
        <v>43969.72446759259</v>
      </c>
      <c r="C296" s="11" t="s">
        <v>0</v>
      </c>
      <c r="D296" s="11" t="s">
        <v>1</v>
      </c>
      <c r="E296" s="11">
        <v>-0.8</v>
      </c>
      <c r="F296" s="11">
        <v>7.52</v>
      </c>
      <c r="G296" s="9">
        <f t="shared" si="12"/>
        <v>7.5199999999999989E-2</v>
      </c>
      <c r="H296" s="9">
        <f t="shared" si="13"/>
        <v>6.3498336124051394E-4</v>
      </c>
      <c r="I296" s="11">
        <f t="shared" si="14"/>
        <v>118.42830000000005</v>
      </c>
      <c r="J296" s="15">
        <f>J295+Таблица1[[#This Row],[Percent]]</f>
        <v>0.10454620447554858</v>
      </c>
    </row>
    <row r="297" spans="1:10" x14ac:dyDescent="0.25">
      <c r="A297" s="11">
        <v>263661910</v>
      </c>
      <c r="B297" s="12">
        <v>43969.72446759259</v>
      </c>
      <c r="C297" s="11" t="s">
        <v>0</v>
      </c>
      <c r="D297" s="11" t="s">
        <v>1</v>
      </c>
      <c r="E297" s="11">
        <v>-0.8</v>
      </c>
      <c r="F297" s="11">
        <v>8.1</v>
      </c>
      <c r="G297" s="9">
        <f t="shared" si="12"/>
        <v>8.1000000000000003E-2</v>
      </c>
      <c r="H297" s="9">
        <f t="shared" si="13"/>
        <v>6.8349066275811242E-4</v>
      </c>
      <c r="I297" s="11">
        <f t="shared" si="14"/>
        <v>118.50930000000005</v>
      </c>
      <c r="J297" s="15">
        <f>J296+Таблица1[[#This Row],[Percent]]</f>
        <v>0.10522969513830668</v>
      </c>
    </row>
    <row r="298" spans="1:10" x14ac:dyDescent="0.25">
      <c r="A298" s="11">
        <v>263692653</v>
      </c>
      <c r="B298" s="12">
        <v>43969.72446759259</v>
      </c>
      <c r="C298" s="11" t="s">
        <v>0</v>
      </c>
      <c r="D298" s="11" t="s">
        <v>1</v>
      </c>
      <c r="E298" s="11">
        <v>-0.8</v>
      </c>
      <c r="F298" s="11">
        <v>6.62</v>
      </c>
      <c r="G298" s="9">
        <f t="shared" si="12"/>
        <v>6.6199999999999995E-2</v>
      </c>
      <c r="H298" s="9">
        <f t="shared" si="13"/>
        <v>5.5829408267306455E-4</v>
      </c>
      <c r="I298" s="11">
        <f t="shared" si="14"/>
        <v>118.57550000000005</v>
      </c>
      <c r="J298" s="15">
        <f>J297+Таблица1[[#This Row],[Percent]]</f>
        <v>0.10578798922097975</v>
      </c>
    </row>
    <row r="299" spans="1:10" x14ac:dyDescent="0.25">
      <c r="A299" s="11">
        <v>263736993</v>
      </c>
      <c r="B299" s="12">
        <v>43969.72446759259</v>
      </c>
      <c r="C299" s="11" t="s">
        <v>0</v>
      </c>
      <c r="D299" s="11" t="s">
        <v>1</v>
      </c>
      <c r="E299" s="11">
        <v>-0.8</v>
      </c>
      <c r="F299" s="11">
        <v>2.65</v>
      </c>
      <c r="G299" s="9">
        <f t="shared" si="12"/>
        <v>2.6499999999999999E-2</v>
      </c>
      <c r="H299" s="9">
        <f t="shared" si="13"/>
        <v>2.2343636700898796E-4</v>
      </c>
      <c r="I299" s="11">
        <f t="shared" si="14"/>
        <v>118.60200000000005</v>
      </c>
      <c r="J299" s="15">
        <f>J298+Таблица1[[#This Row],[Percent]]</f>
        <v>0.10601142558798873</v>
      </c>
    </row>
    <row r="300" spans="1:10" x14ac:dyDescent="0.25">
      <c r="A300" s="13">
        <v>264121515</v>
      </c>
      <c r="B300" s="14">
        <v>43969.72446759259</v>
      </c>
      <c r="C300" s="13" t="s">
        <v>0</v>
      </c>
      <c r="D300" s="13" t="s">
        <v>1</v>
      </c>
      <c r="E300" s="13">
        <v>-0.8</v>
      </c>
      <c r="F300" s="13">
        <v>20.329999999999998</v>
      </c>
      <c r="G300" s="9">
        <f t="shared" si="12"/>
        <v>0.20329999999999998</v>
      </c>
      <c r="H300" s="9">
        <f t="shared" si="13"/>
        <v>1.7112031197261393E-3</v>
      </c>
      <c r="I300" s="11">
        <f t="shared" si="14"/>
        <v>118.80530000000005</v>
      </c>
      <c r="J300" s="15">
        <f>J299+Таблица1[[#This Row],[Percent]]</f>
        <v>0.10772262870771487</v>
      </c>
    </row>
    <row r="301" spans="1:10" x14ac:dyDescent="0.25">
      <c r="A301" s="11">
        <v>264170891</v>
      </c>
      <c r="B301" s="12">
        <v>43969.72446759259</v>
      </c>
      <c r="C301" s="11" t="s">
        <v>0</v>
      </c>
      <c r="D301" s="11" t="s">
        <v>1</v>
      </c>
      <c r="E301" s="11">
        <v>-1.2</v>
      </c>
      <c r="F301" s="11">
        <v>29.5</v>
      </c>
      <c r="G301" s="9">
        <f t="shared" si="12"/>
        <v>0.29499999999999998</v>
      </c>
      <c r="H301" s="9">
        <f t="shared" si="13"/>
        <v>2.4769039204771094E-3</v>
      </c>
      <c r="I301" s="11">
        <f t="shared" si="14"/>
        <v>119.10030000000005</v>
      </c>
      <c r="J301" s="15">
        <f>J300+Таблица1[[#This Row],[Percent]]</f>
        <v>0.11019953262819199</v>
      </c>
    </row>
    <row r="302" spans="1:10" x14ac:dyDescent="0.25">
      <c r="A302" s="11">
        <v>264240349</v>
      </c>
      <c r="B302" s="12">
        <v>43969.72446759259</v>
      </c>
      <c r="C302" s="11" t="s">
        <v>0</v>
      </c>
      <c r="D302" s="11" t="s">
        <v>1</v>
      </c>
      <c r="E302" s="11">
        <v>-1.2</v>
      </c>
      <c r="F302" s="11">
        <v>27.27</v>
      </c>
      <c r="G302" s="9">
        <f t="shared" si="12"/>
        <v>0.2727</v>
      </c>
      <c r="H302" s="9">
        <f t="shared" si="13"/>
        <v>2.2844361790354596E-3</v>
      </c>
      <c r="I302" s="11">
        <f t="shared" si="14"/>
        <v>119.37300000000005</v>
      </c>
      <c r="J302" s="15">
        <f>J301+Таблица1[[#This Row],[Percent]]</f>
        <v>0.11248396880722744</v>
      </c>
    </row>
    <row r="303" spans="1:10" x14ac:dyDescent="0.25">
      <c r="A303" s="11">
        <v>264303564</v>
      </c>
      <c r="B303" s="12">
        <v>43969.72446759259</v>
      </c>
      <c r="C303" s="11" t="s">
        <v>0</v>
      </c>
      <c r="D303" s="11" t="s">
        <v>1</v>
      </c>
      <c r="E303" s="11">
        <v>-1.2</v>
      </c>
      <c r="F303" s="11">
        <v>23.06</v>
      </c>
      <c r="G303" s="9">
        <f t="shared" si="12"/>
        <v>0.2306</v>
      </c>
      <c r="H303" s="9">
        <f t="shared" si="13"/>
        <v>1.9280356109682311E-3</v>
      </c>
      <c r="I303" s="11">
        <f t="shared" si="14"/>
        <v>119.60360000000004</v>
      </c>
      <c r="J303" s="15">
        <f>J302+Таблица1[[#This Row],[Percent]]</f>
        <v>0.11441200441819567</v>
      </c>
    </row>
    <row r="304" spans="1:10" x14ac:dyDescent="0.25">
      <c r="A304" s="13">
        <v>264557715</v>
      </c>
      <c r="B304" s="14">
        <v>43969.72446759259</v>
      </c>
      <c r="C304" s="13" t="s">
        <v>0</v>
      </c>
      <c r="D304" s="13" t="s">
        <v>1</v>
      </c>
      <c r="E304" s="13">
        <v>-1.2</v>
      </c>
      <c r="F304" s="13">
        <v>43.01</v>
      </c>
      <c r="G304" s="9">
        <f t="shared" si="12"/>
        <v>0.43009999999999998</v>
      </c>
      <c r="H304" s="9">
        <f t="shared" si="13"/>
        <v>3.583160395788848E-3</v>
      </c>
      <c r="I304" s="11">
        <f t="shared" si="14"/>
        <v>120.03370000000004</v>
      </c>
      <c r="J304" s="15">
        <f>J303+Таблица1[[#This Row],[Percent]]</f>
        <v>0.11799516481398452</v>
      </c>
    </row>
    <row r="305" spans="1:10" ht="15" customHeight="1" x14ac:dyDescent="0.25">
      <c r="A305" s="11">
        <v>264621597</v>
      </c>
      <c r="B305" s="12">
        <v>43969.72446759259</v>
      </c>
      <c r="C305" s="11" t="s">
        <v>0</v>
      </c>
      <c r="D305" s="11" t="s">
        <v>1</v>
      </c>
      <c r="E305" s="11">
        <v>-1.8</v>
      </c>
      <c r="F305" s="11">
        <v>39.97</v>
      </c>
      <c r="G305" s="9">
        <f t="shared" si="12"/>
        <v>0.3997</v>
      </c>
      <c r="H305" s="9">
        <f t="shared" si="13"/>
        <v>3.3188467651000461E-3</v>
      </c>
      <c r="I305" s="11">
        <f t="shared" si="14"/>
        <v>120.43340000000003</v>
      </c>
      <c r="J305" s="15">
        <f>J304+Таблица1[[#This Row],[Percent]]</f>
        <v>0.12131401157908456</v>
      </c>
    </row>
    <row r="306" spans="1:10" x14ac:dyDescent="0.25">
      <c r="A306" s="11">
        <v>264672187</v>
      </c>
      <c r="B306" s="12">
        <v>43969.72446759259</v>
      </c>
      <c r="C306" s="11" t="s">
        <v>0</v>
      </c>
      <c r="D306" s="11" t="s">
        <v>1</v>
      </c>
      <c r="E306" s="11">
        <v>-1.8</v>
      </c>
      <c r="F306" s="11">
        <v>39.409999999999997</v>
      </c>
      <c r="G306" s="9">
        <f t="shared" si="12"/>
        <v>0.39409999999999995</v>
      </c>
      <c r="H306" s="9">
        <f t="shared" si="13"/>
        <v>3.2616747015373143E-3</v>
      </c>
      <c r="I306" s="11">
        <f t="shared" si="14"/>
        <v>120.82750000000003</v>
      </c>
      <c r="J306" s="15">
        <f>J305+Таблица1[[#This Row],[Percent]]</f>
        <v>0.12457568628062188</v>
      </c>
    </row>
    <row r="307" spans="1:10" x14ac:dyDescent="0.25">
      <c r="A307" s="13">
        <v>264761460</v>
      </c>
      <c r="B307" s="14">
        <v>43969.72446759259</v>
      </c>
      <c r="C307" s="13" t="s">
        <v>0</v>
      </c>
      <c r="D307" s="13" t="s">
        <v>1</v>
      </c>
      <c r="E307" s="13">
        <v>-1.8</v>
      </c>
      <c r="F307" s="13">
        <v>46.48</v>
      </c>
      <c r="G307" s="9">
        <f t="shared" si="12"/>
        <v>0.46479999999999999</v>
      </c>
      <c r="H307" s="9">
        <f t="shared" si="13"/>
        <v>3.8320651846819615E-3</v>
      </c>
      <c r="I307" s="11">
        <f t="shared" si="14"/>
        <v>121.29230000000003</v>
      </c>
      <c r="J307" s="15">
        <f>J306+Таблица1[[#This Row],[Percent]]</f>
        <v>0.12840775146530384</v>
      </c>
    </row>
    <row r="308" spans="1:10" x14ac:dyDescent="0.25">
      <c r="A308" s="13">
        <v>264854464</v>
      </c>
      <c r="B308" s="14">
        <v>43969.725416666668</v>
      </c>
      <c r="C308" s="13" t="s">
        <v>0</v>
      </c>
      <c r="D308" s="13" t="s">
        <v>4</v>
      </c>
      <c r="E308" s="13">
        <v>-0.3</v>
      </c>
      <c r="F308" s="13">
        <v>5.4</v>
      </c>
      <c r="G308" s="9">
        <f t="shared" si="12"/>
        <v>5.4000000000000006E-2</v>
      </c>
      <c r="H308" s="9">
        <f t="shared" si="13"/>
        <v>4.4500738794672762E-4</v>
      </c>
      <c r="I308" s="11">
        <f t="shared" si="14"/>
        <v>121.34630000000003</v>
      </c>
      <c r="J308" s="15">
        <f>J307+Таблица1[[#This Row],[Percent]]</f>
        <v>0.12885275885325057</v>
      </c>
    </row>
    <row r="309" spans="1:10" x14ac:dyDescent="0.25">
      <c r="A309" s="11">
        <v>264857078</v>
      </c>
      <c r="B309" s="12">
        <v>43969.741319444445</v>
      </c>
      <c r="C309" s="11" t="s">
        <v>0</v>
      </c>
      <c r="D309" s="11" t="s">
        <v>3</v>
      </c>
      <c r="E309" s="11">
        <v>-0.3</v>
      </c>
      <c r="F309" s="11">
        <v>5.03</v>
      </c>
      <c r="G309" s="9">
        <f t="shared" si="12"/>
        <v>5.0300000000000004E-2</v>
      </c>
      <c r="H309" s="9">
        <f t="shared" si="13"/>
        <v>4.1434438855783437E-4</v>
      </c>
      <c r="I309" s="11">
        <f t="shared" si="14"/>
        <v>121.39660000000002</v>
      </c>
      <c r="J309" s="15">
        <f>J308+Таблица1[[#This Row],[Percent]]</f>
        <v>0.1292671032418084</v>
      </c>
    </row>
    <row r="310" spans="1:10" x14ac:dyDescent="0.25">
      <c r="A310" s="13">
        <v>264857121</v>
      </c>
      <c r="B310" s="14">
        <v>43969.741608796299</v>
      </c>
      <c r="C310" s="13" t="s">
        <v>0</v>
      </c>
      <c r="D310" s="13" t="s">
        <v>1</v>
      </c>
      <c r="E310" s="13">
        <v>-0.1</v>
      </c>
      <c r="F310" s="13">
        <v>1.94</v>
      </c>
      <c r="G310" s="9">
        <f t="shared" si="12"/>
        <v>1.9400000000000001E-2</v>
      </c>
      <c r="H310" s="9">
        <f t="shared" si="13"/>
        <v>1.5978124794096326E-4</v>
      </c>
      <c r="I310" s="11">
        <f t="shared" si="14"/>
        <v>121.41600000000003</v>
      </c>
      <c r="J310" s="15">
        <f>J309+Таблица1[[#This Row],[Percent]]</f>
        <v>0.12942688448974937</v>
      </c>
    </row>
    <row r="311" spans="1:10" x14ac:dyDescent="0.25">
      <c r="A311" s="13">
        <v>264733535</v>
      </c>
      <c r="B311" s="14">
        <v>43969.752511574072</v>
      </c>
      <c r="C311" s="13" t="s">
        <v>0</v>
      </c>
      <c r="D311" s="13" t="s">
        <v>17</v>
      </c>
      <c r="E311" s="13">
        <v>-0.1</v>
      </c>
      <c r="F311" s="13">
        <v>0.92</v>
      </c>
      <c r="G311" s="9">
        <f t="shared" si="12"/>
        <v>9.1999999999999998E-3</v>
      </c>
      <c r="H311" s="9">
        <f t="shared" si="13"/>
        <v>7.5766809525535045E-5</v>
      </c>
      <c r="I311" s="11">
        <f t="shared" si="14"/>
        <v>121.42520000000003</v>
      </c>
      <c r="J311" s="15">
        <f>J310+Таблица1[[#This Row],[Percent]]</f>
        <v>0.12950265129927491</v>
      </c>
    </row>
    <row r="312" spans="1:10" x14ac:dyDescent="0.25">
      <c r="A312" s="13">
        <v>264864317</v>
      </c>
      <c r="B312" s="14">
        <v>43969.752511574072</v>
      </c>
      <c r="C312" s="13" t="s">
        <v>0</v>
      </c>
      <c r="D312" s="13" t="s">
        <v>17</v>
      </c>
      <c r="E312" s="13">
        <v>-0.2</v>
      </c>
      <c r="F312" s="13">
        <v>5.75</v>
      </c>
      <c r="G312" s="9">
        <f t="shared" si="12"/>
        <v>5.7500000000000002E-2</v>
      </c>
      <c r="H312" s="9">
        <f t="shared" si="13"/>
        <v>4.7331842311703628E-4</v>
      </c>
      <c r="I312" s="11">
        <f t="shared" si="14"/>
        <v>121.48270000000004</v>
      </c>
      <c r="J312" s="15">
        <f>J311+Таблица1[[#This Row],[Percent]]</f>
        <v>0.12997596972239195</v>
      </c>
    </row>
    <row r="313" spans="1:10" x14ac:dyDescent="0.25">
      <c r="A313" s="13">
        <v>264868605</v>
      </c>
      <c r="B313" s="14">
        <v>43969.755381944444</v>
      </c>
      <c r="C313" s="13" t="s">
        <v>0</v>
      </c>
      <c r="D313" s="13" t="s">
        <v>1</v>
      </c>
      <c r="E313" s="13">
        <v>-0.1</v>
      </c>
      <c r="F313" s="13">
        <v>1.86</v>
      </c>
      <c r="G313" s="9">
        <f t="shared" si="12"/>
        <v>1.8600000000000002E-2</v>
      </c>
      <c r="H313" s="9">
        <f t="shared" si="13"/>
        <v>1.5308478180891887E-4</v>
      </c>
      <c r="I313" s="11">
        <f t="shared" si="14"/>
        <v>121.50130000000004</v>
      </c>
      <c r="J313" s="15">
        <f>J312+Таблица1[[#This Row],[Percent]]</f>
        <v>0.13012905450420087</v>
      </c>
    </row>
    <row r="314" spans="1:10" x14ac:dyDescent="0.25">
      <c r="A314" s="11">
        <v>264859319</v>
      </c>
      <c r="B314" s="12">
        <v>43969.755532407406</v>
      </c>
      <c r="C314" s="11" t="s">
        <v>0</v>
      </c>
      <c r="D314" s="11" t="s">
        <v>4</v>
      </c>
      <c r="E314" s="11">
        <v>-0.3</v>
      </c>
      <c r="F314" s="11">
        <v>5.46</v>
      </c>
      <c r="G314" s="9">
        <f t="shared" si="12"/>
        <v>5.4600000000000003E-2</v>
      </c>
      <c r="H314" s="9">
        <f t="shared" si="13"/>
        <v>4.4917605809343671E-4</v>
      </c>
      <c r="I314" s="11">
        <f t="shared" si="14"/>
        <v>121.55590000000004</v>
      </c>
      <c r="J314" s="15">
        <f>J313+Таблица1[[#This Row],[Percent]]</f>
        <v>0.13057823056229431</v>
      </c>
    </row>
    <row r="315" spans="1:10" x14ac:dyDescent="0.25">
      <c r="A315" s="11">
        <v>264894182</v>
      </c>
      <c r="B315" s="12">
        <v>43969.800150462965</v>
      </c>
      <c r="C315" s="11" t="s">
        <v>0</v>
      </c>
      <c r="D315" s="11" t="s">
        <v>1</v>
      </c>
      <c r="E315" s="11">
        <v>-0.1</v>
      </c>
      <c r="F315" s="11">
        <v>1.86</v>
      </c>
      <c r="G315" s="9">
        <f t="shared" si="12"/>
        <v>1.8600000000000002E-2</v>
      </c>
      <c r="H315" s="9">
        <f t="shared" si="13"/>
        <v>1.5299260946991346E-4</v>
      </c>
      <c r="I315" s="11">
        <f t="shared" si="14"/>
        <v>121.57450000000004</v>
      </c>
      <c r="J315" s="15">
        <f>J314+Таблица1[[#This Row],[Percent]]</f>
        <v>0.13073122317176422</v>
      </c>
    </row>
    <row r="316" spans="1:10" x14ac:dyDescent="0.25">
      <c r="A316" s="13">
        <v>264901449</v>
      </c>
      <c r="B316" s="14">
        <v>43969.801099537035</v>
      </c>
      <c r="C316" s="13" t="s">
        <v>0</v>
      </c>
      <c r="D316" s="13" t="s">
        <v>1</v>
      </c>
      <c r="E316" s="13">
        <v>-0.1</v>
      </c>
      <c r="F316" s="13">
        <v>1.87</v>
      </c>
      <c r="G316" s="9">
        <f t="shared" si="12"/>
        <v>1.8700000000000001E-2</v>
      </c>
      <c r="H316" s="9">
        <f t="shared" si="13"/>
        <v>1.5379149491912374E-4</v>
      </c>
      <c r="I316" s="11">
        <f t="shared" si="14"/>
        <v>121.59320000000004</v>
      </c>
      <c r="J316" s="15">
        <f>J315+Таблица1[[#This Row],[Percent]]</f>
        <v>0.13088501466668334</v>
      </c>
    </row>
    <row r="317" spans="1:10" x14ac:dyDescent="0.25">
      <c r="A317" s="13">
        <v>264489089</v>
      </c>
      <c r="B317" s="14">
        <v>43969.80133101852</v>
      </c>
      <c r="C317" s="13" t="s">
        <v>0</v>
      </c>
      <c r="D317" s="13" t="s">
        <v>15</v>
      </c>
      <c r="E317" s="13">
        <v>-0.3</v>
      </c>
      <c r="F317" s="13">
        <v>0.83</v>
      </c>
      <c r="G317" s="9">
        <f t="shared" si="12"/>
        <v>8.3000000000000001E-3</v>
      </c>
      <c r="H317" s="9">
        <f t="shared" si="13"/>
        <v>6.8255736976928719E-5</v>
      </c>
      <c r="I317" s="11">
        <f t="shared" si="14"/>
        <v>121.60150000000004</v>
      </c>
      <c r="J317" s="15">
        <f>J316+Таблица1[[#This Row],[Percent]]</f>
        <v>0.13095327040366028</v>
      </c>
    </row>
    <row r="318" spans="1:10" x14ac:dyDescent="0.25">
      <c r="A318" s="13">
        <v>264652529</v>
      </c>
      <c r="B318" s="14">
        <v>43969.80133101852</v>
      </c>
      <c r="C318" s="13" t="s">
        <v>0</v>
      </c>
      <c r="D318" s="13" t="s">
        <v>15</v>
      </c>
      <c r="E318" s="13">
        <v>-0.5</v>
      </c>
      <c r="F318" s="13">
        <v>6.56</v>
      </c>
      <c r="G318" s="9">
        <f t="shared" si="12"/>
        <v>6.5599999999999992E-2</v>
      </c>
      <c r="H318" s="9">
        <f t="shared" si="13"/>
        <v>5.391761618383274E-4</v>
      </c>
      <c r="I318" s="11">
        <f t="shared" si="14"/>
        <v>121.66710000000005</v>
      </c>
      <c r="J318" s="15">
        <f>J317+Таблица1[[#This Row],[Percent]]</f>
        <v>0.13149244656549861</v>
      </c>
    </row>
    <row r="319" spans="1:10" x14ac:dyDescent="0.25">
      <c r="A319" s="13">
        <v>264768613</v>
      </c>
      <c r="B319" s="14">
        <v>43969.80133101852</v>
      </c>
      <c r="C319" s="13" t="s">
        <v>0</v>
      </c>
      <c r="D319" s="13" t="s">
        <v>15</v>
      </c>
      <c r="E319" s="13">
        <v>-0.8</v>
      </c>
      <c r="F319" s="13">
        <v>22.15</v>
      </c>
      <c r="G319" s="9">
        <f t="shared" si="12"/>
        <v>0.22149999999999997</v>
      </c>
      <c r="H319" s="9">
        <f t="shared" si="13"/>
        <v>1.8172331128587897E-3</v>
      </c>
      <c r="I319" s="11">
        <f t="shared" si="14"/>
        <v>121.88860000000005</v>
      </c>
      <c r="J319" s="15">
        <f>J318+Таблица1[[#This Row],[Percent]]</f>
        <v>0.13330967967835738</v>
      </c>
    </row>
    <row r="320" spans="1:10" x14ac:dyDescent="0.25">
      <c r="A320" s="11">
        <v>264848535</v>
      </c>
      <c r="B320" s="12">
        <v>43969.909039351849</v>
      </c>
      <c r="C320" s="11" t="s">
        <v>0</v>
      </c>
      <c r="D320" s="11" t="s">
        <v>5</v>
      </c>
      <c r="E320" s="11">
        <v>-0.1</v>
      </c>
      <c r="F320" s="11">
        <v>1.8</v>
      </c>
      <c r="G320" s="9">
        <f t="shared" si="12"/>
        <v>1.8000000000000002E-2</v>
      </c>
      <c r="H320" s="9">
        <f t="shared" si="13"/>
        <v>1.4765402365417453E-4</v>
      </c>
      <c r="I320" s="11">
        <f t="shared" si="14"/>
        <v>121.90660000000005</v>
      </c>
      <c r="J320" s="15">
        <f>J319+Таблица1[[#This Row],[Percent]]</f>
        <v>0.13345733370201157</v>
      </c>
    </row>
    <row r="321" spans="1:10" x14ac:dyDescent="0.25">
      <c r="A321" s="11">
        <v>264866816</v>
      </c>
      <c r="B321" s="12">
        <v>43970.087071759262</v>
      </c>
      <c r="C321" s="11" t="s">
        <v>0</v>
      </c>
      <c r="D321" s="11" t="s">
        <v>3</v>
      </c>
      <c r="E321" s="11">
        <v>-0.3</v>
      </c>
      <c r="F321" s="11">
        <v>5.03</v>
      </c>
      <c r="G321" s="9">
        <f t="shared" si="12"/>
        <v>5.0300000000000004E-2</v>
      </c>
      <c r="H321" s="9">
        <f t="shared" si="13"/>
        <v>4.1244078850807115E-4</v>
      </c>
      <c r="I321" s="11">
        <f t="shared" si="14"/>
        <v>121.95690000000005</v>
      </c>
      <c r="J321" s="15">
        <f>J320+Таблица1[[#This Row],[Percent]]</f>
        <v>0.13386977449051965</v>
      </c>
    </row>
    <row r="322" spans="1:10" x14ac:dyDescent="0.25">
      <c r="A322" s="11">
        <v>264924462</v>
      </c>
      <c r="B322" s="12">
        <v>43970.095856481479</v>
      </c>
      <c r="C322" s="11" t="s">
        <v>0</v>
      </c>
      <c r="D322" s="11" t="s">
        <v>5</v>
      </c>
      <c r="E322" s="11">
        <v>-0.1</v>
      </c>
      <c r="F322" s="11">
        <v>1.84</v>
      </c>
      <c r="G322" s="9">
        <f t="shared" ref="G322:G385" si="15">F322/100</f>
        <v>1.84E-2</v>
      </c>
      <c r="H322" s="9">
        <f t="shared" ref="H322:H385" si="16">G322/I322</f>
        <v>1.5085021311691787E-4</v>
      </c>
      <c r="I322" s="11">
        <f t="shared" si="14"/>
        <v>121.97530000000005</v>
      </c>
      <c r="J322" s="15">
        <f>J321+Таблица1[[#This Row],[Percent]]</f>
        <v>0.13402062470363657</v>
      </c>
    </row>
    <row r="323" spans="1:10" x14ac:dyDescent="0.25">
      <c r="A323" s="11">
        <v>264962801</v>
      </c>
      <c r="B323" s="12">
        <v>43970.352361111109</v>
      </c>
      <c r="C323" s="11" t="s">
        <v>0</v>
      </c>
      <c r="D323" s="11" t="s">
        <v>3</v>
      </c>
      <c r="E323" s="11">
        <v>-0.3</v>
      </c>
      <c r="F323" s="11">
        <v>5.03</v>
      </c>
      <c r="G323" s="9">
        <f t="shared" si="15"/>
        <v>5.0300000000000004E-2</v>
      </c>
      <c r="H323" s="9">
        <f t="shared" si="16"/>
        <v>4.1220858573938571E-4</v>
      </c>
      <c r="I323" s="11">
        <f t="shared" si="14"/>
        <v>122.02560000000004</v>
      </c>
      <c r="J323" s="15">
        <f>J322+Таблица1[[#This Row],[Percent]]</f>
        <v>0.13443283328937597</v>
      </c>
    </row>
    <row r="324" spans="1:10" x14ac:dyDescent="0.25">
      <c r="A324" s="13">
        <v>264884655</v>
      </c>
      <c r="B324" s="14">
        <v>43970.354687500003</v>
      </c>
      <c r="C324" s="13" t="s">
        <v>0</v>
      </c>
      <c r="D324" s="13" t="s">
        <v>4</v>
      </c>
      <c r="E324" s="13">
        <v>-0.3</v>
      </c>
      <c r="F324" s="13">
        <v>5.43</v>
      </c>
      <c r="G324" s="9">
        <f t="shared" si="15"/>
        <v>5.4299999999999994E-2</v>
      </c>
      <c r="H324" s="9">
        <f t="shared" si="16"/>
        <v>4.4479066578527649E-4</v>
      </c>
      <c r="I324" s="11">
        <f t="shared" ref="I324:I387" si="17">I323+G324</f>
        <v>122.07990000000004</v>
      </c>
      <c r="J324" s="15">
        <f>J323+Таблица1[[#This Row],[Percent]]</f>
        <v>0.13487762395516126</v>
      </c>
    </row>
    <row r="325" spans="1:10" x14ac:dyDescent="0.25">
      <c r="A325" s="11">
        <v>263885862</v>
      </c>
      <c r="B325" s="12">
        <v>43970.355891203704</v>
      </c>
      <c r="C325" s="11" t="s">
        <v>0</v>
      </c>
      <c r="D325" s="11" t="s">
        <v>7</v>
      </c>
      <c r="E325" s="11">
        <v>-0.1</v>
      </c>
      <c r="F325" s="11">
        <v>-21</v>
      </c>
      <c r="G325" s="9">
        <f t="shared" si="15"/>
        <v>-0.21</v>
      </c>
      <c r="H325" s="9">
        <f t="shared" si="16"/>
        <v>-1.7231490302363414E-3</v>
      </c>
      <c r="I325" s="11">
        <f t="shared" si="17"/>
        <v>121.86990000000004</v>
      </c>
      <c r="J325" s="15">
        <f>J324+Таблица1[[#This Row],[Percent]]</f>
        <v>0.13315447492492491</v>
      </c>
    </row>
    <row r="326" spans="1:10" x14ac:dyDescent="0.25">
      <c r="A326" s="11">
        <v>264130175</v>
      </c>
      <c r="B326" s="12">
        <v>43970.355891203704</v>
      </c>
      <c r="C326" s="11" t="s">
        <v>0</v>
      </c>
      <c r="D326" s="11" t="s">
        <v>7</v>
      </c>
      <c r="E326" s="11">
        <v>-0.2</v>
      </c>
      <c r="F326" s="11">
        <v>-15.52</v>
      </c>
      <c r="G326" s="9">
        <f t="shared" si="15"/>
        <v>-0.1552</v>
      </c>
      <c r="H326" s="9">
        <f t="shared" si="16"/>
        <v>-1.2751130307185568E-3</v>
      </c>
      <c r="I326" s="11">
        <f t="shared" si="17"/>
        <v>121.71470000000005</v>
      </c>
      <c r="J326" s="15">
        <f>J325+Таблица1[[#This Row],[Percent]]</f>
        <v>0.13187936189420635</v>
      </c>
    </row>
    <row r="327" spans="1:10" x14ac:dyDescent="0.25">
      <c r="A327" s="13">
        <v>264159573</v>
      </c>
      <c r="B327" s="14">
        <v>43970.355891203704</v>
      </c>
      <c r="C327" s="13" t="s">
        <v>0</v>
      </c>
      <c r="D327" s="13" t="s">
        <v>7</v>
      </c>
      <c r="E327" s="13">
        <v>-0.3</v>
      </c>
      <c r="F327" s="13">
        <v>-32.130000000000003</v>
      </c>
      <c r="G327" s="9">
        <f t="shared" si="15"/>
        <v>-0.32130000000000003</v>
      </c>
      <c r="H327" s="9">
        <f t="shared" si="16"/>
        <v>-2.6467666281692406E-3</v>
      </c>
      <c r="I327" s="11">
        <f t="shared" si="17"/>
        <v>121.39340000000006</v>
      </c>
      <c r="J327" s="15">
        <f>J326+Таблица1[[#This Row],[Percent]]</f>
        <v>0.12923259526603711</v>
      </c>
    </row>
    <row r="328" spans="1:10" x14ac:dyDescent="0.25">
      <c r="A328" s="13">
        <v>264305881</v>
      </c>
      <c r="B328" s="14">
        <v>43970.355891203704</v>
      </c>
      <c r="C328" s="13" t="s">
        <v>0</v>
      </c>
      <c r="D328" s="13" t="s">
        <v>7</v>
      </c>
      <c r="E328" s="13">
        <v>-0.3</v>
      </c>
      <c r="F328" s="13">
        <v>-15.9</v>
      </c>
      <c r="G328" s="9">
        <f t="shared" si="15"/>
        <v>-0.159</v>
      </c>
      <c r="H328" s="9">
        <f t="shared" si="16"/>
        <v>-1.3115089446559718E-3</v>
      </c>
      <c r="I328" s="11">
        <f t="shared" si="17"/>
        <v>121.23440000000005</v>
      </c>
      <c r="J328" s="15">
        <f>J327+Таблица1[[#This Row],[Percent]]</f>
        <v>0.12792108632138113</v>
      </c>
    </row>
    <row r="329" spans="1:10" x14ac:dyDescent="0.25">
      <c r="A329" s="13">
        <v>264620742</v>
      </c>
      <c r="B329" s="14">
        <v>43970.355891203704</v>
      </c>
      <c r="C329" s="13" t="s">
        <v>0</v>
      </c>
      <c r="D329" s="13" t="s">
        <v>7</v>
      </c>
      <c r="E329" s="13">
        <v>-0.5</v>
      </c>
      <c r="F329" s="13">
        <v>16.45</v>
      </c>
      <c r="G329" s="9">
        <f t="shared" si="15"/>
        <v>0.16449999999999998</v>
      </c>
      <c r="H329" s="9">
        <f t="shared" si="16"/>
        <v>1.3550369896267586E-3</v>
      </c>
      <c r="I329" s="11">
        <f t="shared" si="17"/>
        <v>121.39890000000005</v>
      </c>
      <c r="J329" s="15">
        <f>J328+Таблица1[[#This Row],[Percent]]</f>
        <v>0.12927612331100788</v>
      </c>
    </row>
    <row r="330" spans="1:10" x14ac:dyDescent="0.25">
      <c r="A330" s="13">
        <v>264817072</v>
      </c>
      <c r="B330" s="14">
        <v>43970.355891203704</v>
      </c>
      <c r="C330" s="13" t="s">
        <v>0</v>
      </c>
      <c r="D330" s="13" t="s">
        <v>7</v>
      </c>
      <c r="E330" s="13">
        <v>-0.8</v>
      </c>
      <c r="F330" s="13">
        <v>61.92</v>
      </c>
      <c r="G330" s="9">
        <f t="shared" si="15"/>
        <v>0.61919999999999997</v>
      </c>
      <c r="H330" s="9">
        <f t="shared" si="16"/>
        <v>5.0746569566318409E-3</v>
      </c>
      <c r="I330" s="11">
        <f t="shared" si="17"/>
        <v>122.01810000000006</v>
      </c>
      <c r="J330" s="15">
        <f>J329+Таблица1[[#This Row],[Percent]]</f>
        <v>0.13435078026763972</v>
      </c>
    </row>
    <row r="331" spans="1:10" x14ac:dyDescent="0.25">
      <c r="A331" s="13">
        <v>264962144</v>
      </c>
      <c r="B331" s="14">
        <v>43970.355891203704</v>
      </c>
      <c r="C331" s="13" t="s">
        <v>0</v>
      </c>
      <c r="D331" s="13" t="s">
        <v>7</v>
      </c>
      <c r="E331" s="13">
        <v>-1.2</v>
      </c>
      <c r="F331" s="13">
        <v>57.48</v>
      </c>
      <c r="G331" s="9">
        <f t="shared" si="15"/>
        <v>0.57479999999999998</v>
      </c>
      <c r="H331" s="9">
        <f t="shared" si="16"/>
        <v>4.6886891492084757E-3</v>
      </c>
      <c r="I331" s="11">
        <f t="shared" si="17"/>
        <v>122.59290000000006</v>
      </c>
      <c r="J331" s="15">
        <f>J330+Таблица1[[#This Row],[Percent]]</f>
        <v>0.13903946941684819</v>
      </c>
    </row>
    <row r="332" spans="1:10" x14ac:dyDescent="0.25">
      <c r="A332" s="13">
        <v>264984932</v>
      </c>
      <c r="B332" s="14">
        <v>43970.355891203704</v>
      </c>
      <c r="C332" s="13" t="s">
        <v>0</v>
      </c>
      <c r="D332" s="13" t="s">
        <v>7</v>
      </c>
      <c r="E332" s="13">
        <v>-1.2</v>
      </c>
      <c r="F332" s="13">
        <v>34.200000000000003</v>
      </c>
      <c r="G332" s="9">
        <f t="shared" si="15"/>
        <v>0.34200000000000003</v>
      </c>
      <c r="H332" s="9">
        <f t="shared" si="16"/>
        <v>2.7819602082077579E-3</v>
      </c>
      <c r="I332" s="11">
        <f t="shared" si="17"/>
        <v>122.93490000000006</v>
      </c>
      <c r="J332" s="15">
        <f>J331+Таблица1[[#This Row],[Percent]]</f>
        <v>0.14182142962505595</v>
      </c>
    </row>
    <row r="333" spans="1:10" x14ac:dyDescent="0.25">
      <c r="A333" s="11">
        <v>264904780</v>
      </c>
      <c r="B333" s="12">
        <v>43970.366979166669</v>
      </c>
      <c r="C333" s="11" t="s">
        <v>0</v>
      </c>
      <c r="D333" s="11" t="s">
        <v>1</v>
      </c>
      <c r="E333" s="11">
        <v>-0.1</v>
      </c>
      <c r="F333" s="11">
        <v>-0.55000000000000004</v>
      </c>
      <c r="G333" s="9">
        <f t="shared" si="15"/>
        <v>-5.5000000000000005E-3</v>
      </c>
      <c r="H333" s="9">
        <f t="shared" si="16"/>
        <v>-4.4741127834350429E-5</v>
      </c>
      <c r="I333" s="11">
        <f t="shared" si="17"/>
        <v>122.92940000000006</v>
      </c>
      <c r="J333" s="15">
        <f>J332+Таблица1[[#This Row],[Percent]]</f>
        <v>0.14177668849722161</v>
      </c>
    </row>
    <row r="334" spans="1:10" x14ac:dyDescent="0.25">
      <c r="A334" s="11">
        <v>264980353</v>
      </c>
      <c r="B334" s="12">
        <v>43970.366979166669</v>
      </c>
      <c r="C334" s="11" t="s">
        <v>0</v>
      </c>
      <c r="D334" s="11" t="s">
        <v>1</v>
      </c>
      <c r="E334" s="11">
        <v>-0.2</v>
      </c>
      <c r="F334" s="11">
        <v>6.1</v>
      </c>
      <c r="G334" s="9">
        <f t="shared" si="15"/>
        <v>6.0999999999999999E-2</v>
      </c>
      <c r="H334" s="9">
        <f t="shared" si="16"/>
        <v>4.9597366948965092E-4</v>
      </c>
      <c r="I334" s="11">
        <f t="shared" si="17"/>
        <v>122.99040000000007</v>
      </c>
      <c r="J334" s="15">
        <f>J333+Таблица1[[#This Row],[Percent]]</f>
        <v>0.14227266216671125</v>
      </c>
    </row>
    <row r="335" spans="1:10" x14ac:dyDescent="0.25">
      <c r="A335" s="11">
        <v>264989301</v>
      </c>
      <c r="B335" s="12">
        <v>43970.374722222223</v>
      </c>
      <c r="C335" s="11" t="s">
        <v>0</v>
      </c>
      <c r="D335" s="11" t="s">
        <v>3</v>
      </c>
      <c r="E335" s="11">
        <v>-0.3</v>
      </c>
      <c r="F335" s="11">
        <v>5.03</v>
      </c>
      <c r="G335" s="9">
        <f t="shared" si="15"/>
        <v>5.0300000000000004E-2</v>
      </c>
      <c r="H335" s="9">
        <f t="shared" si="16"/>
        <v>4.0880781725071444E-4</v>
      </c>
      <c r="I335" s="11">
        <f t="shared" si="17"/>
        <v>123.04070000000006</v>
      </c>
      <c r="J335" s="15">
        <f>J334+Таблица1[[#This Row],[Percent]]</f>
        <v>0.14268146998396197</v>
      </c>
    </row>
    <row r="336" spans="1:10" x14ac:dyDescent="0.25">
      <c r="A336" s="11">
        <v>264830955</v>
      </c>
      <c r="B336" s="12">
        <v>43970.452256944445</v>
      </c>
      <c r="C336" s="11" t="s">
        <v>0</v>
      </c>
      <c r="D336" s="11" t="s">
        <v>6</v>
      </c>
      <c r="E336" s="11">
        <v>-0.3</v>
      </c>
      <c r="F336" s="11">
        <v>0.78</v>
      </c>
      <c r="G336" s="9">
        <f t="shared" si="15"/>
        <v>7.8000000000000005E-3</v>
      </c>
      <c r="H336" s="9">
        <f t="shared" si="16"/>
        <v>6.3389639044766877E-5</v>
      </c>
      <c r="I336" s="11">
        <f t="shared" si="17"/>
        <v>123.04850000000006</v>
      </c>
      <c r="J336" s="15">
        <f>J335+Таблица1[[#This Row],[Percent]]</f>
        <v>0.14274485962300673</v>
      </c>
    </row>
    <row r="337" spans="1:10" x14ac:dyDescent="0.25">
      <c r="A337" s="13">
        <v>264963904</v>
      </c>
      <c r="B337" s="14">
        <v>43970.452256944445</v>
      </c>
      <c r="C337" s="13" t="s">
        <v>0</v>
      </c>
      <c r="D337" s="13" t="s">
        <v>6</v>
      </c>
      <c r="E337" s="13">
        <v>-0.5</v>
      </c>
      <c r="F337" s="13">
        <v>1.63</v>
      </c>
      <c r="G337" s="9">
        <f t="shared" si="15"/>
        <v>1.6299999999999999E-2</v>
      </c>
      <c r="H337" s="9">
        <f t="shared" si="16"/>
        <v>1.3245054637881824E-4</v>
      </c>
      <c r="I337" s="11">
        <f t="shared" si="17"/>
        <v>123.06480000000006</v>
      </c>
      <c r="J337" s="15">
        <f>J336+Таблица1[[#This Row],[Percent]]</f>
        <v>0.14287731016938554</v>
      </c>
    </row>
    <row r="338" spans="1:10" x14ac:dyDescent="0.25">
      <c r="A338" s="11">
        <v>264991643</v>
      </c>
      <c r="B338" s="12">
        <v>43970.462650462963</v>
      </c>
      <c r="C338" s="11" t="s">
        <v>0</v>
      </c>
      <c r="D338" s="11" t="s">
        <v>4</v>
      </c>
      <c r="E338" s="11">
        <v>-0.3</v>
      </c>
      <c r="F338" s="11">
        <v>5.49</v>
      </c>
      <c r="G338" s="9">
        <f t="shared" si="15"/>
        <v>5.4900000000000004E-2</v>
      </c>
      <c r="H338" s="9">
        <f t="shared" si="16"/>
        <v>4.459075192678343E-4</v>
      </c>
      <c r="I338" s="11">
        <f t="shared" si="17"/>
        <v>123.11970000000007</v>
      </c>
      <c r="J338" s="15">
        <f>J337+Таблица1[[#This Row],[Percent]]</f>
        <v>0.14332321768865339</v>
      </c>
    </row>
    <row r="339" spans="1:10" x14ac:dyDescent="0.25">
      <c r="A339" s="13">
        <v>264999021</v>
      </c>
      <c r="B339" s="14">
        <v>43970.510752314818</v>
      </c>
      <c r="C339" s="13" t="s">
        <v>0</v>
      </c>
      <c r="D339" s="13" t="s">
        <v>3</v>
      </c>
      <c r="E339" s="13">
        <v>-0.3</v>
      </c>
      <c r="F339" s="13">
        <v>5.0199999999999996</v>
      </c>
      <c r="G339" s="9">
        <f t="shared" si="15"/>
        <v>5.0199999999999995E-2</v>
      </c>
      <c r="H339" s="9">
        <f t="shared" si="16"/>
        <v>4.075671085224553E-4</v>
      </c>
      <c r="I339" s="11">
        <f t="shared" si="17"/>
        <v>123.16990000000007</v>
      </c>
      <c r="J339" s="15">
        <f>J338+Таблица1[[#This Row],[Percent]]</f>
        <v>0.14373078479717585</v>
      </c>
    </row>
    <row r="340" spans="1:10" x14ac:dyDescent="0.25">
      <c r="A340" s="11">
        <v>265025053</v>
      </c>
      <c r="B340" s="12">
        <v>43970.536157407405</v>
      </c>
      <c r="C340" s="11" t="s">
        <v>0</v>
      </c>
      <c r="D340" s="11" t="s">
        <v>4</v>
      </c>
      <c r="E340" s="11">
        <v>-0.3</v>
      </c>
      <c r="F340" s="11">
        <v>5.4</v>
      </c>
      <c r="G340" s="9">
        <f t="shared" si="15"/>
        <v>5.4000000000000006E-2</v>
      </c>
      <c r="H340" s="9">
        <f t="shared" si="16"/>
        <v>4.3822667518233051E-4</v>
      </c>
      <c r="I340" s="11">
        <f t="shared" si="17"/>
        <v>123.22390000000007</v>
      </c>
      <c r="J340" s="15">
        <f>J339+Таблица1[[#This Row],[Percent]]</f>
        <v>0.14416901147235819</v>
      </c>
    </row>
    <row r="341" spans="1:10" x14ac:dyDescent="0.25">
      <c r="A341" s="13">
        <v>265026063</v>
      </c>
      <c r="B341" s="14">
        <v>43970.557847222219</v>
      </c>
      <c r="C341" s="13" t="s">
        <v>0</v>
      </c>
      <c r="D341" s="13" t="s">
        <v>6</v>
      </c>
      <c r="E341" s="13">
        <v>-0.3</v>
      </c>
      <c r="F341" s="13">
        <v>5.01</v>
      </c>
      <c r="G341" s="9">
        <f t="shared" si="15"/>
        <v>5.0099999999999999E-2</v>
      </c>
      <c r="H341" s="9">
        <f t="shared" si="16"/>
        <v>4.0641173321219373E-4</v>
      </c>
      <c r="I341" s="11">
        <f t="shared" si="17"/>
        <v>123.27400000000007</v>
      </c>
      <c r="J341" s="15">
        <f>J340+Таблица1[[#This Row],[Percent]]</f>
        <v>0.14457542320557037</v>
      </c>
    </row>
    <row r="342" spans="1:10" x14ac:dyDescent="0.25">
      <c r="A342" s="13">
        <v>265031660</v>
      </c>
      <c r="B342" s="14">
        <v>43970.598587962966</v>
      </c>
      <c r="C342" s="13" t="s">
        <v>0</v>
      </c>
      <c r="D342" s="13" t="s">
        <v>3</v>
      </c>
      <c r="E342" s="13">
        <v>-0.3</v>
      </c>
      <c r="F342" s="13">
        <v>5.01</v>
      </c>
      <c r="G342" s="9">
        <f t="shared" si="15"/>
        <v>5.0099999999999999E-2</v>
      </c>
      <c r="H342" s="9">
        <f t="shared" si="16"/>
        <v>4.0624662981525889E-4</v>
      </c>
      <c r="I342" s="11">
        <f t="shared" si="17"/>
        <v>123.32410000000007</v>
      </c>
      <c r="J342" s="15">
        <f>J341+Таблица1[[#This Row],[Percent]]</f>
        <v>0.14498166983538563</v>
      </c>
    </row>
    <row r="343" spans="1:10" x14ac:dyDescent="0.25">
      <c r="A343" s="11">
        <v>265044748</v>
      </c>
      <c r="B343" s="12">
        <v>43970.613726851851</v>
      </c>
      <c r="C343" s="11" t="s">
        <v>0</v>
      </c>
      <c r="D343" s="11" t="s">
        <v>6</v>
      </c>
      <c r="E343" s="11">
        <v>-0.3</v>
      </c>
      <c r="F343" s="11">
        <v>5.09</v>
      </c>
      <c r="G343" s="9">
        <f t="shared" si="15"/>
        <v>5.0900000000000001E-2</v>
      </c>
      <c r="H343" s="9">
        <f t="shared" si="16"/>
        <v>4.1256332320162086E-4</v>
      </c>
      <c r="I343" s="11">
        <f t="shared" si="17"/>
        <v>123.37500000000007</v>
      </c>
      <c r="J343" s="15">
        <f>J342+Таблица1[[#This Row],[Percent]]</f>
        <v>0.14539423315858724</v>
      </c>
    </row>
    <row r="344" spans="1:10" x14ac:dyDescent="0.25">
      <c r="A344" s="11">
        <v>265054375</v>
      </c>
      <c r="B344" s="12">
        <v>43970.647141203706</v>
      </c>
      <c r="C344" s="11" t="s">
        <v>0</v>
      </c>
      <c r="D344" s="11" t="s">
        <v>6</v>
      </c>
      <c r="E344" s="11">
        <v>-0.3</v>
      </c>
      <c r="F344" s="11">
        <v>0.53</v>
      </c>
      <c r="G344" s="9">
        <f t="shared" si="15"/>
        <v>5.3E-3</v>
      </c>
      <c r="H344" s="9">
        <f t="shared" si="16"/>
        <v>4.2956614629726116E-5</v>
      </c>
      <c r="I344" s="11">
        <f t="shared" si="17"/>
        <v>123.38030000000008</v>
      </c>
      <c r="J344" s="15">
        <f>J343+Таблица1[[#This Row],[Percent]]</f>
        <v>0.14543718977321696</v>
      </c>
    </row>
    <row r="345" spans="1:10" x14ac:dyDescent="0.25">
      <c r="A345" s="11">
        <v>263953100</v>
      </c>
      <c r="B345" s="12">
        <v>43970.665173611109</v>
      </c>
      <c r="C345" s="11" t="s">
        <v>14</v>
      </c>
      <c r="D345" s="11" t="s">
        <v>2</v>
      </c>
      <c r="E345" s="11">
        <v>-0.1</v>
      </c>
      <c r="F345" s="11">
        <v>1.42</v>
      </c>
      <c r="G345" s="9">
        <f t="shared" si="15"/>
        <v>1.4199999999999999E-2</v>
      </c>
      <c r="H345" s="9">
        <f t="shared" si="16"/>
        <v>1.1507806263650316E-4</v>
      </c>
      <c r="I345" s="11">
        <f t="shared" si="17"/>
        <v>123.39450000000008</v>
      </c>
      <c r="J345" s="15">
        <f>J344+Таблица1[[#This Row],[Percent]]</f>
        <v>0.14555226783585345</v>
      </c>
    </row>
    <row r="346" spans="1:10" x14ac:dyDescent="0.25">
      <c r="A346" s="11">
        <v>264965721</v>
      </c>
      <c r="B346" s="12">
        <v>43970.706562500003</v>
      </c>
      <c r="C346" s="11" t="s">
        <v>0</v>
      </c>
      <c r="D346" s="11" t="s">
        <v>5</v>
      </c>
      <c r="E346" s="11">
        <v>-0.1</v>
      </c>
      <c r="F346" s="11">
        <v>2.0299999999999998</v>
      </c>
      <c r="G346" s="9">
        <f t="shared" si="15"/>
        <v>2.0299999999999999E-2</v>
      </c>
      <c r="H346" s="9">
        <f t="shared" si="16"/>
        <v>1.6448594495959952E-4</v>
      </c>
      <c r="I346" s="11">
        <f t="shared" si="17"/>
        <v>123.41480000000008</v>
      </c>
      <c r="J346" s="15">
        <f>J345+Таблица1[[#This Row],[Percent]]</f>
        <v>0.14571675378081306</v>
      </c>
    </row>
    <row r="347" spans="1:10" x14ac:dyDescent="0.25">
      <c r="A347" s="13">
        <v>264990566</v>
      </c>
      <c r="B347" s="14">
        <v>43970.706562500003</v>
      </c>
      <c r="C347" s="13" t="s">
        <v>0</v>
      </c>
      <c r="D347" s="13" t="s">
        <v>5</v>
      </c>
      <c r="E347" s="13">
        <v>-0.2</v>
      </c>
      <c r="F347" s="13">
        <v>3.76</v>
      </c>
      <c r="G347" s="9">
        <f t="shared" si="15"/>
        <v>3.7599999999999995E-2</v>
      </c>
      <c r="H347" s="9">
        <f t="shared" si="16"/>
        <v>3.045708305387337E-4</v>
      </c>
      <c r="I347" s="11">
        <f t="shared" si="17"/>
        <v>123.45240000000008</v>
      </c>
      <c r="J347" s="15">
        <f>J346+Таблица1[[#This Row],[Percent]]</f>
        <v>0.14602132461135178</v>
      </c>
    </row>
    <row r="348" spans="1:10" x14ac:dyDescent="0.25">
      <c r="A348" s="13">
        <v>264992807</v>
      </c>
      <c r="B348" s="14">
        <v>43970.841585648152</v>
      </c>
      <c r="C348" s="13" t="s">
        <v>0</v>
      </c>
      <c r="D348" s="13" t="s">
        <v>7</v>
      </c>
      <c r="E348" s="13">
        <v>-0.1</v>
      </c>
      <c r="F348" s="13">
        <v>1.8</v>
      </c>
      <c r="G348" s="9">
        <f t="shared" si="15"/>
        <v>1.8000000000000002E-2</v>
      </c>
      <c r="H348" s="9">
        <f t="shared" si="16"/>
        <v>1.4578392877969125E-4</v>
      </c>
      <c r="I348" s="11">
        <f t="shared" si="17"/>
        <v>123.47040000000008</v>
      </c>
      <c r="J348" s="15">
        <f>J347+Таблица1[[#This Row],[Percent]]</f>
        <v>0.14616710854013149</v>
      </c>
    </row>
    <row r="349" spans="1:10" x14ac:dyDescent="0.25">
      <c r="A349" s="13">
        <v>265087579</v>
      </c>
      <c r="B349" s="14">
        <v>43970.849004629628</v>
      </c>
      <c r="C349" s="13" t="s">
        <v>0</v>
      </c>
      <c r="D349" s="13" t="s">
        <v>4</v>
      </c>
      <c r="E349" s="13">
        <v>-0.3</v>
      </c>
      <c r="F349" s="13">
        <v>5.4</v>
      </c>
      <c r="G349" s="9">
        <f t="shared" si="15"/>
        <v>5.4000000000000006E-2</v>
      </c>
      <c r="H349" s="9">
        <f t="shared" si="16"/>
        <v>4.3716059337264515E-4</v>
      </c>
      <c r="I349" s="11">
        <f t="shared" si="17"/>
        <v>123.52440000000009</v>
      </c>
      <c r="J349" s="15">
        <f>J348+Таблица1[[#This Row],[Percent]]</f>
        <v>0.14660426913350413</v>
      </c>
    </row>
    <row r="350" spans="1:10" x14ac:dyDescent="0.25">
      <c r="A350" s="11">
        <v>265067303</v>
      </c>
      <c r="B350" s="12">
        <v>43970.858703703707</v>
      </c>
      <c r="C350" s="11" t="s">
        <v>14</v>
      </c>
      <c r="D350" s="11" t="s">
        <v>2</v>
      </c>
      <c r="E350" s="11">
        <v>-0.1</v>
      </c>
      <c r="F350" s="11">
        <v>1.3</v>
      </c>
      <c r="G350" s="9">
        <f t="shared" si="15"/>
        <v>1.3000000000000001E-2</v>
      </c>
      <c r="H350" s="9">
        <f t="shared" si="16"/>
        <v>1.0523129028132365E-4</v>
      </c>
      <c r="I350" s="11">
        <f t="shared" si="17"/>
        <v>123.53740000000009</v>
      </c>
      <c r="J350" s="15">
        <f>J349+Таблица1[[#This Row],[Percent]]</f>
        <v>0.14670950042378544</v>
      </c>
    </row>
    <row r="351" spans="1:10" x14ac:dyDescent="0.25">
      <c r="A351" s="11">
        <v>265121678</v>
      </c>
      <c r="B351" s="12">
        <v>43971.105474537035</v>
      </c>
      <c r="C351" s="11" t="s">
        <v>14</v>
      </c>
      <c r="D351" s="11" t="s">
        <v>2</v>
      </c>
      <c r="E351" s="11">
        <v>-0.1</v>
      </c>
      <c r="F351" s="11">
        <v>1.29</v>
      </c>
      <c r="G351" s="9">
        <f t="shared" si="15"/>
        <v>1.29E-2</v>
      </c>
      <c r="H351" s="9">
        <f t="shared" si="16"/>
        <v>1.0441091603986385E-4</v>
      </c>
      <c r="I351" s="11">
        <f t="shared" si="17"/>
        <v>123.55030000000009</v>
      </c>
      <c r="J351" s="15">
        <f>J350+Таблица1[[#This Row],[Percent]]</f>
        <v>0.1468139113398253</v>
      </c>
    </row>
    <row r="352" spans="1:10" x14ac:dyDescent="0.25">
      <c r="A352" s="13">
        <v>265074708</v>
      </c>
      <c r="B352" s="14">
        <v>43971.124571759261</v>
      </c>
      <c r="C352" s="13" t="s">
        <v>0</v>
      </c>
      <c r="D352" s="13" t="s">
        <v>6</v>
      </c>
      <c r="E352" s="13">
        <v>-0.3</v>
      </c>
      <c r="F352" s="13">
        <v>-1.1399999999999999</v>
      </c>
      <c r="G352" s="9">
        <f t="shared" si="15"/>
        <v>-1.1399999999999999E-2</v>
      </c>
      <c r="H352" s="9">
        <f t="shared" si="16"/>
        <v>-9.2278626408361976E-5</v>
      </c>
      <c r="I352" s="11">
        <f t="shared" si="17"/>
        <v>123.5389000000001</v>
      </c>
      <c r="J352" s="15">
        <f>J351+Таблица1[[#This Row],[Percent]]</f>
        <v>0.14672163271341693</v>
      </c>
    </row>
    <row r="353" spans="1:10" x14ac:dyDescent="0.25">
      <c r="A353" s="13">
        <v>265122204</v>
      </c>
      <c r="B353" s="14">
        <v>43971.124571759261</v>
      </c>
      <c r="C353" s="13" t="s">
        <v>0</v>
      </c>
      <c r="D353" s="13" t="s">
        <v>6</v>
      </c>
      <c r="E353" s="13">
        <v>-0.5</v>
      </c>
      <c r="F353" s="13">
        <v>2.64</v>
      </c>
      <c r="G353" s="9">
        <f t="shared" si="15"/>
        <v>2.64E-2</v>
      </c>
      <c r="H353" s="9">
        <f t="shared" si="16"/>
        <v>2.1365221465896963E-4</v>
      </c>
      <c r="I353" s="11">
        <f t="shared" si="17"/>
        <v>123.56530000000009</v>
      </c>
      <c r="J353" s="15">
        <f>J352+Таблица1[[#This Row],[Percent]]</f>
        <v>0.14693528492807589</v>
      </c>
    </row>
    <row r="354" spans="1:10" x14ac:dyDescent="0.25">
      <c r="A354" s="13">
        <v>265092543</v>
      </c>
      <c r="B354" s="14">
        <v>43971.244270833333</v>
      </c>
      <c r="C354" s="13" t="s">
        <v>0</v>
      </c>
      <c r="D354" s="13" t="s">
        <v>4</v>
      </c>
      <c r="E354" s="13">
        <v>-0.3</v>
      </c>
      <c r="F354" s="13">
        <v>-3.48</v>
      </c>
      <c r="G354" s="9">
        <f t="shared" si="15"/>
        <v>-3.4799999999999998E-2</v>
      </c>
      <c r="H354" s="9">
        <f t="shared" si="16"/>
        <v>-2.8171180396744104E-4</v>
      </c>
      <c r="I354" s="11">
        <f t="shared" si="17"/>
        <v>123.53050000000009</v>
      </c>
      <c r="J354" s="15">
        <f>J353+Таблица1[[#This Row],[Percent]]</f>
        <v>0.14665357312410846</v>
      </c>
    </row>
    <row r="355" spans="1:10" x14ac:dyDescent="0.25">
      <c r="A355" s="13">
        <v>265126045</v>
      </c>
      <c r="B355" s="14">
        <v>43971.244270833333</v>
      </c>
      <c r="C355" s="13" t="s">
        <v>0</v>
      </c>
      <c r="D355" s="13" t="s">
        <v>4</v>
      </c>
      <c r="E355" s="13">
        <v>-0.5</v>
      </c>
      <c r="F355" s="13">
        <v>4.5</v>
      </c>
      <c r="G355" s="9">
        <f t="shared" si="15"/>
        <v>4.4999999999999998E-2</v>
      </c>
      <c r="H355" s="9">
        <f t="shared" si="16"/>
        <v>3.641498517100879E-4</v>
      </c>
      <c r="I355" s="11">
        <f t="shared" si="17"/>
        <v>123.57550000000009</v>
      </c>
      <c r="J355" s="15">
        <f>J354+Таблица1[[#This Row],[Percent]]</f>
        <v>0.14701772297581855</v>
      </c>
    </row>
    <row r="356" spans="1:10" x14ac:dyDescent="0.25">
      <c r="A356" s="11">
        <v>265140450</v>
      </c>
      <c r="B356" s="12">
        <v>43971.397314814814</v>
      </c>
      <c r="C356" s="11" t="s">
        <v>0</v>
      </c>
      <c r="D356" s="11" t="s">
        <v>4</v>
      </c>
      <c r="E356" s="11">
        <v>-0.3</v>
      </c>
      <c r="F356" s="11">
        <v>0.9</v>
      </c>
      <c r="G356" s="9">
        <f t="shared" si="15"/>
        <v>9.0000000000000011E-3</v>
      </c>
      <c r="H356" s="9">
        <f t="shared" si="16"/>
        <v>7.2824666523714496E-5</v>
      </c>
      <c r="I356" s="11">
        <f t="shared" si="17"/>
        <v>123.58450000000009</v>
      </c>
      <c r="J356" s="15">
        <f>J355+Таблица1[[#This Row],[Percent]]</f>
        <v>0.14709054764234228</v>
      </c>
    </row>
    <row r="357" spans="1:10" x14ac:dyDescent="0.25">
      <c r="A357" s="11">
        <v>264701699</v>
      </c>
      <c r="B357" s="12">
        <v>43971.397476851853</v>
      </c>
      <c r="C357" s="11" t="s">
        <v>0</v>
      </c>
      <c r="D357" s="11" t="s">
        <v>16</v>
      </c>
      <c r="E357" s="11">
        <v>-0.1</v>
      </c>
      <c r="F357" s="11">
        <v>-7.91</v>
      </c>
      <c r="G357" s="9">
        <f t="shared" si="15"/>
        <v>-7.9100000000000004E-2</v>
      </c>
      <c r="H357" s="9">
        <f t="shared" si="16"/>
        <v>-6.4045782613553692E-4</v>
      </c>
      <c r="I357" s="11">
        <f t="shared" si="17"/>
        <v>123.50540000000009</v>
      </c>
      <c r="J357" s="15">
        <f>J356+Таблица1[[#This Row],[Percent]]</f>
        <v>0.14645008981620675</v>
      </c>
    </row>
    <row r="358" spans="1:10" x14ac:dyDescent="0.25">
      <c r="A358" s="11">
        <v>264760345</v>
      </c>
      <c r="B358" s="12">
        <v>43971.397476851853</v>
      </c>
      <c r="C358" s="11" t="s">
        <v>0</v>
      </c>
      <c r="D358" s="11" t="s">
        <v>16</v>
      </c>
      <c r="E358" s="11">
        <v>-0.2</v>
      </c>
      <c r="F358" s="11">
        <v>-9.7200000000000006</v>
      </c>
      <c r="G358" s="9">
        <f t="shared" si="15"/>
        <v>-9.7200000000000009E-2</v>
      </c>
      <c r="H358" s="9">
        <f t="shared" si="16"/>
        <v>-7.8762999541359441E-4</v>
      </c>
      <c r="I358" s="11">
        <f t="shared" si="17"/>
        <v>123.40820000000009</v>
      </c>
      <c r="J358" s="15">
        <f>J357+Таблица1[[#This Row],[Percent]]</f>
        <v>0.14566245982079315</v>
      </c>
    </row>
    <row r="359" spans="1:10" x14ac:dyDescent="0.25">
      <c r="A359" s="11">
        <v>265027613</v>
      </c>
      <c r="B359" s="12">
        <v>43971.397476851853</v>
      </c>
      <c r="C359" s="11" t="s">
        <v>0</v>
      </c>
      <c r="D359" s="11" t="s">
        <v>16</v>
      </c>
      <c r="E359" s="11">
        <v>-0.3</v>
      </c>
      <c r="F359" s="11">
        <v>3.41</v>
      </c>
      <c r="G359" s="9">
        <f t="shared" si="15"/>
        <v>3.4099999999999998E-2</v>
      </c>
      <c r="H359" s="9">
        <f t="shared" si="16"/>
        <v>2.7624242257313718E-4</v>
      </c>
      <c r="I359" s="11">
        <f t="shared" si="17"/>
        <v>123.44230000000009</v>
      </c>
      <c r="J359" s="15">
        <f>J358+Таблица1[[#This Row],[Percent]]</f>
        <v>0.14593870224336628</v>
      </c>
    </row>
    <row r="360" spans="1:10" x14ac:dyDescent="0.25">
      <c r="A360" s="13">
        <v>265098601</v>
      </c>
      <c r="B360" s="14">
        <v>43971.397476851853</v>
      </c>
      <c r="C360" s="13" t="s">
        <v>0</v>
      </c>
      <c r="D360" s="13" t="s">
        <v>16</v>
      </c>
      <c r="E360" s="13">
        <v>-0.5</v>
      </c>
      <c r="F360" s="13">
        <v>22.05</v>
      </c>
      <c r="G360" s="9">
        <f t="shared" si="15"/>
        <v>0.2205</v>
      </c>
      <c r="H360" s="9">
        <f t="shared" si="16"/>
        <v>1.7830746190446913E-3</v>
      </c>
      <c r="I360" s="11">
        <f t="shared" si="17"/>
        <v>123.66280000000009</v>
      </c>
      <c r="J360" s="15">
        <f>J359+Таблица1[[#This Row],[Percent]]</f>
        <v>0.14772177686241098</v>
      </c>
    </row>
    <row r="361" spans="1:10" x14ac:dyDescent="0.25">
      <c r="A361" s="13">
        <v>265142572</v>
      </c>
      <c r="B361" s="14">
        <v>43971.397476851853</v>
      </c>
      <c r="C361" s="13" t="s">
        <v>0</v>
      </c>
      <c r="D361" s="13" t="s">
        <v>16</v>
      </c>
      <c r="E361" s="13">
        <v>-0.8</v>
      </c>
      <c r="F361" s="13">
        <v>14.53</v>
      </c>
      <c r="G361" s="9">
        <f t="shared" si="15"/>
        <v>0.14529999999999998</v>
      </c>
      <c r="H361" s="9">
        <f t="shared" si="16"/>
        <v>1.1735904193667449E-3</v>
      </c>
      <c r="I361" s="11">
        <f t="shared" si="17"/>
        <v>123.8081000000001</v>
      </c>
      <c r="J361" s="15">
        <f>J360+Таблица1[[#This Row],[Percent]]</f>
        <v>0.14889536728177771</v>
      </c>
    </row>
    <row r="362" spans="1:10" x14ac:dyDescent="0.25">
      <c r="A362" s="11">
        <v>265076863</v>
      </c>
      <c r="B362" s="12">
        <v>43971.541215277779</v>
      </c>
      <c r="C362" s="11" t="s">
        <v>0</v>
      </c>
      <c r="D362" s="11" t="s">
        <v>5</v>
      </c>
      <c r="E362" s="11">
        <v>-0.1</v>
      </c>
      <c r="F362" s="11">
        <v>0.62</v>
      </c>
      <c r="G362" s="9">
        <f t="shared" si="15"/>
        <v>6.1999999999999998E-3</v>
      </c>
      <c r="H362" s="9">
        <f t="shared" si="16"/>
        <v>5.0074991337834117E-5</v>
      </c>
      <c r="I362" s="11">
        <f t="shared" si="17"/>
        <v>123.8143000000001</v>
      </c>
      <c r="J362" s="15">
        <f>J361+Таблица1[[#This Row],[Percent]]</f>
        <v>0.14894544227311554</v>
      </c>
    </row>
    <row r="363" spans="1:10" x14ac:dyDescent="0.25">
      <c r="A363" s="13">
        <v>265125396</v>
      </c>
      <c r="B363" s="14">
        <v>43971.541215277779</v>
      </c>
      <c r="C363" s="13" t="s">
        <v>0</v>
      </c>
      <c r="D363" s="13" t="s">
        <v>5</v>
      </c>
      <c r="E363" s="13">
        <v>-0.2</v>
      </c>
      <c r="F363" s="13">
        <v>4.78</v>
      </c>
      <c r="G363" s="9">
        <f t="shared" si="15"/>
        <v>4.7800000000000002E-2</v>
      </c>
      <c r="H363" s="9">
        <f t="shared" si="16"/>
        <v>3.8591304361866916E-4</v>
      </c>
      <c r="I363" s="11">
        <f t="shared" si="17"/>
        <v>123.8621000000001</v>
      </c>
      <c r="J363" s="15">
        <f>J362+Таблица1[[#This Row],[Percent]]</f>
        <v>0.14933135531673422</v>
      </c>
    </row>
    <row r="364" spans="1:10" x14ac:dyDescent="0.25">
      <c r="A364" s="11">
        <v>265127158</v>
      </c>
      <c r="B364" s="12">
        <v>43971.544363425928</v>
      </c>
      <c r="C364" s="11" t="s">
        <v>14</v>
      </c>
      <c r="D364" s="11" t="s">
        <v>2</v>
      </c>
      <c r="E364" s="11">
        <v>-0.1</v>
      </c>
      <c r="F364" s="11">
        <v>1.39</v>
      </c>
      <c r="G364" s="9">
        <f t="shared" si="15"/>
        <v>1.3899999999999999E-2</v>
      </c>
      <c r="H364" s="9">
        <f t="shared" si="16"/>
        <v>1.12208983176725E-4</v>
      </c>
      <c r="I364" s="11">
        <f t="shared" si="17"/>
        <v>123.8760000000001</v>
      </c>
      <c r="J364" s="15">
        <f>J363+Таблица1[[#This Row],[Percent]]</f>
        <v>0.14944356429991096</v>
      </c>
    </row>
    <row r="365" spans="1:10" x14ac:dyDescent="0.25">
      <c r="A365" s="11">
        <v>264200416</v>
      </c>
      <c r="B365" s="12">
        <v>43971.561157407406</v>
      </c>
      <c r="C365" s="11" t="s">
        <v>14</v>
      </c>
      <c r="D365" s="11" t="s">
        <v>15</v>
      </c>
      <c r="E365" s="11">
        <v>-0.3</v>
      </c>
      <c r="F365" s="11">
        <v>2.2999999999999998</v>
      </c>
      <c r="G365" s="9">
        <f t="shared" si="15"/>
        <v>2.3E-2</v>
      </c>
      <c r="H365" s="9">
        <f t="shared" si="16"/>
        <v>1.8563507372940848E-4</v>
      </c>
      <c r="I365" s="11">
        <f t="shared" si="17"/>
        <v>123.8990000000001</v>
      </c>
      <c r="J365" s="15">
        <f>J364+Таблица1[[#This Row],[Percent]]</f>
        <v>0.14962919937364036</v>
      </c>
    </row>
    <row r="366" spans="1:10" x14ac:dyDescent="0.25">
      <c r="A366" s="13">
        <v>265163178</v>
      </c>
      <c r="B366" s="14">
        <v>43971.590925925928</v>
      </c>
      <c r="C366" s="13" t="s">
        <v>0</v>
      </c>
      <c r="D366" s="13" t="s">
        <v>4</v>
      </c>
      <c r="E366" s="13">
        <v>-0.3</v>
      </c>
      <c r="F366" s="13">
        <v>1.44</v>
      </c>
      <c r="G366" s="9">
        <f t="shared" si="15"/>
        <v>1.44E-2</v>
      </c>
      <c r="H366" s="9">
        <f t="shared" si="16"/>
        <v>1.1621019195664059E-4</v>
      </c>
      <c r="I366" s="11">
        <f t="shared" si="17"/>
        <v>123.9134000000001</v>
      </c>
      <c r="J366" s="15">
        <f>J365+Таблица1[[#This Row],[Percent]]</f>
        <v>0.14974540956559701</v>
      </c>
    </row>
    <row r="367" spans="1:10" x14ac:dyDescent="0.25">
      <c r="A367" s="11">
        <v>265090938</v>
      </c>
      <c r="B367" s="12">
        <v>43971.636273148149</v>
      </c>
      <c r="C367" s="11" t="s">
        <v>0</v>
      </c>
      <c r="D367" s="11" t="s">
        <v>7</v>
      </c>
      <c r="E367" s="11">
        <v>-0.1</v>
      </c>
      <c r="F367" s="11">
        <v>0.56000000000000005</v>
      </c>
      <c r="G367" s="9">
        <f t="shared" si="15"/>
        <v>5.6000000000000008E-3</v>
      </c>
      <c r="H367" s="9">
        <f t="shared" si="16"/>
        <v>4.5190810125969353E-5</v>
      </c>
      <c r="I367" s="11">
        <f t="shared" si="17"/>
        <v>123.9190000000001</v>
      </c>
      <c r="J367" s="15">
        <f>J366+Таблица1[[#This Row],[Percent]]</f>
        <v>0.14979060037572298</v>
      </c>
    </row>
    <row r="368" spans="1:10" x14ac:dyDescent="0.25">
      <c r="A368" s="11">
        <v>265125770</v>
      </c>
      <c r="B368" s="12">
        <v>43971.636273148149</v>
      </c>
      <c r="C368" s="11" t="s">
        <v>0</v>
      </c>
      <c r="D368" s="11" t="s">
        <v>7</v>
      </c>
      <c r="E368" s="11">
        <v>-0.2</v>
      </c>
      <c r="F368" s="11">
        <v>3.84</v>
      </c>
      <c r="G368" s="9">
        <f t="shared" si="15"/>
        <v>3.8399999999999997E-2</v>
      </c>
      <c r="H368" s="9">
        <f t="shared" si="16"/>
        <v>3.0978384509516952E-4</v>
      </c>
      <c r="I368" s="11">
        <f t="shared" si="17"/>
        <v>123.95740000000009</v>
      </c>
      <c r="J368" s="15">
        <f>J367+Таблица1[[#This Row],[Percent]]</f>
        <v>0.15010038422081814</v>
      </c>
    </row>
    <row r="369" spans="1:10" x14ac:dyDescent="0.25">
      <c r="A369" s="11">
        <v>265165172</v>
      </c>
      <c r="B369" s="12">
        <v>43971.636273148149</v>
      </c>
      <c r="C369" s="11" t="s">
        <v>0</v>
      </c>
      <c r="D369" s="11" t="s">
        <v>7</v>
      </c>
      <c r="E369" s="11">
        <v>-0.3</v>
      </c>
      <c r="F369" s="11">
        <v>6.39</v>
      </c>
      <c r="G369" s="9">
        <f t="shared" si="15"/>
        <v>6.3899999999999998E-2</v>
      </c>
      <c r="H369" s="9">
        <f t="shared" si="16"/>
        <v>5.1523407672714237E-4</v>
      </c>
      <c r="I369" s="11">
        <f t="shared" si="17"/>
        <v>124.0213000000001</v>
      </c>
      <c r="J369" s="15">
        <f>J368+Таблица1[[#This Row],[Percent]]</f>
        <v>0.1506156182975453</v>
      </c>
    </row>
    <row r="370" spans="1:10" x14ac:dyDescent="0.25">
      <c r="A370" s="11">
        <v>265182898</v>
      </c>
      <c r="B370" s="12">
        <v>43971.647638888891</v>
      </c>
      <c r="C370" s="11" t="s">
        <v>0</v>
      </c>
      <c r="D370" s="11" t="s">
        <v>4</v>
      </c>
      <c r="E370" s="11">
        <v>-0.3</v>
      </c>
      <c r="F370" s="11">
        <v>2.34</v>
      </c>
      <c r="G370" s="9">
        <f t="shared" si="15"/>
        <v>2.3399999999999997E-2</v>
      </c>
      <c r="H370" s="9">
        <f t="shared" si="16"/>
        <v>1.8864167513807506E-4</v>
      </c>
      <c r="I370" s="11">
        <f t="shared" si="17"/>
        <v>124.04470000000009</v>
      </c>
      <c r="J370" s="15">
        <f>J369+Таблица1[[#This Row],[Percent]]</f>
        <v>0.15080425997268337</v>
      </c>
    </row>
    <row r="371" spans="1:10" x14ac:dyDescent="0.25">
      <c r="A371" s="13">
        <v>265052190</v>
      </c>
      <c r="B371" s="14">
        <v>43971.66574074074</v>
      </c>
      <c r="C371" s="13" t="s">
        <v>0</v>
      </c>
      <c r="D371" s="13" t="s">
        <v>3</v>
      </c>
      <c r="E371" s="13">
        <v>-0.3</v>
      </c>
      <c r="F371" s="13">
        <v>0.36</v>
      </c>
      <c r="G371" s="9">
        <f t="shared" si="15"/>
        <v>3.5999999999999999E-3</v>
      </c>
      <c r="H371" s="9">
        <f t="shared" si="16"/>
        <v>2.9020953934878568E-5</v>
      </c>
      <c r="I371" s="11">
        <f t="shared" si="17"/>
        <v>124.0483000000001</v>
      </c>
      <c r="J371" s="15">
        <f>J370+Таблица1[[#This Row],[Percent]]</f>
        <v>0.15083328092661824</v>
      </c>
    </row>
    <row r="372" spans="1:10" x14ac:dyDescent="0.25">
      <c r="A372" s="11">
        <v>265122235</v>
      </c>
      <c r="B372" s="12">
        <v>43971.66574074074</v>
      </c>
      <c r="C372" s="11" t="s">
        <v>0</v>
      </c>
      <c r="D372" s="11" t="s">
        <v>3</v>
      </c>
      <c r="E372" s="11">
        <v>-0.5</v>
      </c>
      <c r="F372" s="11">
        <v>13.25</v>
      </c>
      <c r="G372" s="9">
        <f t="shared" si="15"/>
        <v>0.13250000000000001</v>
      </c>
      <c r="H372" s="9">
        <f t="shared" si="16"/>
        <v>1.0669926429850661E-3</v>
      </c>
      <c r="I372" s="11">
        <f t="shared" si="17"/>
        <v>124.18080000000009</v>
      </c>
      <c r="J372" s="15">
        <f>J371+Таблица1[[#This Row],[Percent]]</f>
        <v>0.15190027356960331</v>
      </c>
    </row>
    <row r="373" spans="1:10" x14ac:dyDescent="0.25">
      <c r="A373" s="11">
        <v>264882871</v>
      </c>
      <c r="B373" s="12">
        <v>43971.67287037037</v>
      </c>
      <c r="C373" s="11" t="s">
        <v>0</v>
      </c>
      <c r="D373" s="11" t="s">
        <v>17</v>
      </c>
      <c r="E373" s="11">
        <v>-0.1</v>
      </c>
      <c r="F373" s="11">
        <v>1.62</v>
      </c>
      <c r="G373" s="9">
        <f t="shared" si="15"/>
        <v>1.6200000000000003E-2</v>
      </c>
      <c r="H373" s="9">
        <f t="shared" si="16"/>
        <v>1.3043793328341256E-4</v>
      </c>
      <c r="I373" s="11">
        <f t="shared" si="17"/>
        <v>124.19700000000009</v>
      </c>
      <c r="J373" s="15">
        <f>J372+Таблица1[[#This Row],[Percent]]</f>
        <v>0.15203071150288672</v>
      </c>
    </row>
    <row r="374" spans="1:10" x14ac:dyDescent="0.25">
      <c r="A374" s="11">
        <v>265142615</v>
      </c>
      <c r="B374" s="12">
        <v>43971.67287037037</v>
      </c>
      <c r="C374" s="11" t="s">
        <v>0</v>
      </c>
      <c r="D374" s="11" t="s">
        <v>17</v>
      </c>
      <c r="E374" s="11">
        <v>-0.2</v>
      </c>
      <c r="F374" s="11">
        <v>5.05</v>
      </c>
      <c r="G374" s="9">
        <f t="shared" si="15"/>
        <v>5.0499999999999996E-2</v>
      </c>
      <c r="H374" s="9">
        <f t="shared" si="16"/>
        <v>4.0644680979496538E-4</v>
      </c>
      <c r="I374" s="11">
        <f t="shared" si="17"/>
        <v>124.24750000000009</v>
      </c>
      <c r="J374" s="15">
        <f>J373+Таблица1[[#This Row],[Percent]]</f>
        <v>0.15243715831268168</v>
      </c>
    </row>
    <row r="375" spans="1:10" x14ac:dyDescent="0.25">
      <c r="A375" s="11">
        <v>265190850</v>
      </c>
      <c r="B375" s="12">
        <v>43971.689016203702</v>
      </c>
      <c r="C375" s="11" t="s">
        <v>0</v>
      </c>
      <c r="D375" s="11" t="s">
        <v>4</v>
      </c>
      <c r="E375" s="11">
        <v>-0.3</v>
      </c>
      <c r="F375" s="11">
        <v>1.62</v>
      </c>
      <c r="G375" s="9">
        <f t="shared" si="15"/>
        <v>1.6200000000000003E-2</v>
      </c>
      <c r="H375" s="9">
        <f t="shared" si="16"/>
        <v>1.303679191912038E-4</v>
      </c>
      <c r="I375" s="11">
        <f t="shared" si="17"/>
        <v>124.26370000000009</v>
      </c>
      <c r="J375" s="15">
        <f>J374+Таблица1[[#This Row],[Percent]]</f>
        <v>0.15256752623187289</v>
      </c>
    </row>
    <row r="376" spans="1:10" x14ac:dyDescent="0.25">
      <c r="A376" s="13">
        <v>265170018</v>
      </c>
      <c r="B376" s="14">
        <v>43971.693067129629</v>
      </c>
      <c r="C376" s="13" t="s">
        <v>0</v>
      </c>
      <c r="D376" s="13" t="s">
        <v>5</v>
      </c>
      <c r="E376" s="13">
        <v>-0.1</v>
      </c>
      <c r="F376" s="13">
        <v>1.8</v>
      </c>
      <c r="G376" s="9">
        <f t="shared" si="15"/>
        <v>1.8000000000000002E-2</v>
      </c>
      <c r="H376" s="9">
        <f t="shared" si="16"/>
        <v>1.4483226412255376E-4</v>
      </c>
      <c r="I376" s="11">
        <f t="shared" si="17"/>
        <v>124.28170000000009</v>
      </c>
      <c r="J376" s="15">
        <f>J375+Таблица1[[#This Row],[Percent]]</f>
        <v>0.15271235849599543</v>
      </c>
    </row>
    <row r="377" spans="1:10" x14ac:dyDescent="0.25">
      <c r="A377" s="11">
        <v>265175620</v>
      </c>
      <c r="B377" s="12">
        <v>43971.737384259257</v>
      </c>
      <c r="C377" s="11" t="s">
        <v>14</v>
      </c>
      <c r="D377" s="11" t="s">
        <v>15</v>
      </c>
      <c r="E377" s="11">
        <v>-0.3</v>
      </c>
      <c r="F377" s="11">
        <v>2.52</v>
      </c>
      <c r="G377" s="9">
        <f t="shared" si="15"/>
        <v>2.52E-2</v>
      </c>
      <c r="H377" s="9">
        <f t="shared" si="16"/>
        <v>2.0272406439224196E-4</v>
      </c>
      <c r="I377" s="11">
        <f t="shared" si="17"/>
        <v>124.30690000000008</v>
      </c>
      <c r="J377" s="15">
        <f>J376+Таблица1[[#This Row],[Percent]]</f>
        <v>0.15291508256038766</v>
      </c>
    </row>
    <row r="378" spans="1:10" x14ac:dyDescent="0.25">
      <c r="A378" s="13">
        <v>265196286</v>
      </c>
      <c r="B378" s="14">
        <v>43971.848090277781</v>
      </c>
      <c r="C378" s="13" t="s">
        <v>0</v>
      </c>
      <c r="D378" s="13" t="s">
        <v>17</v>
      </c>
      <c r="E378" s="13">
        <v>-0.1</v>
      </c>
      <c r="F378" s="13">
        <v>2.2000000000000002</v>
      </c>
      <c r="G378" s="9">
        <f t="shared" si="15"/>
        <v>2.2000000000000002E-2</v>
      </c>
      <c r="H378" s="9">
        <f t="shared" si="16"/>
        <v>1.7695000920944356E-4</v>
      </c>
      <c r="I378" s="11">
        <f t="shared" si="17"/>
        <v>124.32890000000009</v>
      </c>
      <c r="J378" s="15">
        <f>J377+Таблица1[[#This Row],[Percent]]</f>
        <v>0.15309203256959711</v>
      </c>
    </row>
    <row r="379" spans="1:10" x14ac:dyDescent="0.25">
      <c r="A379" s="13">
        <v>265151317</v>
      </c>
      <c r="B379" s="14">
        <v>43972.150729166664</v>
      </c>
      <c r="C379" s="13" t="s">
        <v>0</v>
      </c>
      <c r="D379" s="13" t="s">
        <v>16</v>
      </c>
      <c r="E379" s="13">
        <v>-0.1</v>
      </c>
      <c r="F379" s="13">
        <v>-2.83</v>
      </c>
      <c r="G379" s="9">
        <f t="shared" si="15"/>
        <v>-2.8300000000000002E-2</v>
      </c>
      <c r="H379" s="9">
        <f t="shared" si="16"/>
        <v>-2.276738808984026E-4</v>
      </c>
      <c r="I379" s="11">
        <f t="shared" si="17"/>
        <v>124.30060000000009</v>
      </c>
      <c r="J379" s="15">
        <f>J378+Таблица1[[#This Row],[Percent]]</f>
        <v>0.15286435868869871</v>
      </c>
    </row>
    <row r="380" spans="1:10" x14ac:dyDescent="0.25">
      <c r="A380" s="13">
        <v>265237036</v>
      </c>
      <c r="B380" s="14">
        <v>43972.150729166664</v>
      </c>
      <c r="C380" s="13" t="s">
        <v>0</v>
      </c>
      <c r="D380" s="13" t="s">
        <v>16</v>
      </c>
      <c r="E380" s="13">
        <v>-0.2</v>
      </c>
      <c r="F380" s="13">
        <v>6.37</v>
      </c>
      <c r="G380" s="9">
        <f t="shared" si="15"/>
        <v>6.3700000000000007E-2</v>
      </c>
      <c r="H380" s="9">
        <f t="shared" si="16"/>
        <v>5.1220486908220414E-4</v>
      </c>
      <c r="I380" s="11">
        <f t="shared" si="17"/>
        <v>124.36430000000009</v>
      </c>
      <c r="J380" s="15">
        <f>J379+Таблица1[[#This Row],[Percent]]</f>
        <v>0.15337656355778093</v>
      </c>
    </row>
    <row r="381" spans="1:10" x14ac:dyDescent="0.25">
      <c r="A381" s="11">
        <v>265244431</v>
      </c>
      <c r="B381" s="12">
        <v>43972.193182870367</v>
      </c>
      <c r="C381" s="11" t="s">
        <v>0</v>
      </c>
      <c r="D381" s="11" t="s">
        <v>16</v>
      </c>
      <c r="E381" s="11">
        <v>-0.1</v>
      </c>
      <c r="F381" s="11">
        <v>1.18</v>
      </c>
      <c r="G381" s="9">
        <f t="shared" si="15"/>
        <v>1.18E-2</v>
      </c>
      <c r="H381" s="9">
        <f t="shared" si="16"/>
        <v>9.4873532776795484E-5</v>
      </c>
      <c r="I381" s="11">
        <f t="shared" si="17"/>
        <v>124.37610000000008</v>
      </c>
      <c r="J381" s="15">
        <f>J380+Таблица1[[#This Row],[Percent]]</f>
        <v>0.15347143709055772</v>
      </c>
    </row>
    <row r="382" spans="1:10" x14ac:dyDescent="0.25">
      <c r="A382" s="13">
        <v>265190896</v>
      </c>
      <c r="B382" s="14">
        <v>43972.383194444446</v>
      </c>
      <c r="C382" s="13" t="s">
        <v>0</v>
      </c>
      <c r="D382" s="13" t="s">
        <v>3</v>
      </c>
      <c r="E382" s="13">
        <v>-0.3</v>
      </c>
      <c r="F382" s="13">
        <v>4.95</v>
      </c>
      <c r="G382" s="9">
        <f t="shared" si="15"/>
        <v>4.9500000000000002E-2</v>
      </c>
      <c r="H382" s="9">
        <f t="shared" si="16"/>
        <v>3.9782809968366619E-4</v>
      </c>
      <c r="I382" s="11">
        <f t="shared" si="17"/>
        <v>124.42560000000007</v>
      </c>
      <c r="J382" s="15">
        <f>J381+Таблица1[[#This Row],[Percent]]</f>
        <v>0.15386926519024138</v>
      </c>
    </row>
    <row r="383" spans="1:10" x14ac:dyDescent="0.25">
      <c r="A383" s="11">
        <v>265257382</v>
      </c>
      <c r="B383" s="12">
        <v>43972.383194444446</v>
      </c>
      <c r="C383" s="11" t="s">
        <v>0</v>
      </c>
      <c r="D383" s="11" t="s">
        <v>3</v>
      </c>
      <c r="E383" s="11">
        <v>-0.5</v>
      </c>
      <c r="F383" s="11">
        <v>8.39</v>
      </c>
      <c r="G383" s="9">
        <f t="shared" si="15"/>
        <v>8.3900000000000002E-2</v>
      </c>
      <c r="H383" s="9">
        <f t="shared" si="16"/>
        <v>6.7384416450150351E-4</v>
      </c>
      <c r="I383" s="11">
        <f t="shared" si="17"/>
        <v>124.50950000000007</v>
      </c>
      <c r="J383" s="15">
        <f>J382+Таблица1[[#This Row],[Percent]]</f>
        <v>0.15454310935474289</v>
      </c>
    </row>
    <row r="384" spans="1:10" x14ac:dyDescent="0.25">
      <c r="A384" s="13">
        <v>265135093</v>
      </c>
      <c r="B384" s="14">
        <v>43972.415300925924</v>
      </c>
      <c r="C384" s="13" t="s">
        <v>0</v>
      </c>
      <c r="D384" s="13" t="s">
        <v>6</v>
      </c>
      <c r="E384" s="13">
        <v>-0.3</v>
      </c>
      <c r="F384" s="13">
        <v>-1.1399999999999999</v>
      </c>
      <c r="G384" s="9">
        <f t="shared" si="15"/>
        <v>-1.1399999999999999E-2</v>
      </c>
      <c r="H384" s="9">
        <f t="shared" si="16"/>
        <v>-9.1567662478383131E-5</v>
      </c>
      <c r="I384" s="11">
        <f t="shared" si="17"/>
        <v>124.49810000000008</v>
      </c>
      <c r="J384" s="15">
        <f>J383+Таблица1[[#This Row],[Percent]]</f>
        <v>0.15445154169226449</v>
      </c>
    </row>
    <row r="385" spans="1:10" x14ac:dyDescent="0.25">
      <c r="A385" s="11">
        <v>265237733</v>
      </c>
      <c r="B385" s="12">
        <v>43972.415300925924</v>
      </c>
      <c r="C385" s="11" t="s">
        <v>0</v>
      </c>
      <c r="D385" s="11" t="s">
        <v>6</v>
      </c>
      <c r="E385" s="11">
        <v>-0.5</v>
      </c>
      <c r="F385" s="11">
        <v>4.82</v>
      </c>
      <c r="G385" s="9">
        <f t="shared" si="15"/>
        <v>4.82E-2</v>
      </c>
      <c r="H385" s="9">
        <f t="shared" si="16"/>
        <v>3.870046721580647E-4</v>
      </c>
      <c r="I385" s="11">
        <f t="shared" si="17"/>
        <v>124.54630000000007</v>
      </c>
      <c r="J385" s="15">
        <f>J384+Таблица1[[#This Row],[Percent]]</f>
        <v>0.15483854636442257</v>
      </c>
    </row>
    <row r="386" spans="1:10" x14ac:dyDescent="0.25">
      <c r="A386" s="11">
        <v>265219921</v>
      </c>
      <c r="B386" s="12">
        <v>43972.4219212963</v>
      </c>
      <c r="C386" s="11" t="s">
        <v>0</v>
      </c>
      <c r="D386" s="11" t="s">
        <v>17</v>
      </c>
      <c r="E386" s="11">
        <v>-0.1</v>
      </c>
      <c r="F386" s="11">
        <v>1.9</v>
      </c>
      <c r="G386" s="9">
        <f t="shared" ref="G386:G449" si="18">F386/100</f>
        <v>1.9E-2</v>
      </c>
      <c r="H386" s="9">
        <f t="shared" ref="H386:H449" si="19">G386/I386</f>
        <v>1.5253043985764887E-4</v>
      </c>
      <c r="I386" s="11">
        <f t="shared" si="17"/>
        <v>124.56530000000008</v>
      </c>
      <c r="J386" s="15">
        <f>J385+Таблица1[[#This Row],[Percent]]</f>
        <v>0.15499107680428023</v>
      </c>
    </row>
    <row r="387" spans="1:10" x14ac:dyDescent="0.25">
      <c r="A387" s="13">
        <v>265237594</v>
      </c>
      <c r="B387" s="14">
        <v>43972.4219212963</v>
      </c>
      <c r="C387" s="13" t="s">
        <v>0</v>
      </c>
      <c r="D387" s="13" t="s">
        <v>17</v>
      </c>
      <c r="E387" s="13">
        <v>-0.2</v>
      </c>
      <c r="F387" s="13">
        <v>4.68</v>
      </c>
      <c r="G387" s="9">
        <f t="shared" si="18"/>
        <v>4.6799999999999994E-2</v>
      </c>
      <c r="H387" s="9">
        <f t="shared" si="19"/>
        <v>3.7556545471908396E-4</v>
      </c>
      <c r="I387" s="11">
        <f t="shared" si="17"/>
        <v>124.61210000000008</v>
      </c>
      <c r="J387" s="15">
        <f>J386+Таблица1[[#This Row],[Percent]]</f>
        <v>0.15536664225899932</v>
      </c>
    </row>
    <row r="388" spans="1:10" x14ac:dyDescent="0.25">
      <c r="A388" s="11">
        <v>265216608</v>
      </c>
      <c r="B388" s="12">
        <v>43972.551215277781</v>
      </c>
      <c r="C388" s="11" t="s">
        <v>0</v>
      </c>
      <c r="D388" s="11" t="s">
        <v>4</v>
      </c>
      <c r="E388" s="11">
        <v>-0.3</v>
      </c>
      <c r="F388" s="11">
        <v>2.19</v>
      </c>
      <c r="G388" s="9">
        <f t="shared" si="18"/>
        <v>2.1899999999999999E-2</v>
      </c>
      <c r="H388" s="9">
        <f t="shared" si="19"/>
        <v>1.7571449203267154E-4</v>
      </c>
      <c r="I388" s="11">
        <f t="shared" ref="I388:I451" si="20">I387+G388</f>
        <v>124.63400000000009</v>
      </c>
      <c r="J388" s="15">
        <f>J387+Таблица1[[#This Row],[Percent]]</f>
        <v>0.15554235675103198</v>
      </c>
    </row>
    <row r="389" spans="1:10" x14ac:dyDescent="0.25">
      <c r="A389" s="13">
        <v>265259378</v>
      </c>
      <c r="B389" s="14">
        <v>43972.551215277781</v>
      </c>
      <c r="C389" s="13" t="s">
        <v>0</v>
      </c>
      <c r="D389" s="13" t="s">
        <v>4</v>
      </c>
      <c r="E389" s="13">
        <v>-0.5</v>
      </c>
      <c r="F389" s="13">
        <v>12.35</v>
      </c>
      <c r="G389" s="9">
        <f t="shared" si="18"/>
        <v>0.1235</v>
      </c>
      <c r="H389" s="9">
        <f t="shared" si="19"/>
        <v>9.899204456645886E-4</v>
      </c>
      <c r="I389" s="11">
        <f t="shared" si="20"/>
        <v>124.75750000000009</v>
      </c>
      <c r="J389" s="15">
        <f>J388+Таблица1[[#This Row],[Percent]]</f>
        <v>0.15653227719669657</v>
      </c>
    </row>
    <row r="390" spans="1:10" x14ac:dyDescent="0.25">
      <c r="A390" s="13">
        <v>265271179</v>
      </c>
      <c r="B390" s="14">
        <v>43972.551620370374</v>
      </c>
      <c r="C390" s="13" t="s">
        <v>0</v>
      </c>
      <c r="D390" s="13" t="s">
        <v>3</v>
      </c>
      <c r="E390" s="13">
        <v>-0.3</v>
      </c>
      <c r="F390" s="13">
        <v>5.01</v>
      </c>
      <c r="G390" s="9">
        <f t="shared" si="18"/>
        <v>5.0099999999999999E-2</v>
      </c>
      <c r="H390" s="9">
        <f t="shared" si="19"/>
        <v>4.0141786237376538E-4</v>
      </c>
      <c r="I390" s="11">
        <f t="shared" si="20"/>
        <v>124.80760000000009</v>
      </c>
      <c r="J390" s="15">
        <f>J389+Таблица1[[#This Row],[Percent]]</f>
        <v>0.15693369505907034</v>
      </c>
    </row>
    <row r="391" spans="1:10" x14ac:dyDescent="0.25">
      <c r="A391" s="11">
        <v>264995560</v>
      </c>
      <c r="B391" s="12">
        <v>43972.579502314817</v>
      </c>
      <c r="C391" s="11" t="s">
        <v>0</v>
      </c>
      <c r="D391" s="11" t="s">
        <v>1</v>
      </c>
      <c r="E391" s="11">
        <v>-0.1</v>
      </c>
      <c r="F391" s="11">
        <v>-1.67</v>
      </c>
      <c r="G391" s="9">
        <f t="shared" si="18"/>
        <v>-1.67E-2</v>
      </c>
      <c r="H391" s="9">
        <f t="shared" si="19"/>
        <v>-1.3382386055393452E-4</v>
      </c>
      <c r="I391" s="11">
        <f t="shared" si="20"/>
        <v>124.79090000000009</v>
      </c>
      <c r="J391" s="15">
        <f>J390+Таблица1[[#This Row],[Percent]]</f>
        <v>0.15679987119851641</v>
      </c>
    </row>
    <row r="392" spans="1:10" x14ac:dyDescent="0.25">
      <c r="A392" s="11">
        <v>265193528</v>
      </c>
      <c r="B392" s="12">
        <v>43972.579502314817</v>
      </c>
      <c r="C392" s="11" t="s">
        <v>0</v>
      </c>
      <c r="D392" s="11" t="s">
        <v>1</v>
      </c>
      <c r="E392" s="11">
        <v>-0.2</v>
      </c>
      <c r="F392" s="11">
        <v>3.87</v>
      </c>
      <c r="G392" s="9">
        <f t="shared" si="18"/>
        <v>3.8699999999999998E-2</v>
      </c>
      <c r="H392" s="9">
        <f t="shared" si="19"/>
        <v>3.1002262283945451E-4</v>
      </c>
      <c r="I392" s="11">
        <f t="shared" si="20"/>
        <v>124.8296000000001</v>
      </c>
      <c r="J392" s="15">
        <f>J391+Таблица1[[#This Row],[Percent]]</f>
        <v>0.15710989382135587</v>
      </c>
    </row>
    <row r="393" spans="1:10" x14ac:dyDescent="0.25">
      <c r="A393" s="11">
        <v>265260197</v>
      </c>
      <c r="B393" s="12">
        <v>43972.579502314817</v>
      </c>
      <c r="C393" s="11" t="s">
        <v>0</v>
      </c>
      <c r="D393" s="11" t="s">
        <v>1</v>
      </c>
      <c r="E393" s="11">
        <v>-0.3</v>
      </c>
      <c r="F393" s="11">
        <v>9</v>
      </c>
      <c r="G393" s="9">
        <f t="shared" si="18"/>
        <v>0.09</v>
      </c>
      <c r="H393" s="9">
        <f t="shared" si="19"/>
        <v>7.2046340206020454E-4</v>
      </c>
      <c r="I393" s="11">
        <f t="shared" si="20"/>
        <v>124.9196000000001</v>
      </c>
      <c r="J393" s="15">
        <f>J392+Таблица1[[#This Row],[Percent]]</f>
        <v>0.15783035722341607</v>
      </c>
    </row>
    <row r="394" spans="1:10" x14ac:dyDescent="0.25">
      <c r="A394" s="11">
        <v>265281781</v>
      </c>
      <c r="B394" s="12">
        <v>43972.613020833334</v>
      </c>
      <c r="C394" s="11" t="s">
        <v>0</v>
      </c>
      <c r="D394" s="11" t="s">
        <v>4</v>
      </c>
      <c r="E394" s="11">
        <v>-0.3</v>
      </c>
      <c r="F394" s="11">
        <v>1.62</v>
      </c>
      <c r="G394" s="9">
        <f t="shared" si="18"/>
        <v>1.6200000000000003E-2</v>
      </c>
      <c r="H394" s="9">
        <f t="shared" si="19"/>
        <v>1.2966659676409795E-4</v>
      </c>
      <c r="I394" s="11">
        <f t="shared" si="20"/>
        <v>124.9358000000001</v>
      </c>
      <c r="J394" s="15">
        <f>J393+Таблица1[[#This Row],[Percent]]</f>
        <v>0.15796002382018018</v>
      </c>
    </row>
    <row r="395" spans="1:10" x14ac:dyDescent="0.25">
      <c r="A395" s="13">
        <v>264906792</v>
      </c>
      <c r="B395" s="14">
        <v>43972.705046296294</v>
      </c>
      <c r="C395" s="13" t="s">
        <v>0</v>
      </c>
      <c r="D395" s="13" t="s">
        <v>15</v>
      </c>
      <c r="E395" s="13">
        <v>-0.3</v>
      </c>
      <c r="F395" s="13">
        <v>-15.12</v>
      </c>
      <c r="G395" s="9">
        <f t="shared" si="18"/>
        <v>-0.1512</v>
      </c>
      <c r="H395" s="9">
        <f t="shared" si="19"/>
        <v>-1.2116879807283901E-3</v>
      </c>
      <c r="I395" s="11">
        <f t="shared" si="20"/>
        <v>124.7846000000001</v>
      </c>
      <c r="J395" s="15">
        <f>J394+Таблица1[[#This Row],[Percent]]</f>
        <v>0.1567483358394518</v>
      </c>
    </row>
    <row r="396" spans="1:10" x14ac:dyDescent="0.25">
      <c r="A396" s="13">
        <v>265238101</v>
      </c>
      <c r="B396" s="14">
        <v>43972.705046296294</v>
      </c>
      <c r="C396" s="13" t="s">
        <v>0</v>
      </c>
      <c r="D396" s="13" t="s">
        <v>15</v>
      </c>
      <c r="E396" s="13">
        <v>-0.5</v>
      </c>
      <c r="F396" s="13">
        <v>26.12</v>
      </c>
      <c r="G396" s="9">
        <f t="shared" si="18"/>
        <v>0.26119999999999999</v>
      </c>
      <c r="H396" s="9">
        <f t="shared" si="19"/>
        <v>2.0888346509838778E-3</v>
      </c>
      <c r="I396" s="11">
        <f t="shared" si="20"/>
        <v>125.0458000000001</v>
      </c>
      <c r="J396" s="15">
        <f>J395+Таблица1[[#This Row],[Percent]]</f>
        <v>0.15883717049043569</v>
      </c>
    </row>
    <row r="397" spans="1:10" x14ac:dyDescent="0.25">
      <c r="A397" s="11">
        <v>265296000</v>
      </c>
      <c r="B397" s="12">
        <v>43972.705046296294</v>
      </c>
      <c r="C397" s="11" t="s">
        <v>0</v>
      </c>
      <c r="D397" s="11" t="s">
        <v>15</v>
      </c>
      <c r="E397" s="11">
        <v>-0.8</v>
      </c>
      <c r="F397" s="11">
        <v>18.71</v>
      </c>
      <c r="G397" s="9">
        <f t="shared" si="18"/>
        <v>0.18710000000000002</v>
      </c>
      <c r="H397" s="9">
        <f t="shared" si="19"/>
        <v>1.4940163487390285E-3</v>
      </c>
      <c r="I397" s="11">
        <f t="shared" si="20"/>
        <v>125.2329000000001</v>
      </c>
      <c r="J397" s="15">
        <f>J396+Таблица1[[#This Row],[Percent]]</f>
        <v>0.16033118683917472</v>
      </c>
    </row>
    <row r="398" spans="1:10" x14ac:dyDescent="0.25">
      <c r="A398" s="13">
        <v>265276485</v>
      </c>
      <c r="B398" s="14">
        <v>43972.708437499998</v>
      </c>
      <c r="C398" s="13" t="s">
        <v>0</v>
      </c>
      <c r="D398" s="13" t="s">
        <v>1</v>
      </c>
      <c r="E398" s="13">
        <v>-0.5</v>
      </c>
      <c r="F398" s="13">
        <v>9.27</v>
      </c>
      <c r="G398" s="9">
        <f t="shared" si="18"/>
        <v>9.2699999999999991E-2</v>
      </c>
      <c r="H398" s="9">
        <f t="shared" si="19"/>
        <v>7.3967329899078812E-4</v>
      </c>
      <c r="I398" s="11">
        <f t="shared" si="20"/>
        <v>125.32560000000009</v>
      </c>
      <c r="J398" s="15">
        <f>J397+Таблица1[[#This Row],[Percent]]</f>
        <v>0.16107086013816552</v>
      </c>
    </row>
    <row r="399" spans="1:10" x14ac:dyDescent="0.25">
      <c r="A399" s="11">
        <v>264651201</v>
      </c>
      <c r="B399" s="12">
        <v>43972.710868055554</v>
      </c>
      <c r="C399" s="11" t="s">
        <v>0</v>
      </c>
      <c r="D399" s="11" t="s">
        <v>2</v>
      </c>
      <c r="E399" s="11">
        <v>-0.1</v>
      </c>
      <c r="F399" s="11">
        <v>-10.88</v>
      </c>
      <c r="G399" s="9">
        <f t="shared" si="18"/>
        <v>-0.10880000000000001</v>
      </c>
      <c r="H399" s="9">
        <f t="shared" si="19"/>
        <v>-8.6889299199468389E-4</v>
      </c>
      <c r="I399" s="11">
        <f t="shared" si="20"/>
        <v>125.21680000000009</v>
      </c>
      <c r="J399" s="15">
        <f>J398+Таблица1[[#This Row],[Percent]]</f>
        <v>0.16020196714617083</v>
      </c>
    </row>
    <row r="400" spans="1:10" x14ac:dyDescent="0.25">
      <c r="A400" s="13">
        <v>264760138</v>
      </c>
      <c r="B400" s="14">
        <v>43972.710868055554</v>
      </c>
      <c r="C400" s="13" t="s">
        <v>0</v>
      </c>
      <c r="D400" s="13" t="s">
        <v>2</v>
      </c>
      <c r="E400" s="13">
        <v>-0.2</v>
      </c>
      <c r="F400" s="13">
        <v>-19.309999999999999</v>
      </c>
      <c r="G400" s="9">
        <f t="shared" si="18"/>
        <v>-0.19309999999999999</v>
      </c>
      <c r="H400" s="9">
        <f t="shared" si="19"/>
        <v>-1.5445071614421893E-3</v>
      </c>
      <c r="I400" s="11">
        <f t="shared" si="20"/>
        <v>125.02370000000009</v>
      </c>
      <c r="J400" s="15">
        <f>J399+Таблица1[[#This Row],[Percent]]</f>
        <v>0.15865745998472863</v>
      </c>
    </row>
    <row r="401" spans="1:10" x14ac:dyDescent="0.25">
      <c r="A401" s="13">
        <v>264973951</v>
      </c>
      <c r="B401" s="14">
        <v>43972.710868055554</v>
      </c>
      <c r="C401" s="13" t="s">
        <v>0</v>
      </c>
      <c r="D401" s="13" t="s">
        <v>2</v>
      </c>
      <c r="E401" s="13">
        <v>-0.3</v>
      </c>
      <c r="F401" s="13">
        <v>-1.27</v>
      </c>
      <c r="G401" s="9">
        <f t="shared" si="18"/>
        <v>-1.2699999999999999E-2</v>
      </c>
      <c r="H401" s="9">
        <f t="shared" si="19"/>
        <v>-1.0159105998672109E-4</v>
      </c>
      <c r="I401" s="11">
        <f t="shared" si="20"/>
        <v>125.0110000000001</v>
      </c>
      <c r="J401" s="15">
        <f>J400+Таблица1[[#This Row],[Percent]]</f>
        <v>0.15855586892474191</v>
      </c>
    </row>
    <row r="402" spans="1:10" x14ac:dyDescent="0.25">
      <c r="A402" s="11">
        <v>265098095</v>
      </c>
      <c r="B402" s="12">
        <v>43972.710868055554</v>
      </c>
      <c r="C402" s="11" t="s">
        <v>0</v>
      </c>
      <c r="D402" s="11" t="s">
        <v>2</v>
      </c>
      <c r="E402" s="11">
        <v>-0.5</v>
      </c>
      <c r="F402" s="11">
        <v>16.41</v>
      </c>
      <c r="G402" s="9">
        <f t="shared" si="18"/>
        <v>0.1641</v>
      </c>
      <c r="H402" s="9">
        <f t="shared" si="19"/>
        <v>1.3109636021860567E-3</v>
      </c>
      <c r="I402" s="11">
        <f t="shared" si="20"/>
        <v>125.1751000000001</v>
      </c>
      <c r="J402" s="15">
        <f>J401+Таблица1[[#This Row],[Percent]]</f>
        <v>0.15986683252692796</v>
      </c>
    </row>
    <row r="403" spans="1:10" x14ac:dyDescent="0.25">
      <c r="A403" s="11">
        <v>265151721</v>
      </c>
      <c r="B403" s="12">
        <v>43972.710868055554</v>
      </c>
      <c r="C403" s="11" t="s">
        <v>0</v>
      </c>
      <c r="D403" s="11" t="s">
        <v>2</v>
      </c>
      <c r="E403" s="11">
        <v>-0.8</v>
      </c>
      <c r="F403" s="11">
        <v>1.89</v>
      </c>
      <c r="G403" s="9">
        <f t="shared" si="18"/>
        <v>1.89E-2</v>
      </c>
      <c r="H403" s="9">
        <f t="shared" si="19"/>
        <v>1.5096570123168831E-4</v>
      </c>
      <c r="I403" s="11">
        <f t="shared" si="20"/>
        <v>125.1940000000001</v>
      </c>
      <c r="J403" s="15">
        <f>J402+Таблица1[[#This Row],[Percent]]</f>
        <v>0.16001779822815965</v>
      </c>
    </row>
    <row r="404" spans="1:10" x14ac:dyDescent="0.25">
      <c r="A404" s="13">
        <v>265208647</v>
      </c>
      <c r="B404" s="14">
        <v>43972.710868055554</v>
      </c>
      <c r="C404" s="13" t="s">
        <v>0</v>
      </c>
      <c r="D404" s="13" t="s">
        <v>2</v>
      </c>
      <c r="E404" s="13">
        <v>-0.8</v>
      </c>
      <c r="F404" s="13">
        <v>27.18</v>
      </c>
      <c r="G404" s="9">
        <f t="shared" si="18"/>
        <v>0.27179999999999999</v>
      </c>
      <c r="H404" s="9">
        <f t="shared" si="19"/>
        <v>2.166327397585635E-3</v>
      </c>
      <c r="I404" s="11">
        <f t="shared" si="20"/>
        <v>125.4658000000001</v>
      </c>
      <c r="J404" s="15">
        <f>J403+Таблица1[[#This Row],[Percent]]</f>
        <v>0.16218412562574527</v>
      </c>
    </row>
    <row r="405" spans="1:10" x14ac:dyDescent="0.25">
      <c r="A405" s="11">
        <v>265237439</v>
      </c>
      <c r="B405" s="12">
        <v>43972.710868055554</v>
      </c>
      <c r="C405" s="11" t="s">
        <v>0</v>
      </c>
      <c r="D405" s="11" t="s">
        <v>2</v>
      </c>
      <c r="E405" s="11">
        <v>-1.2</v>
      </c>
      <c r="F405" s="11">
        <v>36.299999999999997</v>
      </c>
      <c r="G405" s="9">
        <f t="shared" si="18"/>
        <v>0.36299999999999999</v>
      </c>
      <c r="H405" s="9">
        <f t="shared" si="19"/>
        <v>2.8848721437381561E-3</v>
      </c>
      <c r="I405" s="11">
        <f t="shared" si="20"/>
        <v>125.8288000000001</v>
      </c>
      <c r="J405" s="15">
        <f>J404+Таблица1[[#This Row],[Percent]]</f>
        <v>0.16506899776948342</v>
      </c>
    </row>
    <row r="406" spans="1:10" x14ac:dyDescent="0.25">
      <c r="A406" s="13">
        <v>265320498</v>
      </c>
      <c r="B406" s="14">
        <v>43973.176319444443</v>
      </c>
      <c r="C406" s="13" t="s">
        <v>0</v>
      </c>
      <c r="D406" s="13" t="s">
        <v>2</v>
      </c>
      <c r="E406" s="13">
        <v>-0.1</v>
      </c>
      <c r="F406" s="13">
        <v>1.29</v>
      </c>
      <c r="G406" s="9">
        <f t="shared" si="18"/>
        <v>1.29E-2</v>
      </c>
      <c r="H406" s="9">
        <f t="shared" si="19"/>
        <v>1.0250974041196193E-4</v>
      </c>
      <c r="I406" s="11">
        <f t="shared" si="20"/>
        <v>125.8417000000001</v>
      </c>
      <c r="J406" s="15">
        <f>J405+Таблица1[[#This Row],[Percent]]</f>
        <v>0.16517150750989537</v>
      </c>
    </row>
    <row r="407" spans="1:10" x14ac:dyDescent="0.25">
      <c r="A407" s="11">
        <v>265358890</v>
      </c>
      <c r="B407" s="12">
        <v>43973.224282407406</v>
      </c>
      <c r="C407" s="11" t="s">
        <v>0</v>
      </c>
      <c r="D407" s="11" t="s">
        <v>2</v>
      </c>
      <c r="E407" s="11">
        <v>-0.1</v>
      </c>
      <c r="F407" s="11">
        <v>1.29</v>
      </c>
      <c r="G407" s="9">
        <f t="shared" si="18"/>
        <v>1.29E-2</v>
      </c>
      <c r="H407" s="9">
        <f t="shared" si="19"/>
        <v>1.0249923324216985E-4</v>
      </c>
      <c r="I407" s="11">
        <f t="shared" si="20"/>
        <v>125.8546000000001</v>
      </c>
      <c r="J407" s="15">
        <f>J406+Таблица1[[#This Row],[Percent]]</f>
        <v>0.16527400674313755</v>
      </c>
    </row>
    <row r="408" spans="1:10" x14ac:dyDescent="0.25">
      <c r="A408" s="11">
        <v>265315185</v>
      </c>
      <c r="B408" s="12">
        <v>43973.276238425926</v>
      </c>
      <c r="C408" s="11" t="s">
        <v>0</v>
      </c>
      <c r="D408" s="11" t="s">
        <v>15</v>
      </c>
      <c r="E408" s="11">
        <v>-0.3</v>
      </c>
      <c r="F408" s="11">
        <v>1.82</v>
      </c>
      <c r="G408" s="9">
        <f t="shared" si="18"/>
        <v>1.8200000000000001E-2</v>
      </c>
      <c r="H408" s="9">
        <f t="shared" si="19"/>
        <v>1.4459041190789421E-4</v>
      </c>
      <c r="I408" s="11">
        <f t="shared" si="20"/>
        <v>125.8728000000001</v>
      </c>
      <c r="J408" s="15">
        <f>J407+Таблица1[[#This Row],[Percent]]</f>
        <v>0.16541859715504545</v>
      </c>
    </row>
    <row r="409" spans="1:10" x14ac:dyDescent="0.25">
      <c r="A409" s="13">
        <v>265364377</v>
      </c>
      <c r="B409" s="14">
        <v>43973.298414351855</v>
      </c>
      <c r="C409" s="13" t="s">
        <v>0</v>
      </c>
      <c r="D409" s="13" t="s">
        <v>2</v>
      </c>
      <c r="E409" s="13">
        <v>-0.1</v>
      </c>
      <c r="F409" s="13">
        <v>1.33</v>
      </c>
      <c r="G409" s="9">
        <f t="shared" si="18"/>
        <v>1.3300000000000001E-2</v>
      </c>
      <c r="H409" s="9">
        <f t="shared" si="19"/>
        <v>1.0565106076048103E-4</v>
      </c>
      <c r="I409" s="11">
        <f t="shared" si="20"/>
        <v>125.8861000000001</v>
      </c>
      <c r="J409" s="15">
        <f>J408+Таблица1[[#This Row],[Percent]]</f>
        <v>0.16552424821580594</v>
      </c>
    </row>
    <row r="410" spans="1:10" x14ac:dyDescent="0.25">
      <c r="A410" s="13">
        <v>265248562</v>
      </c>
      <c r="B410" s="14">
        <v>43973.376435185186</v>
      </c>
      <c r="C410" s="13" t="s">
        <v>0</v>
      </c>
      <c r="D410" s="13" t="s">
        <v>16</v>
      </c>
      <c r="E410" s="13">
        <v>-0.1</v>
      </c>
      <c r="F410" s="13">
        <v>1.17</v>
      </c>
      <c r="G410" s="9">
        <f t="shared" si="18"/>
        <v>1.1699999999999999E-2</v>
      </c>
      <c r="H410" s="9">
        <f t="shared" si="19"/>
        <v>9.2932521457880833E-5</v>
      </c>
      <c r="I410" s="11">
        <f t="shared" si="20"/>
        <v>125.8978000000001</v>
      </c>
      <c r="J410" s="15">
        <f>J409+Таблица1[[#This Row],[Percent]]</f>
        <v>0.16561718073726384</v>
      </c>
    </row>
    <row r="411" spans="1:10" x14ac:dyDescent="0.25">
      <c r="A411" s="13">
        <v>265381985</v>
      </c>
      <c r="B411" s="14">
        <v>43973.412523148145</v>
      </c>
      <c r="C411" s="13" t="s">
        <v>0</v>
      </c>
      <c r="D411" s="13" t="s">
        <v>2</v>
      </c>
      <c r="E411" s="13">
        <v>-0.1</v>
      </c>
      <c r="F411" s="13">
        <v>1.28</v>
      </c>
      <c r="G411" s="9">
        <f t="shared" si="18"/>
        <v>1.2800000000000001E-2</v>
      </c>
      <c r="H411" s="9">
        <f t="shared" si="19"/>
        <v>1.0165943137432424E-4</v>
      </c>
      <c r="I411" s="11">
        <f t="shared" si="20"/>
        <v>125.9106000000001</v>
      </c>
      <c r="J411" s="15">
        <f>J410+Таблица1[[#This Row],[Percent]]</f>
        <v>0.16571884016863817</v>
      </c>
    </row>
    <row r="412" spans="1:10" x14ac:dyDescent="0.25">
      <c r="A412" s="11">
        <v>264499787</v>
      </c>
      <c r="B412" s="12">
        <v>43973.472361111111</v>
      </c>
      <c r="C412" s="11" t="s">
        <v>14</v>
      </c>
      <c r="D412" s="11" t="s">
        <v>4</v>
      </c>
      <c r="E412" s="11">
        <v>-0.3</v>
      </c>
      <c r="F412" s="11">
        <v>-36.75</v>
      </c>
      <c r="G412" s="9">
        <f t="shared" si="18"/>
        <v>-0.36749999999999999</v>
      </c>
      <c r="H412" s="9">
        <f t="shared" si="19"/>
        <v>-2.9272815471340099E-3</v>
      </c>
      <c r="I412" s="11">
        <f t="shared" si="20"/>
        <v>125.54310000000009</v>
      </c>
      <c r="J412" s="15">
        <f>J411+Таблица1[[#This Row],[Percent]]</f>
        <v>0.16279155862150416</v>
      </c>
    </row>
    <row r="413" spans="1:10" x14ac:dyDescent="0.25">
      <c r="A413" s="13">
        <v>265063112</v>
      </c>
      <c r="B413" s="14">
        <v>43973.472361111111</v>
      </c>
      <c r="C413" s="13" t="s">
        <v>14</v>
      </c>
      <c r="D413" s="13" t="s">
        <v>4</v>
      </c>
      <c r="E413" s="13">
        <v>-0.5</v>
      </c>
      <c r="F413" s="13">
        <v>12.7</v>
      </c>
      <c r="G413" s="9">
        <f t="shared" si="18"/>
        <v>0.127</v>
      </c>
      <c r="H413" s="9">
        <f t="shared" si="19"/>
        <v>1.0105824694975169E-3</v>
      </c>
      <c r="I413" s="11">
        <f t="shared" si="20"/>
        <v>125.67010000000009</v>
      </c>
      <c r="J413" s="15">
        <f>J412+Таблица1[[#This Row],[Percent]]</f>
        <v>0.16380214109100166</v>
      </c>
    </row>
    <row r="414" spans="1:10" x14ac:dyDescent="0.25">
      <c r="A414" s="13">
        <v>265312383</v>
      </c>
      <c r="B414" s="14">
        <v>43973.472361111111</v>
      </c>
      <c r="C414" s="13" t="s">
        <v>14</v>
      </c>
      <c r="D414" s="13" t="s">
        <v>4</v>
      </c>
      <c r="E414" s="13">
        <v>-0.8</v>
      </c>
      <c r="F414" s="13">
        <v>35.36</v>
      </c>
      <c r="G414" s="9">
        <f t="shared" si="18"/>
        <v>0.35359999999999997</v>
      </c>
      <c r="H414" s="9">
        <f t="shared" si="19"/>
        <v>2.8058214446965114E-3</v>
      </c>
      <c r="I414" s="11">
        <f t="shared" si="20"/>
        <v>126.02370000000009</v>
      </c>
      <c r="J414" s="15">
        <f>J413+Таблица1[[#This Row],[Percent]]</f>
        <v>0.16660796253569818</v>
      </c>
    </row>
    <row r="415" spans="1:10" x14ac:dyDescent="0.25">
      <c r="A415" s="11">
        <v>265381008</v>
      </c>
      <c r="B415" s="12">
        <v>43973.532199074078</v>
      </c>
      <c r="C415" s="11" t="s">
        <v>0</v>
      </c>
      <c r="D415" s="11" t="s">
        <v>15</v>
      </c>
      <c r="E415" s="11">
        <v>-0.3</v>
      </c>
      <c r="F415" s="11">
        <v>0.65</v>
      </c>
      <c r="G415" s="9">
        <f t="shared" si="18"/>
        <v>6.5000000000000006E-3</v>
      </c>
      <c r="H415" s="9">
        <f t="shared" si="19"/>
        <v>5.1574939974704441E-5</v>
      </c>
      <c r="I415" s="11">
        <f t="shared" si="20"/>
        <v>126.03020000000009</v>
      </c>
      <c r="J415" s="15">
        <f>J414+Таблица1[[#This Row],[Percent]]</f>
        <v>0.16665953747567289</v>
      </c>
    </row>
    <row r="416" spans="1:10" x14ac:dyDescent="0.25">
      <c r="A416" s="11">
        <v>265442922</v>
      </c>
      <c r="B416" s="12">
        <v>43973.842893518522</v>
      </c>
      <c r="C416" s="11" t="s">
        <v>0</v>
      </c>
      <c r="D416" s="11" t="s">
        <v>15</v>
      </c>
      <c r="E416" s="11">
        <v>-0.4</v>
      </c>
      <c r="F416" s="11">
        <v>0.95</v>
      </c>
      <c r="G416" s="9">
        <f t="shared" si="18"/>
        <v>9.4999999999999998E-3</v>
      </c>
      <c r="H416" s="9">
        <f t="shared" si="19"/>
        <v>7.537307689561299E-5</v>
      </c>
      <c r="I416" s="11">
        <f t="shared" si="20"/>
        <v>126.0397000000001</v>
      </c>
      <c r="J416" s="15">
        <f>J415+Таблица1[[#This Row],[Percent]]</f>
        <v>0.1667349105525685</v>
      </c>
    </row>
    <row r="417" spans="1:10" x14ac:dyDescent="0.25">
      <c r="A417" s="11">
        <v>265271851</v>
      </c>
      <c r="B417" s="12">
        <v>43976.106516203705</v>
      </c>
      <c r="C417" s="11" t="s">
        <v>0</v>
      </c>
      <c r="D417" s="11" t="s">
        <v>6</v>
      </c>
      <c r="E417" s="11">
        <v>-0.3</v>
      </c>
      <c r="F417" s="11">
        <v>-3.29</v>
      </c>
      <c r="G417" s="9">
        <f t="shared" si="18"/>
        <v>-3.2899999999999999E-2</v>
      </c>
      <c r="H417" s="9">
        <f t="shared" si="19"/>
        <v>-2.5828879356366288E-4</v>
      </c>
      <c r="I417" s="11">
        <f>I416+G417+Deposit!E10</f>
        <v>127.3768000000001</v>
      </c>
      <c r="J417" s="15">
        <f>J416+Таблица1[[#This Row],[Percent]]</f>
        <v>0.16647662175900485</v>
      </c>
    </row>
    <row r="418" spans="1:10" x14ac:dyDescent="0.25">
      <c r="A418" s="11">
        <v>265349553</v>
      </c>
      <c r="B418" s="12">
        <v>43976.106516203705</v>
      </c>
      <c r="C418" s="11" t="s">
        <v>0</v>
      </c>
      <c r="D418" s="11" t="s">
        <v>6</v>
      </c>
      <c r="E418" s="11">
        <v>-0.5</v>
      </c>
      <c r="F418" s="11">
        <v>1.53</v>
      </c>
      <c r="G418" s="9">
        <f t="shared" si="18"/>
        <v>1.5300000000000001E-2</v>
      </c>
      <c r="H418" s="9">
        <f t="shared" si="19"/>
        <v>1.2010163895563374E-4</v>
      </c>
      <c r="I418" s="11">
        <f t="shared" si="20"/>
        <v>127.3921000000001</v>
      </c>
      <c r="J418" s="15">
        <f>J417+Таблица1[[#This Row],[Percent]]</f>
        <v>0.16659672339796047</v>
      </c>
    </row>
    <row r="419" spans="1:10" x14ac:dyDescent="0.25">
      <c r="A419" s="13">
        <v>265354421</v>
      </c>
      <c r="B419" s="14">
        <v>43976.106516203705</v>
      </c>
      <c r="C419" s="13" t="s">
        <v>0</v>
      </c>
      <c r="D419" s="13" t="s">
        <v>6</v>
      </c>
      <c r="E419" s="13">
        <v>-0.8</v>
      </c>
      <c r="F419" s="13">
        <v>-2.97</v>
      </c>
      <c r="G419" s="9">
        <f t="shared" si="18"/>
        <v>-2.9700000000000001E-2</v>
      </c>
      <c r="H419" s="9">
        <f t="shared" si="19"/>
        <v>-2.3319284184343243E-4</v>
      </c>
      <c r="I419" s="11">
        <f t="shared" si="20"/>
        <v>127.36240000000009</v>
      </c>
      <c r="J419" s="15">
        <f>J418+Таблица1[[#This Row],[Percent]]</f>
        <v>0.16636353055611705</v>
      </c>
    </row>
    <row r="420" spans="1:10" x14ac:dyDescent="0.25">
      <c r="A420" s="13">
        <v>265438184</v>
      </c>
      <c r="B420" s="14">
        <v>43976.106516203705</v>
      </c>
      <c r="C420" s="13" t="s">
        <v>0</v>
      </c>
      <c r="D420" s="13" t="s">
        <v>6</v>
      </c>
      <c r="E420" s="13">
        <v>-0.8</v>
      </c>
      <c r="F420" s="13">
        <v>10.92</v>
      </c>
      <c r="G420" s="9">
        <f t="shared" si="18"/>
        <v>0.10920000000000001</v>
      </c>
      <c r="H420" s="9">
        <f t="shared" si="19"/>
        <v>8.5666140536401773E-4</v>
      </c>
      <c r="I420" s="11">
        <f t="shared" si="20"/>
        <v>127.47160000000009</v>
      </c>
      <c r="J420" s="15">
        <f>J419+Таблица1[[#This Row],[Percent]]</f>
        <v>0.16722019196148108</v>
      </c>
    </row>
    <row r="421" spans="1:10" x14ac:dyDescent="0.25">
      <c r="A421" s="13">
        <v>265486900</v>
      </c>
      <c r="B421" s="14">
        <v>43976.106516203705</v>
      </c>
      <c r="C421" s="13" t="s">
        <v>0</v>
      </c>
      <c r="D421" s="13" t="s">
        <v>6</v>
      </c>
      <c r="E421" s="13">
        <v>-1.2</v>
      </c>
      <c r="F421" s="13">
        <v>2.9</v>
      </c>
      <c r="G421" s="9">
        <f t="shared" si="18"/>
        <v>2.8999999999999998E-2</v>
      </c>
      <c r="H421" s="9">
        <f t="shared" si="19"/>
        <v>2.2744991003963884E-4</v>
      </c>
      <c r="I421" s="11">
        <f t="shared" si="20"/>
        <v>127.50060000000009</v>
      </c>
      <c r="J421" s="15">
        <f>J420+Таблица1[[#This Row],[Percent]]</f>
        <v>0.16744764187152072</v>
      </c>
    </row>
    <row r="422" spans="1:10" x14ac:dyDescent="0.25">
      <c r="A422" s="11">
        <v>265498440</v>
      </c>
      <c r="B422" s="12">
        <v>43976.34778935185</v>
      </c>
      <c r="C422" s="11" t="s">
        <v>0</v>
      </c>
      <c r="D422" s="11" t="s">
        <v>15</v>
      </c>
      <c r="E422" s="11">
        <v>-0.4</v>
      </c>
      <c r="F422" s="11">
        <v>7.4</v>
      </c>
      <c r="G422" s="9">
        <f t="shared" si="18"/>
        <v>7.400000000000001E-2</v>
      </c>
      <c r="H422" s="9">
        <f t="shared" si="19"/>
        <v>5.8005276912488819E-4</v>
      </c>
      <c r="I422" s="11">
        <f t="shared" si="20"/>
        <v>127.57460000000009</v>
      </c>
      <c r="J422" s="15">
        <f>J421+Таблица1[[#This Row],[Percent]]</f>
        <v>0.16802769464064563</v>
      </c>
    </row>
    <row r="423" spans="1:10" x14ac:dyDescent="0.25">
      <c r="A423" s="11">
        <v>265421949</v>
      </c>
      <c r="B423" s="12">
        <v>43976.375752314816</v>
      </c>
      <c r="C423" s="11" t="s">
        <v>14</v>
      </c>
      <c r="D423" s="11" t="s">
        <v>4</v>
      </c>
      <c r="E423" s="11">
        <v>-0.4</v>
      </c>
      <c r="F423" s="11">
        <v>3.76</v>
      </c>
      <c r="G423" s="9">
        <f t="shared" si="18"/>
        <v>3.7599999999999995E-2</v>
      </c>
      <c r="H423" s="9">
        <f t="shared" si="19"/>
        <v>2.9464267523011099E-4</v>
      </c>
      <c r="I423" s="11">
        <f t="shared" si="20"/>
        <v>127.61220000000009</v>
      </c>
      <c r="J423" s="15">
        <f>J422+Таблица1[[#This Row],[Percent]]</f>
        <v>0.16832233731587573</v>
      </c>
    </row>
    <row r="424" spans="1:10" x14ac:dyDescent="0.25">
      <c r="A424" s="13">
        <v>265506124</v>
      </c>
      <c r="B424" s="14">
        <v>43976.506921296299</v>
      </c>
      <c r="C424" s="13" t="s">
        <v>0</v>
      </c>
      <c r="D424" s="13" t="s">
        <v>6</v>
      </c>
      <c r="E424" s="13">
        <v>-0.4</v>
      </c>
      <c r="F424" s="13">
        <v>0.48</v>
      </c>
      <c r="G424" s="9">
        <f t="shared" si="18"/>
        <v>4.7999999999999996E-3</v>
      </c>
      <c r="H424" s="9">
        <f t="shared" si="19"/>
        <v>3.761254378335172E-5</v>
      </c>
      <c r="I424" s="11">
        <f t="shared" si="20"/>
        <v>127.61700000000009</v>
      </c>
      <c r="J424" s="15">
        <f>J423+Таблица1[[#This Row],[Percent]]</f>
        <v>0.16835994985965907</v>
      </c>
    </row>
    <row r="425" spans="1:10" x14ac:dyDescent="0.25">
      <c r="A425" s="11">
        <v>265200123</v>
      </c>
      <c r="B425" s="12">
        <v>43977.128807870373</v>
      </c>
      <c r="C425" s="11" t="s">
        <v>0</v>
      </c>
      <c r="D425" s="11" t="s">
        <v>5</v>
      </c>
      <c r="E425" s="11">
        <v>-0.1</v>
      </c>
      <c r="F425" s="11">
        <v>-3.21</v>
      </c>
      <c r="G425" s="9">
        <f t="shared" si="18"/>
        <v>-3.2099999999999997E-2</v>
      </c>
      <c r="H425" s="9">
        <f t="shared" si="19"/>
        <v>-2.5159717176562407E-4</v>
      </c>
      <c r="I425" s="11">
        <f t="shared" si="20"/>
        <v>127.58490000000009</v>
      </c>
      <c r="J425" s="15">
        <f>J424+Таблица1[[#This Row],[Percent]]</f>
        <v>0.16810835268789345</v>
      </c>
    </row>
    <row r="426" spans="1:10" x14ac:dyDescent="0.25">
      <c r="A426" s="13">
        <v>265419401</v>
      </c>
      <c r="B426" s="14">
        <v>43977.128807870373</v>
      </c>
      <c r="C426" s="13" t="s">
        <v>0</v>
      </c>
      <c r="D426" s="13" t="s">
        <v>5</v>
      </c>
      <c r="E426" s="13">
        <v>-0.2</v>
      </c>
      <c r="F426" s="13">
        <v>5.82</v>
      </c>
      <c r="G426" s="9">
        <f t="shared" si="18"/>
        <v>5.8200000000000002E-2</v>
      </c>
      <c r="H426" s="9">
        <f t="shared" si="19"/>
        <v>4.5595884148849381E-4</v>
      </c>
      <c r="I426" s="11">
        <f t="shared" si="20"/>
        <v>127.64310000000009</v>
      </c>
      <c r="J426" s="15">
        <f>J425+Таблица1[[#This Row],[Percent]]</f>
        <v>0.16856431152938195</v>
      </c>
    </row>
    <row r="427" spans="1:10" x14ac:dyDescent="0.25">
      <c r="A427" s="13">
        <v>265530116</v>
      </c>
      <c r="B427" s="14">
        <v>43977.128807870373</v>
      </c>
      <c r="C427" s="13" t="s">
        <v>0</v>
      </c>
      <c r="D427" s="13" t="s">
        <v>5</v>
      </c>
      <c r="E427" s="13">
        <v>-0.3</v>
      </c>
      <c r="F427" s="13">
        <v>8.5500000000000007</v>
      </c>
      <c r="G427" s="9">
        <f t="shared" si="18"/>
        <v>8.5500000000000007E-2</v>
      </c>
      <c r="H427" s="9">
        <f t="shared" si="19"/>
        <v>6.6938806187494379E-4</v>
      </c>
      <c r="I427" s="11">
        <f t="shared" si="20"/>
        <v>127.72860000000009</v>
      </c>
      <c r="J427" s="15">
        <f>J426+Таблица1[[#This Row],[Percent]]</f>
        <v>0.16923369959125689</v>
      </c>
    </row>
    <row r="428" spans="1:10" x14ac:dyDescent="0.25">
      <c r="A428" s="13">
        <v>265187354</v>
      </c>
      <c r="B428" s="14">
        <v>43977.129131944443</v>
      </c>
      <c r="C428" s="13" t="s">
        <v>0</v>
      </c>
      <c r="D428" s="13" t="s">
        <v>7</v>
      </c>
      <c r="E428" s="13">
        <v>-0.1</v>
      </c>
      <c r="F428" s="13">
        <v>-6.92</v>
      </c>
      <c r="G428" s="9">
        <f t="shared" si="18"/>
        <v>-6.9199999999999998E-2</v>
      </c>
      <c r="H428" s="9">
        <f t="shared" si="19"/>
        <v>-5.4206740749212319E-4</v>
      </c>
      <c r="I428" s="11">
        <f t="shared" si="20"/>
        <v>127.65940000000009</v>
      </c>
      <c r="J428" s="15">
        <f>J427+Таблица1[[#This Row],[Percent]]</f>
        <v>0.16869163218376476</v>
      </c>
    </row>
    <row r="429" spans="1:10" x14ac:dyDescent="0.25">
      <c r="A429" s="11">
        <v>265269620</v>
      </c>
      <c r="B429" s="12">
        <v>43977.129131944443</v>
      </c>
      <c r="C429" s="11" t="s">
        <v>0</v>
      </c>
      <c r="D429" s="11" t="s">
        <v>7</v>
      </c>
      <c r="E429" s="11">
        <v>-0.2</v>
      </c>
      <c r="F429" s="11">
        <v>-0.66</v>
      </c>
      <c r="G429" s="9">
        <f t="shared" si="18"/>
        <v>-6.6E-3</v>
      </c>
      <c r="H429" s="9">
        <f t="shared" si="19"/>
        <v>-5.1702743692265235E-5</v>
      </c>
      <c r="I429" s="11">
        <f t="shared" si="20"/>
        <v>127.65280000000008</v>
      </c>
      <c r="J429" s="15">
        <f>J428+Таблица1[[#This Row],[Percent]]</f>
        <v>0.1686399294400725</v>
      </c>
    </row>
    <row r="430" spans="1:10" x14ac:dyDescent="0.25">
      <c r="A430" s="13">
        <v>265353652</v>
      </c>
      <c r="B430" s="14">
        <v>43977.129131944443</v>
      </c>
      <c r="C430" s="13" t="s">
        <v>0</v>
      </c>
      <c r="D430" s="13" t="s">
        <v>7</v>
      </c>
      <c r="E430" s="13">
        <v>-0.3</v>
      </c>
      <c r="F430" s="13">
        <v>-4.2300000000000004</v>
      </c>
      <c r="G430" s="9">
        <f t="shared" si="18"/>
        <v>-4.2300000000000004E-2</v>
      </c>
      <c r="H430" s="9">
        <f t="shared" si="19"/>
        <v>-3.3147742544696536E-4</v>
      </c>
      <c r="I430" s="11">
        <f t="shared" si="20"/>
        <v>127.61050000000009</v>
      </c>
      <c r="J430" s="15">
        <f>J429+Таблица1[[#This Row],[Percent]]</f>
        <v>0.16830845201462555</v>
      </c>
    </row>
    <row r="431" spans="1:10" x14ac:dyDescent="0.25">
      <c r="A431" s="13">
        <v>265450969</v>
      </c>
      <c r="B431" s="14">
        <v>43977.129131944443</v>
      </c>
      <c r="C431" s="13" t="s">
        <v>0</v>
      </c>
      <c r="D431" s="13" t="s">
        <v>7</v>
      </c>
      <c r="E431" s="13">
        <v>-0.3</v>
      </c>
      <c r="F431" s="13">
        <v>6.45</v>
      </c>
      <c r="G431" s="9">
        <f t="shared" si="18"/>
        <v>6.4500000000000002E-2</v>
      </c>
      <c r="H431" s="9">
        <f t="shared" si="19"/>
        <v>5.0518895633444257E-4</v>
      </c>
      <c r="I431" s="11">
        <f t="shared" si="20"/>
        <v>127.67500000000008</v>
      </c>
      <c r="J431" s="15">
        <f>J430+Таблица1[[#This Row],[Percent]]</f>
        <v>0.16881364097095999</v>
      </c>
    </row>
    <row r="432" spans="1:10" x14ac:dyDescent="0.25">
      <c r="A432" s="11">
        <v>265488069</v>
      </c>
      <c r="B432" s="12">
        <v>43977.129131944443</v>
      </c>
      <c r="C432" s="11" t="s">
        <v>0</v>
      </c>
      <c r="D432" s="11" t="s">
        <v>7</v>
      </c>
      <c r="E432" s="11">
        <v>-0.5</v>
      </c>
      <c r="F432" s="11">
        <v>18</v>
      </c>
      <c r="G432" s="9">
        <f t="shared" si="18"/>
        <v>0.18</v>
      </c>
      <c r="H432" s="9">
        <f t="shared" si="19"/>
        <v>1.4078448242149299E-3</v>
      </c>
      <c r="I432" s="11">
        <f t="shared" si="20"/>
        <v>127.85500000000009</v>
      </c>
      <c r="J432" s="15">
        <f>J431+Таблица1[[#This Row],[Percent]]</f>
        <v>0.17022148579517493</v>
      </c>
    </row>
    <row r="433" spans="1:10" x14ac:dyDescent="0.25">
      <c r="A433" s="11">
        <v>265530146</v>
      </c>
      <c r="B433" s="12">
        <v>43977.129131944443</v>
      </c>
      <c r="C433" s="11" t="s">
        <v>0</v>
      </c>
      <c r="D433" s="11" t="s">
        <v>7</v>
      </c>
      <c r="E433" s="11">
        <v>-0.8</v>
      </c>
      <c r="F433" s="11">
        <v>27.04</v>
      </c>
      <c r="G433" s="9">
        <f t="shared" si="18"/>
        <v>0.27039999999999997</v>
      </c>
      <c r="H433" s="9">
        <f t="shared" si="19"/>
        <v>2.1104324357231257E-3</v>
      </c>
      <c r="I433" s="11">
        <f t="shared" si="20"/>
        <v>128.1254000000001</v>
      </c>
      <c r="J433" s="15">
        <f>J432+Таблица1[[#This Row],[Percent]]</f>
        <v>0.17233191823089805</v>
      </c>
    </row>
    <row r="434" spans="1:10" x14ac:dyDescent="0.25">
      <c r="A434" s="13">
        <v>265282274</v>
      </c>
      <c r="B434" s="14">
        <v>43977.131296296298</v>
      </c>
      <c r="C434" s="13" t="s">
        <v>0</v>
      </c>
      <c r="D434" s="13" t="s">
        <v>3</v>
      </c>
      <c r="E434" s="13">
        <v>-0.3</v>
      </c>
      <c r="F434" s="13">
        <v>-22.05</v>
      </c>
      <c r="G434" s="9">
        <f t="shared" si="18"/>
        <v>-0.2205</v>
      </c>
      <c r="H434" s="9">
        <f t="shared" si="19"/>
        <v>-1.723937081378429E-3</v>
      </c>
      <c r="I434" s="11">
        <f t="shared" si="20"/>
        <v>127.9049000000001</v>
      </c>
      <c r="J434" s="15">
        <f>J433+Таблица1[[#This Row],[Percent]]</f>
        <v>0.17060798114951961</v>
      </c>
    </row>
    <row r="435" spans="1:10" x14ac:dyDescent="0.25">
      <c r="A435" s="11">
        <v>265353957</v>
      </c>
      <c r="B435" s="12">
        <v>43977.131296296298</v>
      </c>
      <c r="C435" s="11" t="s">
        <v>0</v>
      </c>
      <c r="D435" s="11" t="s">
        <v>3</v>
      </c>
      <c r="E435" s="11">
        <v>-0.5</v>
      </c>
      <c r="F435" s="11">
        <v>-12.42</v>
      </c>
      <c r="G435" s="9">
        <f t="shared" si="18"/>
        <v>-0.1242</v>
      </c>
      <c r="H435" s="9">
        <f t="shared" si="19"/>
        <v>-9.7197777129096887E-4</v>
      </c>
      <c r="I435" s="11">
        <f t="shared" si="20"/>
        <v>127.7807000000001</v>
      </c>
      <c r="J435" s="15">
        <f>J434+Таблица1[[#This Row],[Percent]]</f>
        <v>0.16963600337822865</v>
      </c>
    </row>
    <row r="436" spans="1:10" x14ac:dyDescent="0.25">
      <c r="A436" s="11">
        <v>265479033</v>
      </c>
      <c r="B436" s="12">
        <v>43977.131296296298</v>
      </c>
      <c r="C436" s="11" t="s">
        <v>0</v>
      </c>
      <c r="D436" s="11" t="s">
        <v>3</v>
      </c>
      <c r="E436" s="11">
        <v>-0.8</v>
      </c>
      <c r="F436" s="11">
        <v>26.92</v>
      </c>
      <c r="G436" s="9">
        <f t="shared" si="18"/>
        <v>0.26919999999999999</v>
      </c>
      <c r="H436" s="9">
        <f t="shared" si="19"/>
        <v>2.1023054293677684E-3</v>
      </c>
      <c r="I436" s="11">
        <f t="shared" si="20"/>
        <v>128.04990000000009</v>
      </c>
      <c r="J436" s="15">
        <f>J435+Таблица1[[#This Row],[Percent]]</f>
        <v>0.17173830880759641</v>
      </c>
    </row>
    <row r="437" spans="1:10" ht="15" customHeight="1" x14ac:dyDescent="0.25">
      <c r="A437" s="13">
        <v>265488097</v>
      </c>
      <c r="B437" s="14">
        <v>43977.131296296298</v>
      </c>
      <c r="C437" s="13" t="s">
        <v>0</v>
      </c>
      <c r="D437" s="13" t="s">
        <v>3</v>
      </c>
      <c r="E437" s="13">
        <v>-1.2</v>
      </c>
      <c r="F437" s="13">
        <v>29.81</v>
      </c>
      <c r="G437" s="9">
        <f t="shared" si="18"/>
        <v>0.29809999999999998</v>
      </c>
      <c r="H437" s="9">
        <f t="shared" si="19"/>
        <v>2.3225917038052772E-3</v>
      </c>
      <c r="I437" s="11">
        <f t="shared" si="20"/>
        <v>128.3480000000001</v>
      </c>
      <c r="J437" s="15">
        <f>J436+Таблица1[[#This Row],[Percent]]</f>
        <v>0.17406090051140169</v>
      </c>
    </row>
    <row r="438" spans="1:10" x14ac:dyDescent="0.25">
      <c r="A438" s="13">
        <v>265530257</v>
      </c>
      <c r="B438" s="14">
        <v>43977.131296296298</v>
      </c>
      <c r="C438" s="13" t="s">
        <v>0</v>
      </c>
      <c r="D438" s="13" t="s">
        <v>3</v>
      </c>
      <c r="E438" s="13">
        <v>-1.2</v>
      </c>
      <c r="F438" s="13">
        <v>39.049999999999997</v>
      </c>
      <c r="G438" s="9">
        <f t="shared" si="18"/>
        <v>0.39049999999999996</v>
      </c>
      <c r="H438" s="9">
        <f t="shared" si="19"/>
        <v>3.0332806425428264E-3</v>
      </c>
      <c r="I438" s="11">
        <f t="shared" si="20"/>
        <v>128.7385000000001</v>
      </c>
      <c r="J438" s="15">
        <f>J437+Таблица1[[#This Row],[Percent]]</f>
        <v>0.17709418115394451</v>
      </c>
    </row>
    <row r="439" spans="1:10" x14ac:dyDescent="0.25">
      <c r="A439" s="11">
        <v>265578136</v>
      </c>
      <c r="B439" s="12">
        <v>43977.131296296298</v>
      </c>
      <c r="C439" s="11" t="s">
        <v>0</v>
      </c>
      <c r="D439" s="11" t="s">
        <v>3</v>
      </c>
      <c r="E439" s="11">
        <v>-1.2</v>
      </c>
      <c r="F439" s="11">
        <v>25.25</v>
      </c>
      <c r="G439" s="9">
        <f t="shared" si="18"/>
        <v>0.2525</v>
      </c>
      <c r="H439" s="9">
        <f t="shared" si="19"/>
        <v>1.9575009109162639E-3</v>
      </c>
      <c r="I439" s="11">
        <f t="shared" si="20"/>
        <v>128.9910000000001</v>
      </c>
      <c r="J439" s="15">
        <f>J438+Таблица1[[#This Row],[Percent]]</f>
        <v>0.17905168206486077</v>
      </c>
    </row>
    <row r="440" spans="1:10" x14ac:dyDescent="0.25">
      <c r="A440" s="13">
        <v>265550559</v>
      </c>
      <c r="B440" s="14">
        <v>43977.147951388892</v>
      </c>
      <c r="C440" s="13" t="s">
        <v>0</v>
      </c>
      <c r="D440" s="13" t="s">
        <v>6</v>
      </c>
      <c r="E440" s="13">
        <v>-0.4</v>
      </c>
      <c r="F440" s="13">
        <v>6.75</v>
      </c>
      <c r="G440" s="9">
        <f t="shared" si="18"/>
        <v>6.7500000000000004E-2</v>
      </c>
      <c r="H440" s="9">
        <f t="shared" si="19"/>
        <v>5.230186310859026E-4</v>
      </c>
      <c r="I440" s="11">
        <f t="shared" si="20"/>
        <v>129.05850000000009</v>
      </c>
      <c r="J440" s="15">
        <f>J439+Таблица1[[#This Row],[Percent]]</f>
        <v>0.17957470069594667</v>
      </c>
    </row>
    <row r="441" spans="1:10" x14ac:dyDescent="0.25">
      <c r="A441" s="13">
        <v>265577066</v>
      </c>
      <c r="B441" s="14">
        <v>43977.271365740744</v>
      </c>
      <c r="C441" s="13" t="s">
        <v>0</v>
      </c>
      <c r="D441" s="13" t="s">
        <v>7</v>
      </c>
      <c r="E441" s="13">
        <v>-0.8</v>
      </c>
      <c r="F441" s="13">
        <v>14.4</v>
      </c>
      <c r="G441" s="9">
        <f t="shared" si="18"/>
        <v>0.14400000000000002</v>
      </c>
      <c r="H441" s="9">
        <f t="shared" si="19"/>
        <v>1.1145295176176924E-3</v>
      </c>
      <c r="I441" s="11">
        <f t="shared" si="20"/>
        <v>129.2025000000001</v>
      </c>
      <c r="J441" s="15">
        <f>J440+Таблица1[[#This Row],[Percent]]</f>
        <v>0.18068923021356437</v>
      </c>
    </row>
    <row r="442" spans="1:10" x14ac:dyDescent="0.25">
      <c r="A442" s="13">
        <v>265330870</v>
      </c>
      <c r="B442" s="14">
        <v>43977.335949074077</v>
      </c>
      <c r="C442" s="13" t="s">
        <v>0</v>
      </c>
      <c r="D442" s="13" t="s">
        <v>4</v>
      </c>
      <c r="E442" s="13">
        <v>-0.3</v>
      </c>
      <c r="F442" s="13">
        <v>-9.8699999999999992</v>
      </c>
      <c r="G442" s="9">
        <f t="shared" si="18"/>
        <v>-9.8699999999999996E-2</v>
      </c>
      <c r="H442" s="9">
        <f t="shared" si="19"/>
        <v>-7.6450112235271097E-4</v>
      </c>
      <c r="I442" s="11">
        <f t="shared" si="20"/>
        <v>129.10380000000009</v>
      </c>
      <c r="J442" s="15">
        <f>J441+Таблица1[[#This Row],[Percent]]</f>
        <v>0.17992472909121165</v>
      </c>
    </row>
    <row r="443" spans="1:10" x14ac:dyDescent="0.25">
      <c r="A443" s="11">
        <v>265532878</v>
      </c>
      <c r="B443" s="12">
        <v>43977.335949074077</v>
      </c>
      <c r="C443" s="11" t="s">
        <v>0</v>
      </c>
      <c r="D443" s="11" t="s">
        <v>4</v>
      </c>
      <c r="E443" s="11">
        <v>-0.5</v>
      </c>
      <c r="F443" s="11">
        <v>17</v>
      </c>
      <c r="G443" s="9">
        <f t="shared" si="18"/>
        <v>0.17</v>
      </c>
      <c r="H443" s="9">
        <f t="shared" si="19"/>
        <v>1.3150383140280546E-3</v>
      </c>
      <c r="I443" s="11">
        <f t="shared" si="20"/>
        <v>129.27380000000008</v>
      </c>
      <c r="J443" s="15">
        <f>J442+Таблица1[[#This Row],[Percent]]</f>
        <v>0.1812397674052397</v>
      </c>
    </row>
    <row r="444" spans="1:10" x14ac:dyDescent="0.25">
      <c r="A444" s="13">
        <v>265576781</v>
      </c>
      <c r="B444" s="14">
        <v>43977.335949074077</v>
      </c>
      <c r="C444" s="13" t="s">
        <v>0</v>
      </c>
      <c r="D444" s="13" t="s">
        <v>4</v>
      </c>
      <c r="E444" s="13">
        <v>-0.8</v>
      </c>
      <c r="F444" s="13">
        <v>21.76</v>
      </c>
      <c r="G444" s="9">
        <f t="shared" si="18"/>
        <v>0.21760000000000002</v>
      </c>
      <c r="H444" s="9">
        <f t="shared" si="19"/>
        <v>1.6804204757999363E-3</v>
      </c>
      <c r="I444" s="11">
        <f t="shared" si="20"/>
        <v>129.49140000000008</v>
      </c>
      <c r="J444" s="15">
        <f>J443+Таблица1[[#This Row],[Percent]]</f>
        <v>0.18292018788103964</v>
      </c>
    </row>
    <row r="445" spans="1:10" x14ac:dyDescent="0.25">
      <c r="A445" s="13">
        <v>265586549</v>
      </c>
      <c r="B445" s="14">
        <v>43977.344351851854</v>
      </c>
      <c r="C445" s="13" t="s">
        <v>0</v>
      </c>
      <c r="D445" s="13" t="s">
        <v>3</v>
      </c>
      <c r="E445" s="13">
        <v>-0.4</v>
      </c>
      <c r="F445" s="13">
        <v>6.68</v>
      </c>
      <c r="G445" s="9">
        <f t="shared" si="18"/>
        <v>6.6799999999999998E-2</v>
      </c>
      <c r="H445" s="9">
        <f t="shared" si="19"/>
        <v>5.1559839516140201E-4</v>
      </c>
      <c r="I445" s="11">
        <f t="shared" si="20"/>
        <v>129.55820000000008</v>
      </c>
      <c r="J445" s="15">
        <f>J444+Таблица1[[#This Row],[Percent]]</f>
        <v>0.18343578627620105</v>
      </c>
    </row>
    <row r="446" spans="1:10" x14ac:dyDescent="0.25">
      <c r="A446" s="11">
        <v>265604076</v>
      </c>
      <c r="B446" s="12">
        <v>43977.345543981479</v>
      </c>
      <c r="C446" s="11" t="s">
        <v>0</v>
      </c>
      <c r="D446" s="11" t="s">
        <v>7</v>
      </c>
      <c r="E446" s="11">
        <v>-0.1</v>
      </c>
      <c r="F446" s="11">
        <v>1.8</v>
      </c>
      <c r="G446" s="9">
        <f t="shared" si="18"/>
        <v>1.8000000000000002E-2</v>
      </c>
      <c r="H446" s="9">
        <f t="shared" si="19"/>
        <v>1.3891439940359409E-4</v>
      </c>
      <c r="I446" s="11">
        <f t="shared" si="20"/>
        <v>129.57620000000009</v>
      </c>
      <c r="J446" s="15">
        <f>J445+Таблица1[[#This Row],[Percent]]</f>
        <v>0.18357470067560464</v>
      </c>
    </row>
    <row r="447" spans="1:10" x14ac:dyDescent="0.25">
      <c r="A447" s="11">
        <v>265587064</v>
      </c>
      <c r="B447" s="12">
        <v>43977.383043981485</v>
      </c>
      <c r="C447" s="11" t="s">
        <v>0</v>
      </c>
      <c r="D447" s="11" t="s">
        <v>5</v>
      </c>
      <c r="E447" s="11">
        <v>-0.1</v>
      </c>
      <c r="F447" s="11">
        <v>1.8</v>
      </c>
      <c r="G447" s="9">
        <f t="shared" si="18"/>
        <v>1.8000000000000002E-2</v>
      </c>
      <c r="H447" s="9">
        <f t="shared" si="19"/>
        <v>1.388951048735205E-4</v>
      </c>
      <c r="I447" s="11">
        <f t="shared" si="20"/>
        <v>129.59420000000009</v>
      </c>
      <c r="J447" s="15">
        <f>J446+Таблица1[[#This Row],[Percent]]</f>
        <v>0.18371359578047816</v>
      </c>
    </row>
    <row r="448" spans="1:10" x14ac:dyDescent="0.25">
      <c r="A448" s="11">
        <v>265615834</v>
      </c>
      <c r="B448" s="12">
        <v>43977.383217592593</v>
      </c>
      <c r="C448" s="11" t="s">
        <v>0</v>
      </c>
      <c r="D448" s="11" t="s">
        <v>7</v>
      </c>
      <c r="E448" s="11">
        <v>-0.1</v>
      </c>
      <c r="F448" s="11">
        <v>1.8</v>
      </c>
      <c r="G448" s="9">
        <f t="shared" si="18"/>
        <v>1.8000000000000002E-2</v>
      </c>
      <c r="H448" s="9">
        <f t="shared" si="19"/>
        <v>1.3887581570253411E-4</v>
      </c>
      <c r="I448" s="11">
        <f t="shared" si="20"/>
        <v>129.61220000000009</v>
      </c>
      <c r="J448" s="15">
        <f>J447+Таблица1[[#This Row],[Percent]]</f>
        <v>0.18385247159618071</v>
      </c>
    </row>
    <row r="449" spans="1:10" x14ac:dyDescent="0.25">
      <c r="A449" s="11">
        <v>265611480</v>
      </c>
      <c r="B449" s="12">
        <v>43977.442037037035</v>
      </c>
      <c r="C449" s="11" t="s">
        <v>0</v>
      </c>
      <c r="D449" s="11" t="s">
        <v>4</v>
      </c>
      <c r="E449" s="11">
        <v>-0.4</v>
      </c>
      <c r="F449" s="11">
        <v>7.2</v>
      </c>
      <c r="G449" s="9">
        <f t="shared" si="18"/>
        <v>7.2000000000000008E-2</v>
      </c>
      <c r="H449" s="9">
        <f t="shared" si="19"/>
        <v>5.5519485025932189E-4</v>
      </c>
      <c r="I449" s="11">
        <f t="shared" si="20"/>
        <v>129.68420000000009</v>
      </c>
      <c r="J449" s="15">
        <f>J448+Таблица1[[#This Row],[Percent]]</f>
        <v>0.18440766644644002</v>
      </c>
    </row>
    <row r="450" spans="1:10" x14ac:dyDescent="0.25">
      <c r="A450" s="11">
        <v>265621222</v>
      </c>
      <c r="B450" s="12">
        <v>43977.445694444446</v>
      </c>
      <c r="C450" s="11" t="s">
        <v>0</v>
      </c>
      <c r="D450" s="11" t="s">
        <v>5</v>
      </c>
      <c r="E450" s="11">
        <v>-0.1</v>
      </c>
      <c r="F450" s="11">
        <v>1.8</v>
      </c>
      <c r="G450" s="9">
        <f t="shared" ref="G450:G513" si="21">F450/100</f>
        <v>1.8000000000000002E-2</v>
      </c>
      <c r="H450" s="9">
        <f t="shared" ref="H450:H513" si="22">G450/I450</f>
        <v>1.3877945015581839E-4</v>
      </c>
      <c r="I450" s="11">
        <f t="shared" si="20"/>
        <v>129.70220000000009</v>
      </c>
      <c r="J450" s="15">
        <f>J449+Таблица1[[#This Row],[Percent]]</f>
        <v>0.18454644589659583</v>
      </c>
    </row>
    <row r="451" spans="1:10" x14ac:dyDescent="0.25">
      <c r="A451" s="13">
        <v>265620747</v>
      </c>
      <c r="B451" s="14">
        <v>43977.447534722225</v>
      </c>
      <c r="C451" s="13" t="s">
        <v>0</v>
      </c>
      <c r="D451" s="13" t="s">
        <v>7</v>
      </c>
      <c r="E451" s="13">
        <v>-0.1</v>
      </c>
      <c r="F451" s="13">
        <v>1.81</v>
      </c>
      <c r="G451" s="9">
        <f t="shared" si="21"/>
        <v>1.8100000000000002E-2</v>
      </c>
      <c r="H451" s="9">
        <f t="shared" si="22"/>
        <v>1.3953097549111425E-4</v>
      </c>
      <c r="I451" s="11">
        <f t="shared" si="20"/>
        <v>129.72030000000009</v>
      </c>
      <c r="J451" s="15">
        <f>J450+Таблица1[[#This Row],[Percent]]</f>
        <v>0.18468597687208693</v>
      </c>
    </row>
    <row r="452" spans="1:10" x14ac:dyDescent="0.25">
      <c r="A452" s="13">
        <v>265614197</v>
      </c>
      <c r="B452" s="14">
        <v>43977.456655092596</v>
      </c>
      <c r="C452" s="13" t="s">
        <v>0</v>
      </c>
      <c r="D452" s="13" t="s">
        <v>3</v>
      </c>
      <c r="E452" s="13">
        <v>-0.4</v>
      </c>
      <c r="F452" s="13">
        <v>6.69</v>
      </c>
      <c r="G452" s="9">
        <f t="shared" si="21"/>
        <v>6.6900000000000001E-2</v>
      </c>
      <c r="H452" s="9">
        <f t="shared" si="22"/>
        <v>5.1545915159584266E-4</v>
      </c>
      <c r="I452" s="11">
        <f t="shared" ref="I452:I515" si="23">I451+G452</f>
        <v>129.7872000000001</v>
      </c>
      <c r="J452" s="15">
        <f>J451+Таблица1[[#This Row],[Percent]]</f>
        <v>0.18520143602368278</v>
      </c>
    </row>
    <row r="453" spans="1:10" x14ac:dyDescent="0.25">
      <c r="A453" s="11">
        <v>265637064</v>
      </c>
      <c r="B453" s="12">
        <v>43977.45789351852</v>
      </c>
      <c r="C453" s="11" t="s">
        <v>0</v>
      </c>
      <c r="D453" s="11" t="s">
        <v>7</v>
      </c>
      <c r="E453" s="11">
        <v>-0.1</v>
      </c>
      <c r="F453" s="11">
        <v>1.8</v>
      </c>
      <c r="G453" s="9">
        <f t="shared" si="21"/>
        <v>1.8000000000000002E-2</v>
      </c>
      <c r="H453" s="9">
        <f t="shared" si="22"/>
        <v>1.3866932911778563E-4</v>
      </c>
      <c r="I453" s="11">
        <f t="shared" si="23"/>
        <v>129.8052000000001</v>
      </c>
      <c r="J453" s="15">
        <f>J452+Таблица1[[#This Row],[Percent]]</f>
        <v>0.18534010535280057</v>
      </c>
    </row>
    <row r="454" spans="1:10" x14ac:dyDescent="0.25">
      <c r="A454" s="13">
        <v>265637143</v>
      </c>
      <c r="B454" s="14">
        <v>43977.465451388889</v>
      </c>
      <c r="C454" s="13" t="s">
        <v>0</v>
      </c>
      <c r="D454" s="13" t="s">
        <v>4</v>
      </c>
      <c r="E454" s="13">
        <v>-0.4</v>
      </c>
      <c r="F454" s="13">
        <v>7.2</v>
      </c>
      <c r="G454" s="9">
        <f t="shared" si="21"/>
        <v>7.2000000000000008E-2</v>
      </c>
      <c r="H454" s="9">
        <f t="shared" si="22"/>
        <v>5.5436982010699304E-4</v>
      </c>
      <c r="I454" s="11">
        <f t="shared" si="23"/>
        <v>129.8772000000001</v>
      </c>
      <c r="J454" s="15">
        <f>J453+Таблица1[[#This Row],[Percent]]</f>
        <v>0.18589447517290755</v>
      </c>
    </row>
    <row r="455" spans="1:10" x14ac:dyDescent="0.25">
      <c r="A455" s="11">
        <v>265325253</v>
      </c>
      <c r="B455" s="12">
        <v>43977.466400462959</v>
      </c>
      <c r="C455" s="11" t="s">
        <v>0</v>
      </c>
      <c r="D455" s="11" t="s">
        <v>1</v>
      </c>
      <c r="E455" s="11">
        <v>-0.1</v>
      </c>
      <c r="F455" s="11">
        <v>-1.1000000000000001</v>
      </c>
      <c r="G455" s="9">
        <f t="shared" si="21"/>
        <v>-1.1000000000000001E-2</v>
      </c>
      <c r="H455" s="9">
        <f t="shared" si="22"/>
        <v>-8.4702563099559334E-5</v>
      </c>
      <c r="I455" s="11">
        <f t="shared" si="23"/>
        <v>129.86620000000011</v>
      </c>
      <c r="J455" s="15">
        <f>J454+Таблица1[[#This Row],[Percent]]</f>
        <v>0.18580977260980799</v>
      </c>
    </row>
    <row r="456" spans="1:10" x14ac:dyDescent="0.25">
      <c r="A456" s="11">
        <v>265511612</v>
      </c>
      <c r="B456" s="12">
        <v>43977.466400462959</v>
      </c>
      <c r="C456" s="11" t="s">
        <v>0</v>
      </c>
      <c r="D456" s="11" t="s">
        <v>1</v>
      </c>
      <c r="E456" s="11">
        <v>-0.2</v>
      </c>
      <c r="F456" s="11">
        <v>4.9400000000000004</v>
      </c>
      <c r="G456" s="9">
        <f t="shared" si="21"/>
        <v>4.9400000000000006E-2</v>
      </c>
      <c r="H456" s="9">
        <f t="shared" si="22"/>
        <v>3.8024686796658732E-4</v>
      </c>
      <c r="I456" s="11">
        <f t="shared" si="23"/>
        <v>129.9156000000001</v>
      </c>
      <c r="J456" s="15">
        <f>J455+Таблица1[[#This Row],[Percent]]</f>
        <v>0.18619001947777458</v>
      </c>
    </row>
    <row r="457" spans="1:10" x14ac:dyDescent="0.25">
      <c r="A457" s="11">
        <v>265576934</v>
      </c>
      <c r="B457" s="12">
        <v>43977.466400462959</v>
      </c>
      <c r="C457" s="11" t="s">
        <v>0</v>
      </c>
      <c r="D457" s="11" t="s">
        <v>1</v>
      </c>
      <c r="E457" s="11">
        <v>-0.3</v>
      </c>
      <c r="F457" s="11">
        <v>7.75</v>
      </c>
      <c r="G457" s="9">
        <f t="shared" si="21"/>
        <v>7.7499999999999999E-2</v>
      </c>
      <c r="H457" s="9">
        <f t="shared" si="22"/>
        <v>5.9618548984522986E-4</v>
      </c>
      <c r="I457" s="11">
        <f t="shared" si="23"/>
        <v>129.99310000000008</v>
      </c>
      <c r="J457" s="15">
        <f>J456+Таблица1[[#This Row],[Percent]]</f>
        <v>0.1867862049676198</v>
      </c>
    </row>
    <row r="458" spans="1:10" x14ac:dyDescent="0.25">
      <c r="A458" s="13">
        <v>265604085</v>
      </c>
      <c r="B458" s="14">
        <v>43977.466400462959</v>
      </c>
      <c r="C458" s="13" t="s">
        <v>0</v>
      </c>
      <c r="D458" s="13" t="s">
        <v>1</v>
      </c>
      <c r="E458" s="13">
        <v>-0.5</v>
      </c>
      <c r="F458" s="13">
        <v>8.83</v>
      </c>
      <c r="G458" s="9">
        <f t="shared" si="21"/>
        <v>8.8300000000000003E-2</v>
      </c>
      <c r="H458" s="9">
        <f t="shared" si="22"/>
        <v>6.7880573241062855E-4</v>
      </c>
      <c r="I458" s="11">
        <f t="shared" si="23"/>
        <v>130.08140000000009</v>
      </c>
      <c r="J458" s="15">
        <f>J457+Таблица1[[#This Row],[Percent]]</f>
        <v>0.18746501070003044</v>
      </c>
    </row>
    <row r="459" spans="1:10" x14ac:dyDescent="0.25">
      <c r="A459" s="13">
        <v>265216612</v>
      </c>
      <c r="B459" s="14">
        <v>43977.478460648148</v>
      </c>
      <c r="C459" s="13" t="s">
        <v>14</v>
      </c>
      <c r="D459" s="13" t="s">
        <v>15</v>
      </c>
      <c r="E459" s="13">
        <v>-0.3</v>
      </c>
      <c r="F459" s="13">
        <v>-11.22</v>
      </c>
      <c r="G459" s="9">
        <f t="shared" si="21"/>
        <v>-0.11220000000000001</v>
      </c>
      <c r="H459" s="9">
        <f t="shared" si="22"/>
        <v>-8.632814543753438E-4</v>
      </c>
      <c r="I459" s="11">
        <f t="shared" si="23"/>
        <v>129.96920000000009</v>
      </c>
      <c r="J459" s="15">
        <f>J458+Таблица1[[#This Row],[Percent]]</f>
        <v>0.1866017292456551</v>
      </c>
    </row>
    <row r="460" spans="1:10" x14ac:dyDescent="0.25">
      <c r="A460" s="13">
        <v>265480492</v>
      </c>
      <c r="B460" s="14">
        <v>43977.478460648148</v>
      </c>
      <c r="C460" s="13" t="s">
        <v>14</v>
      </c>
      <c r="D460" s="13" t="s">
        <v>15</v>
      </c>
      <c r="E460" s="13">
        <v>-0.5</v>
      </c>
      <c r="F460" s="13">
        <v>18.03</v>
      </c>
      <c r="G460" s="9">
        <f t="shared" si="21"/>
        <v>0.18030000000000002</v>
      </c>
      <c r="H460" s="9">
        <f t="shared" si="22"/>
        <v>1.3853299474834702E-3</v>
      </c>
      <c r="I460" s="11">
        <f t="shared" si="23"/>
        <v>130.14950000000007</v>
      </c>
      <c r="J460" s="15">
        <f>J459+Таблица1[[#This Row],[Percent]]</f>
        <v>0.18798705919313857</v>
      </c>
    </row>
    <row r="461" spans="1:10" x14ac:dyDescent="0.25">
      <c r="A461" s="13">
        <v>265636683</v>
      </c>
      <c r="B461" s="14">
        <v>43977.512789351851</v>
      </c>
      <c r="C461" s="13" t="s">
        <v>0</v>
      </c>
      <c r="D461" s="13" t="s">
        <v>5</v>
      </c>
      <c r="E461" s="13">
        <v>-0.1</v>
      </c>
      <c r="F461" s="13">
        <v>1.8</v>
      </c>
      <c r="G461" s="9">
        <f t="shared" si="21"/>
        <v>1.8000000000000002E-2</v>
      </c>
      <c r="H461" s="9">
        <f t="shared" si="22"/>
        <v>1.38283365663472E-4</v>
      </c>
      <c r="I461" s="11">
        <f t="shared" si="23"/>
        <v>130.16750000000008</v>
      </c>
      <c r="J461" s="15">
        <f>J460+Таблица1[[#This Row],[Percent]]</f>
        <v>0.18812534255880203</v>
      </c>
    </row>
    <row r="462" spans="1:10" x14ac:dyDescent="0.25">
      <c r="A462" s="13">
        <v>265176223</v>
      </c>
      <c r="B462" s="14">
        <v>43977.54892361111</v>
      </c>
      <c r="C462" s="13" t="s">
        <v>14</v>
      </c>
      <c r="D462" s="13" t="s">
        <v>2</v>
      </c>
      <c r="E462" s="13">
        <v>-0.1</v>
      </c>
      <c r="F462" s="13">
        <v>1.32</v>
      </c>
      <c r="G462" s="9">
        <f t="shared" si="21"/>
        <v>1.32E-2</v>
      </c>
      <c r="H462" s="9">
        <f t="shared" si="22"/>
        <v>1.0139751898706944E-4</v>
      </c>
      <c r="I462" s="11">
        <f t="shared" si="23"/>
        <v>130.18070000000009</v>
      </c>
      <c r="J462" s="15">
        <f>J461+Таблица1[[#This Row],[Percent]]</f>
        <v>0.18822674007778911</v>
      </c>
    </row>
    <row r="463" spans="1:10" x14ac:dyDescent="0.25">
      <c r="A463" s="13">
        <v>265652181</v>
      </c>
      <c r="B463" s="14">
        <v>43977.574479166666</v>
      </c>
      <c r="C463" s="13" t="s">
        <v>0</v>
      </c>
      <c r="D463" s="13" t="s">
        <v>7</v>
      </c>
      <c r="E463" s="13">
        <v>-0.1</v>
      </c>
      <c r="F463" s="13">
        <v>1.8</v>
      </c>
      <c r="G463" s="9">
        <f t="shared" si="21"/>
        <v>1.8000000000000002E-2</v>
      </c>
      <c r="H463" s="9">
        <f t="shared" si="22"/>
        <v>1.3825022830489083E-4</v>
      </c>
      <c r="I463" s="11">
        <f t="shared" si="23"/>
        <v>130.19870000000009</v>
      </c>
      <c r="J463" s="15">
        <f>J462+Таблица1[[#This Row],[Percent]]</f>
        <v>0.18836499030609399</v>
      </c>
    </row>
    <row r="464" spans="1:10" x14ac:dyDescent="0.25">
      <c r="A464" s="11">
        <v>265670513</v>
      </c>
      <c r="B464" s="12">
        <v>43977.578553240739</v>
      </c>
      <c r="C464" s="11" t="s">
        <v>14</v>
      </c>
      <c r="D464" s="11" t="s">
        <v>2</v>
      </c>
      <c r="E464" s="11">
        <v>-0.1</v>
      </c>
      <c r="F464" s="11">
        <v>1.33</v>
      </c>
      <c r="G464" s="9">
        <f t="shared" si="21"/>
        <v>1.3300000000000001E-2</v>
      </c>
      <c r="H464" s="9">
        <f t="shared" si="22"/>
        <v>1.0214112370595639E-4</v>
      </c>
      <c r="I464" s="11">
        <f t="shared" si="23"/>
        <v>130.21200000000007</v>
      </c>
      <c r="J464" s="15">
        <f>J463+Таблица1[[#This Row],[Percent]]</f>
        <v>0.18846713142979996</v>
      </c>
    </row>
    <row r="465" spans="1:10" x14ac:dyDescent="0.25">
      <c r="A465" s="11">
        <v>265677416</v>
      </c>
      <c r="B465" s="12">
        <v>43977.595486111109</v>
      </c>
      <c r="C465" s="11" t="s">
        <v>14</v>
      </c>
      <c r="D465" s="11" t="s">
        <v>15</v>
      </c>
      <c r="E465" s="11">
        <v>-0.4</v>
      </c>
      <c r="F465" s="11">
        <v>0.75</v>
      </c>
      <c r="G465" s="9">
        <f t="shared" si="21"/>
        <v>7.4999999999999997E-3</v>
      </c>
      <c r="H465" s="9">
        <f t="shared" si="22"/>
        <v>5.7595060647598827E-5</v>
      </c>
      <c r="I465" s="11">
        <f t="shared" si="23"/>
        <v>130.21950000000007</v>
      </c>
      <c r="J465" s="15">
        <f>J464+Таблица1[[#This Row],[Percent]]</f>
        <v>0.18852472649044755</v>
      </c>
    </row>
    <row r="466" spans="1:10" x14ac:dyDescent="0.25">
      <c r="A466" s="13">
        <v>263952818</v>
      </c>
      <c r="B466" s="14">
        <v>43977.618171296293</v>
      </c>
      <c r="C466" s="13" t="s">
        <v>14</v>
      </c>
      <c r="D466" s="13" t="s">
        <v>16</v>
      </c>
      <c r="E466" s="13">
        <v>-0.1</v>
      </c>
      <c r="F466" s="13">
        <v>1.2</v>
      </c>
      <c r="G466" s="9">
        <f t="shared" si="21"/>
        <v>1.2E-2</v>
      </c>
      <c r="H466" s="9">
        <f t="shared" si="22"/>
        <v>9.2143605809654302E-5</v>
      </c>
      <c r="I466" s="11">
        <f t="shared" si="23"/>
        <v>130.23150000000007</v>
      </c>
      <c r="J466" s="15">
        <f>J465+Таблица1[[#This Row],[Percent]]</f>
        <v>0.18861687009625719</v>
      </c>
    </row>
    <row r="467" spans="1:10" x14ac:dyDescent="0.25">
      <c r="A467" s="13">
        <v>265676637</v>
      </c>
      <c r="B467" s="14">
        <v>43977.621828703705</v>
      </c>
      <c r="C467" s="13" t="s">
        <v>14</v>
      </c>
      <c r="D467" s="13" t="s">
        <v>2</v>
      </c>
      <c r="E467" s="13">
        <v>-0.1</v>
      </c>
      <c r="F467" s="13">
        <v>1.3</v>
      </c>
      <c r="G467" s="9">
        <f t="shared" si="21"/>
        <v>1.3000000000000001E-2</v>
      </c>
      <c r="H467" s="9">
        <f t="shared" si="22"/>
        <v>9.9812276142178703E-5</v>
      </c>
      <c r="I467" s="11">
        <f t="shared" si="23"/>
        <v>130.24450000000007</v>
      </c>
      <c r="J467" s="15">
        <f>J466+Таблица1[[#This Row],[Percent]]</f>
        <v>0.18871668237239936</v>
      </c>
    </row>
    <row r="468" spans="1:10" x14ac:dyDescent="0.25">
      <c r="A468" s="13">
        <v>265664389</v>
      </c>
      <c r="B468" s="14">
        <v>43977.625914351855</v>
      </c>
      <c r="C468" s="13" t="s">
        <v>0</v>
      </c>
      <c r="D468" s="13" t="s">
        <v>5</v>
      </c>
      <c r="E468" s="13">
        <v>-0.1</v>
      </c>
      <c r="F468" s="13">
        <v>1.83</v>
      </c>
      <c r="G468" s="9">
        <f t="shared" si="21"/>
        <v>1.83E-2</v>
      </c>
      <c r="H468" s="9">
        <f t="shared" si="22"/>
        <v>1.4048523446448248E-4</v>
      </c>
      <c r="I468" s="11">
        <f t="shared" si="23"/>
        <v>130.26280000000008</v>
      </c>
      <c r="J468" s="15">
        <f>J467+Таблица1[[#This Row],[Percent]]</f>
        <v>0.18885716760686383</v>
      </c>
    </row>
    <row r="469" spans="1:10" x14ac:dyDescent="0.25">
      <c r="A469" s="11">
        <v>265692501</v>
      </c>
      <c r="B469" s="12">
        <v>43977.640567129631</v>
      </c>
      <c r="C469" s="11" t="s">
        <v>14</v>
      </c>
      <c r="D469" s="11" t="s">
        <v>16</v>
      </c>
      <c r="E469" s="11">
        <v>-0.1</v>
      </c>
      <c r="F469" s="11">
        <v>1.19</v>
      </c>
      <c r="G469" s="9">
        <f t="shared" si="21"/>
        <v>1.1899999999999999E-2</v>
      </c>
      <c r="H469" s="9">
        <f t="shared" si="22"/>
        <v>9.1345441593801348E-5</v>
      </c>
      <c r="I469" s="11">
        <f t="shared" si="23"/>
        <v>130.27470000000008</v>
      </c>
      <c r="J469" s="15">
        <f>J468+Таблица1[[#This Row],[Percent]]</f>
        <v>0.18894851304845764</v>
      </c>
    </row>
    <row r="470" spans="1:10" ht="15" customHeight="1" x14ac:dyDescent="0.25">
      <c r="A470" s="11">
        <v>265675310</v>
      </c>
      <c r="B470" s="12">
        <v>43977.645833333336</v>
      </c>
      <c r="C470" s="11" t="s">
        <v>0</v>
      </c>
      <c r="D470" s="11" t="s">
        <v>7</v>
      </c>
      <c r="E470" s="11">
        <v>-0.1</v>
      </c>
      <c r="F470" s="11">
        <v>1.8</v>
      </c>
      <c r="G470" s="9">
        <f t="shared" si="21"/>
        <v>1.8000000000000002E-2</v>
      </c>
      <c r="H470" s="9">
        <f t="shared" si="22"/>
        <v>1.3815048732584398E-4</v>
      </c>
      <c r="I470" s="11">
        <f t="shared" si="23"/>
        <v>130.29270000000008</v>
      </c>
      <c r="J470" s="15">
        <f>J469+Таблица1[[#This Row],[Percent]]</f>
        <v>0.18908666353578349</v>
      </c>
    </row>
    <row r="471" spans="1:10" ht="15" customHeight="1" x14ac:dyDescent="0.25">
      <c r="A471" s="11">
        <v>265655097</v>
      </c>
      <c r="B471" s="12">
        <v>43977.673877314817</v>
      </c>
      <c r="C471" s="11" t="s">
        <v>0</v>
      </c>
      <c r="D471" s="11" t="s">
        <v>4</v>
      </c>
      <c r="E471" s="11">
        <v>-0.4</v>
      </c>
      <c r="F471" s="11">
        <v>1.52</v>
      </c>
      <c r="G471" s="9">
        <f t="shared" si="21"/>
        <v>1.52E-2</v>
      </c>
      <c r="H471" s="9">
        <f t="shared" si="22"/>
        <v>1.16646803455508E-4</v>
      </c>
      <c r="I471" s="11">
        <f t="shared" si="23"/>
        <v>130.30790000000007</v>
      </c>
      <c r="J471" s="15">
        <f>J470+Таблица1[[#This Row],[Percent]]</f>
        <v>0.18920331033923898</v>
      </c>
    </row>
    <row r="472" spans="1:10" x14ac:dyDescent="0.25">
      <c r="A472" s="13">
        <v>265674426</v>
      </c>
      <c r="B472" s="14">
        <v>43977.699479166666</v>
      </c>
      <c r="C472" s="13" t="s">
        <v>0</v>
      </c>
      <c r="D472" s="13" t="s">
        <v>1</v>
      </c>
      <c r="E472" s="13">
        <v>-0.1</v>
      </c>
      <c r="F472" s="13">
        <v>1.92</v>
      </c>
      <c r="G472" s="9">
        <f t="shared" si="21"/>
        <v>1.9199999999999998E-2</v>
      </c>
      <c r="H472" s="9">
        <f t="shared" si="22"/>
        <v>1.4732162382190647E-4</v>
      </c>
      <c r="I472" s="11">
        <f t="shared" si="23"/>
        <v>130.32710000000009</v>
      </c>
      <c r="J472" s="15">
        <f>J471+Таблица1[[#This Row],[Percent]]</f>
        <v>0.1893506319630609</v>
      </c>
    </row>
    <row r="473" spans="1:10" x14ac:dyDescent="0.25">
      <c r="A473" s="13">
        <v>265692391</v>
      </c>
      <c r="B473" s="14">
        <v>43977.706365740742</v>
      </c>
      <c r="C473" s="13" t="s">
        <v>14</v>
      </c>
      <c r="D473" s="13" t="s">
        <v>2</v>
      </c>
      <c r="E473" s="13">
        <v>-0.1</v>
      </c>
      <c r="F473" s="13">
        <v>1.3</v>
      </c>
      <c r="G473" s="9">
        <f t="shared" si="21"/>
        <v>1.3000000000000001E-2</v>
      </c>
      <c r="H473" s="9">
        <f t="shared" si="22"/>
        <v>9.973906725558744E-5</v>
      </c>
      <c r="I473" s="11">
        <f t="shared" si="23"/>
        <v>130.34010000000009</v>
      </c>
      <c r="J473" s="15">
        <f>J472+Таблица1[[#This Row],[Percent]]</f>
        <v>0.18945037103031648</v>
      </c>
    </row>
    <row r="474" spans="1:10" x14ac:dyDescent="0.25">
      <c r="A474" s="11">
        <v>265649438</v>
      </c>
      <c r="B474" s="12">
        <v>43977.717048611114</v>
      </c>
      <c r="C474" s="11" t="s">
        <v>0</v>
      </c>
      <c r="D474" s="11" t="s">
        <v>3</v>
      </c>
      <c r="E474" s="11">
        <v>-0.4</v>
      </c>
      <c r="F474" s="11">
        <v>6.99</v>
      </c>
      <c r="G474" s="9">
        <f t="shared" si="21"/>
        <v>6.9900000000000004E-2</v>
      </c>
      <c r="H474" s="9">
        <f t="shared" si="22"/>
        <v>5.3600184034966608E-4</v>
      </c>
      <c r="I474" s="11">
        <f t="shared" si="23"/>
        <v>130.41000000000008</v>
      </c>
      <c r="J474" s="15">
        <f>J473+Таблица1[[#This Row],[Percent]]</f>
        <v>0.18998637287066614</v>
      </c>
    </row>
    <row r="475" spans="1:10" x14ac:dyDescent="0.25">
      <c r="A475" s="13">
        <v>265697818</v>
      </c>
      <c r="B475" s="14">
        <v>43977.717048611114</v>
      </c>
      <c r="C475" s="13" t="s">
        <v>0</v>
      </c>
      <c r="D475" s="13" t="s">
        <v>3</v>
      </c>
      <c r="E475" s="13">
        <v>-0.6</v>
      </c>
      <c r="F475" s="13">
        <v>9.6999999999999993</v>
      </c>
      <c r="G475" s="9">
        <f t="shared" si="21"/>
        <v>9.6999999999999989E-2</v>
      </c>
      <c r="H475" s="9">
        <f t="shared" si="22"/>
        <v>7.4325515106469326E-4</v>
      </c>
      <c r="I475" s="11">
        <f t="shared" si="23"/>
        <v>130.50700000000009</v>
      </c>
      <c r="J475" s="15">
        <f>J474+Таблица1[[#This Row],[Percent]]</f>
        <v>0.19072962802173082</v>
      </c>
    </row>
    <row r="476" spans="1:10" x14ac:dyDescent="0.25">
      <c r="A476" s="13">
        <v>265711157</v>
      </c>
      <c r="B476" s="14">
        <v>43977.788993055554</v>
      </c>
      <c r="C476" s="13" t="s">
        <v>14</v>
      </c>
      <c r="D476" s="13" t="s">
        <v>2</v>
      </c>
      <c r="E476" s="13">
        <v>-0.1</v>
      </c>
      <c r="F476" s="13">
        <v>1.41</v>
      </c>
      <c r="G476" s="9">
        <f t="shared" si="21"/>
        <v>1.41E-2</v>
      </c>
      <c r="H476" s="9">
        <f t="shared" si="22"/>
        <v>1.08028510332812E-4</v>
      </c>
      <c r="I476" s="11">
        <f t="shared" si="23"/>
        <v>130.5211000000001</v>
      </c>
      <c r="J476" s="15">
        <f>J475+Таблица1[[#This Row],[Percent]]</f>
        <v>0.19083765653206364</v>
      </c>
    </row>
    <row r="477" spans="1:10" x14ac:dyDescent="0.25">
      <c r="A477" s="11">
        <v>265729718</v>
      </c>
      <c r="B477" s="12">
        <v>43977.854467592595</v>
      </c>
      <c r="C477" s="11" t="s">
        <v>14</v>
      </c>
      <c r="D477" s="11" t="s">
        <v>2</v>
      </c>
      <c r="E477" s="11">
        <v>-0.1</v>
      </c>
      <c r="F477" s="11">
        <v>1.31</v>
      </c>
      <c r="G477" s="9">
        <f t="shared" si="21"/>
        <v>1.3100000000000001E-2</v>
      </c>
      <c r="H477" s="9">
        <f t="shared" si="22"/>
        <v>1.0035684134885715E-4</v>
      </c>
      <c r="I477" s="11">
        <f t="shared" si="23"/>
        <v>130.53420000000011</v>
      </c>
      <c r="J477" s="15">
        <f>J476+Таблица1[[#This Row],[Percent]]</f>
        <v>0.19093801337341249</v>
      </c>
    </row>
    <row r="478" spans="1:10" x14ac:dyDescent="0.25">
      <c r="A478" s="13">
        <v>265694064</v>
      </c>
      <c r="B478" s="14">
        <v>43977.855324074073</v>
      </c>
      <c r="C478" s="13" t="s">
        <v>0</v>
      </c>
      <c r="D478" s="13" t="s">
        <v>5</v>
      </c>
      <c r="E478" s="13">
        <v>-0.1</v>
      </c>
      <c r="F478" s="13">
        <v>1.84</v>
      </c>
      <c r="G478" s="9">
        <f t="shared" si="21"/>
        <v>1.84E-2</v>
      </c>
      <c r="H478" s="9">
        <f t="shared" si="22"/>
        <v>1.4093936083999845E-4</v>
      </c>
      <c r="I478" s="11">
        <f t="shared" si="23"/>
        <v>130.55260000000013</v>
      </c>
      <c r="J478" s="15">
        <f>J477+Таблица1[[#This Row],[Percent]]</f>
        <v>0.19107895273425249</v>
      </c>
    </row>
    <row r="479" spans="1:10" x14ac:dyDescent="0.25">
      <c r="A479" s="11">
        <v>265695729</v>
      </c>
      <c r="B479" s="12">
        <v>43977.856817129628</v>
      </c>
      <c r="C479" s="11" t="s">
        <v>14</v>
      </c>
      <c r="D479" s="11" t="s">
        <v>16</v>
      </c>
      <c r="E479" s="11">
        <v>-0.1</v>
      </c>
      <c r="F479" s="11">
        <v>1.38</v>
      </c>
      <c r="G479" s="9">
        <f t="shared" si="21"/>
        <v>1.38E-2</v>
      </c>
      <c r="H479" s="9">
        <f t="shared" si="22"/>
        <v>1.056933483652761E-4</v>
      </c>
      <c r="I479" s="11">
        <f t="shared" si="23"/>
        <v>130.56640000000013</v>
      </c>
      <c r="J479" s="15">
        <f>J478+Таблица1[[#This Row],[Percent]]</f>
        <v>0.19118464608261776</v>
      </c>
    </row>
    <row r="480" spans="1:10" x14ac:dyDescent="0.25">
      <c r="A480" s="13">
        <v>265728821</v>
      </c>
      <c r="B480" s="14">
        <v>43977.874710648146</v>
      </c>
      <c r="C480" s="13" t="s">
        <v>0</v>
      </c>
      <c r="D480" s="13" t="s">
        <v>4</v>
      </c>
      <c r="E480" s="13">
        <v>-0.4</v>
      </c>
      <c r="F480" s="13">
        <v>7.2</v>
      </c>
      <c r="G480" s="9">
        <f t="shared" si="21"/>
        <v>7.2000000000000008E-2</v>
      </c>
      <c r="H480" s="9">
        <f t="shared" si="22"/>
        <v>5.5113963428823323E-4</v>
      </c>
      <c r="I480" s="11">
        <f t="shared" si="23"/>
        <v>130.63840000000013</v>
      </c>
      <c r="J480" s="15">
        <f>J479+Таблица1[[#This Row],[Percent]]</f>
        <v>0.191735785716906</v>
      </c>
    </row>
    <row r="481" spans="1:10" x14ac:dyDescent="0.25">
      <c r="A481" s="13">
        <v>265708839</v>
      </c>
      <c r="B481" s="14">
        <v>43978.407997685186</v>
      </c>
      <c r="C481" s="13" t="s">
        <v>0</v>
      </c>
      <c r="D481" s="13" t="s">
        <v>1</v>
      </c>
      <c r="E481" s="13">
        <v>-0.1</v>
      </c>
      <c r="F481" s="13">
        <v>0.24</v>
      </c>
      <c r="G481" s="9">
        <f t="shared" si="21"/>
        <v>2.3999999999999998E-3</v>
      </c>
      <c r="H481" s="9">
        <f t="shared" si="22"/>
        <v>1.8152828664526631E-5</v>
      </c>
      <c r="I481" s="11">
        <f>I480+G481+Deposit!E11</f>
        <v>132.21080000000012</v>
      </c>
      <c r="J481" s="15">
        <f>J480+Таблица1[[#This Row],[Percent]]</f>
        <v>0.19175393854557052</v>
      </c>
    </row>
    <row r="482" spans="1:10" x14ac:dyDescent="0.25">
      <c r="A482" s="11">
        <v>265801252</v>
      </c>
      <c r="B482" s="12">
        <v>43978.407997685186</v>
      </c>
      <c r="C482" s="11" t="s">
        <v>0</v>
      </c>
      <c r="D482" s="11" t="s">
        <v>1</v>
      </c>
      <c r="E482" s="11">
        <v>-0.2</v>
      </c>
      <c r="F482" s="11">
        <v>5.32</v>
      </c>
      <c r="G482" s="9">
        <f t="shared" si="21"/>
        <v>5.3200000000000004E-2</v>
      </c>
      <c r="H482" s="9">
        <f t="shared" si="22"/>
        <v>4.0222585132764741E-4</v>
      </c>
      <c r="I482" s="11">
        <f t="shared" si="23"/>
        <v>132.26400000000012</v>
      </c>
      <c r="J482" s="15">
        <f>J481+Таблица1[[#This Row],[Percent]]</f>
        <v>0.19215616439689817</v>
      </c>
    </row>
    <row r="483" spans="1:10" x14ac:dyDescent="0.25">
      <c r="A483" s="11">
        <v>265517265</v>
      </c>
      <c r="B483" s="12">
        <v>43978.419374999998</v>
      </c>
      <c r="C483" s="11" t="s">
        <v>0</v>
      </c>
      <c r="D483" s="11" t="s">
        <v>15</v>
      </c>
      <c r="E483" s="11">
        <v>-0.4</v>
      </c>
      <c r="F483" s="11">
        <v>-18.95</v>
      </c>
      <c r="G483" s="9">
        <f t="shared" si="21"/>
        <v>-0.1895</v>
      </c>
      <c r="H483" s="9">
        <f t="shared" si="22"/>
        <v>-1.4347962702868445E-3</v>
      </c>
      <c r="I483" s="11">
        <f t="shared" si="23"/>
        <v>132.07450000000011</v>
      </c>
      <c r="J483" s="15">
        <f>J482+Таблица1[[#This Row],[Percent]]</f>
        <v>0.19072136812661133</v>
      </c>
    </row>
    <row r="484" spans="1:10" x14ac:dyDescent="0.25">
      <c r="A484" s="13">
        <v>265778411</v>
      </c>
      <c r="B484" s="14">
        <v>43978.419374999998</v>
      </c>
      <c r="C484" s="13" t="s">
        <v>0</v>
      </c>
      <c r="D484" s="13" t="s">
        <v>15</v>
      </c>
      <c r="E484" s="13">
        <v>-0.6</v>
      </c>
      <c r="F484" s="13">
        <v>17.71</v>
      </c>
      <c r="G484" s="9">
        <f t="shared" si="21"/>
        <v>0.17710000000000001</v>
      </c>
      <c r="H484" s="9">
        <f t="shared" si="22"/>
        <v>1.3391142337786451E-3</v>
      </c>
      <c r="I484" s="11">
        <f t="shared" si="23"/>
        <v>132.25160000000011</v>
      </c>
      <c r="J484" s="15">
        <f>J483+Таблица1[[#This Row],[Percent]]</f>
        <v>0.19206048236038997</v>
      </c>
    </row>
    <row r="485" spans="1:10" x14ac:dyDescent="0.25">
      <c r="A485" s="11">
        <v>265803942</v>
      </c>
      <c r="B485" s="12">
        <v>43978.432916666665</v>
      </c>
      <c r="C485" s="11" t="s">
        <v>0</v>
      </c>
      <c r="D485" s="11" t="s">
        <v>15</v>
      </c>
      <c r="E485" s="11">
        <v>-0.9</v>
      </c>
      <c r="F485" s="11">
        <v>16.7</v>
      </c>
      <c r="G485" s="9">
        <f t="shared" si="21"/>
        <v>0.16699999999999998</v>
      </c>
      <c r="H485" s="9">
        <f t="shared" si="22"/>
        <v>1.261152134216793E-3</v>
      </c>
      <c r="I485" s="11">
        <f t="shared" si="23"/>
        <v>132.41860000000011</v>
      </c>
      <c r="J485" s="15">
        <f>J484+Таблица1[[#This Row],[Percent]]</f>
        <v>0.19332163449460676</v>
      </c>
    </row>
    <row r="486" spans="1:10" x14ac:dyDescent="0.25">
      <c r="A486" s="13">
        <v>265817907</v>
      </c>
      <c r="B486" s="14">
        <v>43978.461122685185</v>
      </c>
      <c r="C486" s="13" t="s">
        <v>0</v>
      </c>
      <c r="D486" s="13" t="s">
        <v>15</v>
      </c>
      <c r="E486" s="13">
        <v>-0.4</v>
      </c>
      <c r="F486" s="13">
        <v>7.57</v>
      </c>
      <c r="G486" s="9">
        <f t="shared" si="21"/>
        <v>7.5700000000000003E-2</v>
      </c>
      <c r="H486" s="9">
        <f t="shared" si="22"/>
        <v>5.7134533334641515E-4</v>
      </c>
      <c r="I486" s="11">
        <f t="shared" si="23"/>
        <v>132.49430000000012</v>
      </c>
      <c r="J486" s="15">
        <f>J485+Таблица1[[#This Row],[Percent]]</f>
        <v>0.19389297982795317</v>
      </c>
    </row>
    <row r="487" spans="1:10" x14ac:dyDescent="0.25">
      <c r="A487" s="11">
        <v>265738571</v>
      </c>
      <c r="B487" s="12">
        <v>43978.461689814816</v>
      </c>
      <c r="C487" s="11" t="s">
        <v>14</v>
      </c>
      <c r="D487" s="11" t="s">
        <v>16</v>
      </c>
      <c r="E487" s="11">
        <v>-0.1</v>
      </c>
      <c r="F487" s="11">
        <v>1.19</v>
      </c>
      <c r="G487" s="9">
        <f t="shared" si="21"/>
        <v>1.1899999999999999E-2</v>
      </c>
      <c r="H487" s="9">
        <f t="shared" si="22"/>
        <v>8.9807118459362575E-5</v>
      </c>
      <c r="I487" s="11">
        <f t="shared" si="23"/>
        <v>132.50620000000012</v>
      </c>
      <c r="J487" s="15">
        <f>J486+Таблица1[[#This Row],[Percent]]</f>
        <v>0.19398278694641252</v>
      </c>
    </row>
    <row r="488" spans="1:10" x14ac:dyDescent="0.25">
      <c r="A488" s="13">
        <v>265809600</v>
      </c>
      <c r="B488" s="14">
        <v>43978.483460648145</v>
      </c>
      <c r="C488" s="13" t="s">
        <v>0</v>
      </c>
      <c r="D488" s="13" t="s">
        <v>1</v>
      </c>
      <c r="E488" s="13">
        <v>-0.1</v>
      </c>
      <c r="F488" s="13">
        <v>1.86</v>
      </c>
      <c r="G488" s="9">
        <f t="shared" si="21"/>
        <v>1.8600000000000002E-2</v>
      </c>
      <c r="H488" s="9">
        <f t="shared" si="22"/>
        <v>1.4035108900371844E-4</v>
      </c>
      <c r="I488" s="11">
        <f t="shared" si="23"/>
        <v>132.52480000000011</v>
      </c>
      <c r="J488" s="15">
        <f>J487+Таблица1[[#This Row],[Percent]]</f>
        <v>0.19412313803541625</v>
      </c>
    </row>
    <row r="489" spans="1:10" x14ac:dyDescent="0.25">
      <c r="A489" s="11">
        <v>265717594</v>
      </c>
      <c r="B489" s="12">
        <v>43978.485717592594</v>
      </c>
      <c r="C489" s="11" t="s">
        <v>0</v>
      </c>
      <c r="D489" s="11" t="s">
        <v>3</v>
      </c>
      <c r="E489" s="11">
        <v>-0.4</v>
      </c>
      <c r="F489" s="11">
        <v>1.26</v>
      </c>
      <c r="G489" s="9">
        <f t="shared" si="21"/>
        <v>1.26E-2</v>
      </c>
      <c r="H489" s="9">
        <f t="shared" si="22"/>
        <v>9.5067505473926526E-5</v>
      </c>
      <c r="I489" s="11">
        <f t="shared" si="23"/>
        <v>132.5374000000001</v>
      </c>
      <c r="J489" s="15">
        <f>J488+Таблица1[[#This Row],[Percent]]</f>
        <v>0.19421820554089017</v>
      </c>
    </row>
    <row r="490" spans="1:10" x14ac:dyDescent="0.25">
      <c r="A490" s="11">
        <v>265816489</v>
      </c>
      <c r="B490" s="12">
        <v>43978.485717592594</v>
      </c>
      <c r="C490" s="11" t="s">
        <v>0</v>
      </c>
      <c r="D490" s="11" t="s">
        <v>3</v>
      </c>
      <c r="E490" s="11">
        <v>-0.6</v>
      </c>
      <c r="F490" s="11">
        <v>15.43</v>
      </c>
      <c r="G490" s="9">
        <f t="shared" si="21"/>
        <v>0.15429999999999999</v>
      </c>
      <c r="H490" s="9">
        <f t="shared" si="22"/>
        <v>1.1628459052073329E-3</v>
      </c>
      <c r="I490" s="11">
        <f t="shared" si="23"/>
        <v>132.69170000000011</v>
      </c>
      <c r="J490" s="15">
        <f>J489+Таблица1[[#This Row],[Percent]]</f>
        <v>0.19538105144609749</v>
      </c>
    </row>
    <row r="491" spans="1:10" x14ac:dyDescent="0.25">
      <c r="A491" s="11">
        <v>265738098</v>
      </c>
      <c r="B491" s="12">
        <v>43978.490324074075</v>
      </c>
      <c r="C491" s="11" t="s">
        <v>14</v>
      </c>
      <c r="D491" s="11" t="s">
        <v>2</v>
      </c>
      <c r="E491" s="11">
        <v>-0.1</v>
      </c>
      <c r="F491" s="11">
        <v>1.35</v>
      </c>
      <c r="G491" s="9">
        <f t="shared" si="21"/>
        <v>1.3500000000000002E-2</v>
      </c>
      <c r="H491" s="9">
        <f t="shared" si="22"/>
        <v>1.0172924648016801E-4</v>
      </c>
      <c r="I491" s="11">
        <f t="shared" si="23"/>
        <v>132.7052000000001</v>
      </c>
      <c r="J491" s="15">
        <f>J490+Таблица1[[#This Row],[Percent]]</f>
        <v>0.19548278069257766</v>
      </c>
    </row>
    <row r="492" spans="1:10" x14ac:dyDescent="0.25">
      <c r="A492" s="13">
        <v>265842472</v>
      </c>
      <c r="B492" s="14">
        <v>43978.497060185182</v>
      </c>
      <c r="C492" s="13" t="s">
        <v>0</v>
      </c>
      <c r="D492" s="13" t="s">
        <v>1</v>
      </c>
      <c r="E492" s="13">
        <v>-0.1</v>
      </c>
      <c r="F492" s="13">
        <v>1.88</v>
      </c>
      <c r="G492" s="9">
        <f t="shared" si="21"/>
        <v>1.8799999999999997E-2</v>
      </c>
      <c r="H492" s="9">
        <f t="shared" si="22"/>
        <v>1.4164732829028648E-4</v>
      </c>
      <c r="I492" s="11">
        <f t="shared" si="23"/>
        <v>132.7240000000001</v>
      </c>
      <c r="J492" s="15">
        <f>J491+Таблица1[[#This Row],[Percent]]</f>
        <v>0.19562442802086794</v>
      </c>
    </row>
    <row r="493" spans="1:10" x14ac:dyDescent="0.25">
      <c r="A493" s="13">
        <v>265740898</v>
      </c>
      <c r="B493" s="14">
        <v>43978.497071759259</v>
      </c>
      <c r="C493" s="13" t="s">
        <v>0</v>
      </c>
      <c r="D493" s="13" t="s">
        <v>4</v>
      </c>
      <c r="E493" s="13">
        <v>-0.4</v>
      </c>
      <c r="F493" s="13">
        <v>7.32</v>
      </c>
      <c r="G493" s="9">
        <f t="shared" si="21"/>
        <v>7.3200000000000001E-2</v>
      </c>
      <c r="H493" s="9">
        <f t="shared" si="22"/>
        <v>5.5121644131050907E-4</v>
      </c>
      <c r="I493" s="11">
        <f t="shared" si="23"/>
        <v>132.79720000000012</v>
      </c>
      <c r="J493" s="15">
        <f>J492+Таблица1[[#This Row],[Percent]]</f>
        <v>0.19617564446217844</v>
      </c>
    </row>
    <row r="494" spans="1:10" x14ac:dyDescent="0.25">
      <c r="A494" s="13">
        <v>265845380</v>
      </c>
      <c r="B494" s="14">
        <v>43978.497141203705</v>
      </c>
      <c r="C494" s="13" t="s">
        <v>0</v>
      </c>
      <c r="D494" s="13" t="s">
        <v>3</v>
      </c>
      <c r="E494" s="13">
        <v>-0.4</v>
      </c>
      <c r="F494" s="13">
        <v>6.76</v>
      </c>
      <c r="G494" s="9">
        <f t="shared" si="21"/>
        <v>6.7599999999999993E-2</v>
      </c>
      <c r="H494" s="9">
        <f t="shared" si="22"/>
        <v>5.0878788061247174E-4</v>
      </c>
      <c r="I494" s="11">
        <f t="shared" si="23"/>
        <v>132.86480000000012</v>
      </c>
      <c r="J494" s="15">
        <f>J493+Таблица1[[#This Row],[Percent]]</f>
        <v>0.19668443234279093</v>
      </c>
    </row>
    <row r="495" spans="1:10" x14ac:dyDescent="0.25">
      <c r="A495" s="13">
        <v>265850843</v>
      </c>
      <c r="B495" s="14">
        <v>43978.523263888892</v>
      </c>
      <c r="C495" s="13" t="s">
        <v>0</v>
      </c>
      <c r="D495" s="13" t="s">
        <v>3</v>
      </c>
      <c r="E495" s="13">
        <v>-0.4</v>
      </c>
      <c r="F495" s="13">
        <v>6.68</v>
      </c>
      <c r="G495" s="9">
        <f t="shared" si="21"/>
        <v>6.6799999999999998E-2</v>
      </c>
      <c r="H495" s="9">
        <f t="shared" si="22"/>
        <v>5.0251407490769639E-4</v>
      </c>
      <c r="I495" s="11">
        <f t="shared" si="23"/>
        <v>132.93160000000012</v>
      </c>
      <c r="J495" s="15">
        <f>J494+Таблица1[[#This Row],[Percent]]</f>
        <v>0.19718694641769863</v>
      </c>
    </row>
    <row r="496" spans="1:10" x14ac:dyDescent="0.25">
      <c r="A496" s="11">
        <v>265852110</v>
      </c>
      <c r="B496" s="12">
        <v>43978.531759259262</v>
      </c>
      <c r="C496" s="11" t="s">
        <v>0</v>
      </c>
      <c r="D496" s="11" t="s">
        <v>4</v>
      </c>
      <c r="E496" s="11">
        <v>-0.4</v>
      </c>
      <c r="F496" s="11">
        <v>2</v>
      </c>
      <c r="G496" s="9">
        <f t="shared" si="21"/>
        <v>0.02</v>
      </c>
      <c r="H496" s="9">
        <f t="shared" si="22"/>
        <v>1.504306830455593E-4</v>
      </c>
      <c r="I496" s="11">
        <f t="shared" si="23"/>
        <v>132.95160000000013</v>
      </c>
      <c r="J496" s="15">
        <f>J495+Таблица1[[#This Row],[Percent]]</f>
        <v>0.1973373771007442</v>
      </c>
    </row>
    <row r="497" spans="1:10" x14ac:dyDescent="0.25">
      <c r="A497" s="13">
        <v>265267162</v>
      </c>
      <c r="B497" s="14">
        <v>43978.562800925924</v>
      </c>
      <c r="C497" s="13" t="s">
        <v>0</v>
      </c>
      <c r="D497" s="13" t="s">
        <v>17</v>
      </c>
      <c r="E497" s="13">
        <v>-0.1</v>
      </c>
      <c r="F497" s="13">
        <v>-6.52</v>
      </c>
      <c r="G497" s="9">
        <f t="shared" si="21"/>
        <v>-6.5199999999999994E-2</v>
      </c>
      <c r="H497" s="9">
        <f t="shared" si="22"/>
        <v>-4.9064464083608205E-4</v>
      </c>
      <c r="I497" s="11">
        <f t="shared" si="23"/>
        <v>132.88640000000012</v>
      </c>
      <c r="J497" s="15">
        <f>J496+Таблица1[[#This Row],[Percent]]</f>
        <v>0.19684673245990811</v>
      </c>
    </row>
    <row r="498" spans="1:10" x14ac:dyDescent="0.25">
      <c r="A498" s="13">
        <v>265402112</v>
      </c>
      <c r="B498" s="14">
        <v>43978.562800925924</v>
      </c>
      <c r="C498" s="13" t="s">
        <v>0</v>
      </c>
      <c r="D498" s="13" t="s">
        <v>17</v>
      </c>
      <c r="E498" s="13">
        <v>-0.2</v>
      </c>
      <c r="F498" s="13">
        <v>-5.55</v>
      </c>
      <c r="G498" s="9">
        <f t="shared" si="21"/>
        <v>-5.5500000000000001E-2</v>
      </c>
      <c r="H498" s="9">
        <f t="shared" si="22"/>
        <v>-4.1782446704795306E-4</v>
      </c>
      <c r="I498" s="11">
        <f t="shared" si="23"/>
        <v>132.83090000000013</v>
      </c>
      <c r="J498" s="15">
        <f>J497+Таблица1[[#This Row],[Percent]]</f>
        <v>0.19642890799286017</v>
      </c>
    </row>
    <row r="499" spans="1:10" x14ac:dyDescent="0.25">
      <c r="A499" s="13">
        <v>265733376</v>
      </c>
      <c r="B499" s="14">
        <v>43978.562800925924</v>
      </c>
      <c r="C499" s="13" t="s">
        <v>0</v>
      </c>
      <c r="D499" s="13" t="s">
        <v>17</v>
      </c>
      <c r="E499" s="13">
        <v>-0.3</v>
      </c>
      <c r="F499" s="13">
        <v>15.82</v>
      </c>
      <c r="G499" s="9">
        <f t="shared" si="21"/>
        <v>0.15820000000000001</v>
      </c>
      <c r="H499" s="9">
        <f t="shared" si="22"/>
        <v>1.1895711753820415E-3</v>
      </c>
      <c r="I499" s="11">
        <f t="shared" si="23"/>
        <v>132.98910000000012</v>
      </c>
      <c r="J499" s="15">
        <f>J498+Таблица1[[#This Row],[Percent]]</f>
        <v>0.19761847916824221</v>
      </c>
    </row>
    <row r="500" spans="1:10" x14ac:dyDescent="0.25">
      <c r="A500" s="13">
        <v>265803273</v>
      </c>
      <c r="B500" s="14">
        <v>43978.562800925924</v>
      </c>
      <c r="C500" s="13" t="s">
        <v>0</v>
      </c>
      <c r="D500" s="13" t="s">
        <v>17</v>
      </c>
      <c r="E500" s="13">
        <v>-0.5</v>
      </c>
      <c r="F500" s="13">
        <v>21.38</v>
      </c>
      <c r="G500" s="9">
        <f t="shared" si="21"/>
        <v>0.21379999999999999</v>
      </c>
      <c r="H500" s="9">
        <f t="shared" si="22"/>
        <v>1.6050701598839051E-3</v>
      </c>
      <c r="I500" s="11">
        <f t="shared" si="23"/>
        <v>133.20290000000011</v>
      </c>
      <c r="J500" s="15">
        <f>J499+Таблица1[[#This Row],[Percent]]</f>
        <v>0.19922354932812611</v>
      </c>
    </row>
    <row r="501" spans="1:10" x14ac:dyDescent="0.25">
      <c r="A501" s="13">
        <v>265590356</v>
      </c>
      <c r="B501" s="14">
        <v>43978.631412037037</v>
      </c>
      <c r="C501" s="13" t="s">
        <v>0</v>
      </c>
      <c r="D501" s="13" t="s">
        <v>6</v>
      </c>
      <c r="E501" s="13">
        <v>-0.4</v>
      </c>
      <c r="F501" s="13">
        <v>0.89</v>
      </c>
      <c r="G501" s="9">
        <f t="shared" si="21"/>
        <v>8.8999999999999999E-3</v>
      </c>
      <c r="H501" s="9">
        <f t="shared" si="22"/>
        <v>6.6810898133648757E-5</v>
      </c>
      <c r="I501" s="11">
        <f t="shared" si="23"/>
        <v>133.21180000000012</v>
      </c>
      <c r="J501" s="15">
        <f>J500+Таблица1[[#This Row],[Percent]]</f>
        <v>0.19929036022625976</v>
      </c>
    </row>
    <row r="502" spans="1:10" x14ac:dyDescent="0.25">
      <c r="A502" s="11">
        <v>265824031</v>
      </c>
      <c r="B502" s="12">
        <v>43978.631412037037</v>
      </c>
      <c r="C502" s="11" t="s">
        <v>0</v>
      </c>
      <c r="D502" s="11" t="s">
        <v>6</v>
      </c>
      <c r="E502" s="11">
        <v>-0.6</v>
      </c>
      <c r="F502" s="11">
        <v>16.18</v>
      </c>
      <c r="G502" s="9">
        <f t="shared" si="21"/>
        <v>0.1618</v>
      </c>
      <c r="H502" s="9">
        <f t="shared" si="22"/>
        <v>1.2131336336426387E-3</v>
      </c>
      <c r="I502" s="11">
        <f t="shared" si="23"/>
        <v>133.37360000000012</v>
      </c>
      <c r="J502" s="15">
        <f>J501+Таблица1[[#This Row],[Percent]]</f>
        <v>0.2005034938599024</v>
      </c>
    </row>
    <row r="503" spans="1:10" x14ac:dyDescent="0.25">
      <c r="A503" s="11">
        <v>265394486</v>
      </c>
      <c r="B503" s="12">
        <v>43978.632048611114</v>
      </c>
      <c r="C503" s="11" t="s">
        <v>0</v>
      </c>
      <c r="D503" s="11" t="s">
        <v>16</v>
      </c>
      <c r="E503" s="11">
        <v>-0.1</v>
      </c>
      <c r="F503" s="11">
        <v>-6.92</v>
      </c>
      <c r="G503" s="9">
        <f t="shared" si="21"/>
        <v>-6.9199999999999998E-2</v>
      </c>
      <c r="H503" s="9">
        <f t="shared" si="22"/>
        <v>-5.1911264744449489E-4</v>
      </c>
      <c r="I503" s="11">
        <f t="shared" si="23"/>
        <v>133.30440000000013</v>
      </c>
      <c r="J503" s="15">
        <f>J502+Таблица1[[#This Row],[Percent]]</f>
        <v>0.1999843812124579</v>
      </c>
    </row>
    <row r="504" spans="1:10" x14ac:dyDescent="0.25">
      <c r="A504" s="11">
        <v>265501514</v>
      </c>
      <c r="B504" s="12">
        <v>43978.632048611114</v>
      </c>
      <c r="C504" s="11" t="s">
        <v>0</v>
      </c>
      <c r="D504" s="11" t="s">
        <v>16</v>
      </c>
      <c r="E504" s="11">
        <v>-0.2</v>
      </c>
      <c r="F504" s="11">
        <v>-6.37</v>
      </c>
      <c r="G504" s="9">
        <f t="shared" si="21"/>
        <v>-6.3700000000000007E-2</v>
      </c>
      <c r="H504" s="9">
        <f t="shared" si="22"/>
        <v>-4.780821475720253E-4</v>
      </c>
      <c r="I504" s="11">
        <f t="shared" si="23"/>
        <v>133.24070000000012</v>
      </c>
      <c r="J504" s="15">
        <f>J503+Таблица1[[#This Row],[Percent]]</f>
        <v>0.19950629906488587</v>
      </c>
    </row>
    <row r="505" spans="1:10" x14ac:dyDescent="0.25">
      <c r="A505" s="13">
        <v>265511693</v>
      </c>
      <c r="B505" s="14">
        <v>43978.632048611114</v>
      </c>
      <c r="C505" s="13" t="s">
        <v>0</v>
      </c>
      <c r="D505" s="13" t="s">
        <v>16</v>
      </c>
      <c r="E505" s="13">
        <v>-0.3</v>
      </c>
      <c r="F505" s="13">
        <v>-6.42</v>
      </c>
      <c r="G505" s="9">
        <f t="shared" si="21"/>
        <v>-6.4199999999999993E-2</v>
      </c>
      <c r="H505" s="9">
        <f t="shared" si="22"/>
        <v>-4.8206703134561982E-4</v>
      </c>
      <c r="I505" s="11">
        <f t="shared" si="23"/>
        <v>133.17650000000012</v>
      </c>
      <c r="J505" s="15">
        <f>J504+Таблица1[[#This Row],[Percent]]</f>
        <v>0.19902423203354025</v>
      </c>
    </row>
    <row r="506" spans="1:10" x14ac:dyDescent="0.25">
      <c r="A506" s="13">
        <v>265874734</v>
      </c>
      <c r="B506" s="14">
        <v>43978.632048611114</v>
      </c>
      <c r="C506" s="13" t="s">
        <v>0</v>
      </c>
      <c r="D506" s="13" t="s">
        <v>16</v>
      </c>
      <c r="E506" s="13">
        <v>-0.5</v>
      </c>
      <c r="F506" s="13">
        <v>33.17</v>
      </c>
      <c r="G506" s="9">
        <f t="shared" si="21"/>
        <v>0.33169999999999999</v>
      </c>
      <c r="H506" s="9">
        <f t="shared" si="22"/>
        <v>2.4844915892806561E-3</v>
      </c>
      <c r="I506" s="11">
        <f t="shared" si="23"/>
        <v>133.50820000000013</v>
      </c>
      <c r="J506" s="15">
        <f>J505+Таблица1[[#This Row],[Percent]]</f>
        <v>0.20150872362282091</v>
      </c>
    </row>
    <row r="507" spans="1:10" x14ac:dyDescent="0.25">
      <c r="A507" s="13">
        <v>265873783</v>
      </c>
      <c r="B507" s="14">
        <v>43978.637592592589</v>
      </c>
      <c r="C507" s="13" t="s">
        <v>0</v>
      </c>
      <c r="D507" s="13" t="s">
        <v>17</v>
      </c>
      <c r="E507" s="13">
        <v>-0.1</v>
      </c>
      <c r="F507" s="13">
        <v>2.21</v>
      </c>
      <c r="G507" s="9">
        <f t="shared" si="21"/>
        <v>2.2099999999999998E-2</v>
      </c>
      <c r="H507" s="9">
        <f t="shared" si="22"/>
        <v>1.6550550698979914E-4</v>
      </c>
      <c r="I507" s="11">
        <f t="shared" si="23"/>
        <v>133.53030000000012</v>
      </c>
      <c r="J507" s="15">
        <f>J506+Таблица1[[#This Row],[Percent]]</f>
        <v>0.2016742291298107</v>
      </c>
    </row>
    <row r="508" spans="1:10" x14ac:dyDescent="0.25">
      <c r="A508" s="13">
        <v>265898398</v>
      </c>
      <c r="B508" s="14">
        <v>43978.652997685182</v>
      </c>
      <c r="C508" s="13" t="s">
        <v>0</v>
      </c>
      <c r="D508" s="13" t="s">
        <v>16</v>
      </c>
      <c r="E508" s="13">
        <v>-0.1</v>
      </c>
      <c r="F508" s="13">
        <v>1.19</v>
      </c>
      <c r="G508" s="9">
        <f t="shared" si="21"/>
        <v>1.1899999999999999E-2</v>
      </c>
      <c r="H508" s="9">
        <f t="shared" si="22"/>
        <v>8.9110408545014149E-5</v>
      </c>
      <c r="I508" s="11">
        <f t="shared" si="23"/>
        <v>133.54220000000012</v>
      </c>
      <c r="J508" s="15">
        <f>J507+Таблица1[[#This Row],[Percent]]</f>
        <v>0.20176333953835571</v>
      </c>
    </row>
    <row r="509" spans="1:10" x14ac:dyDescent="0.25">
      <c r="A509" s="13">
        <v>265901923</v>
      </c>
      <c r="B509" s="14">
        <v>43978.661574074074</v>
      </c>
      <c r="C509" s="13" t="s">
        <v>0</v>
      </c>
      <c r="D509" s="13" t="s">
        <v>16</v>
      </c>
      <c r="E509" s="13">
        <v>-0.1</v>
      </c>
      <c r="F509" s="13">
        <v>1.19</v>
      </c>
      <c r="G509" s="9">
        <f t="shared" si="21"/>
        <v>1.1899999999999999E-2</v>
      </c>
      <c r="H509" s="9">
        <f t="shared" si="22"/>
        <v>8.910246858763594E-5</v>
      </c>
      <c r="I509" s="11">
        <f t="shared" si="23"/>
        <v>133.55410000000012</v>
      </c>
      <c r="J509" s="15">
        <f>J508+Таблица1[[#This Row],[Percent]]</f>
        <v>0.20185244200694336</v>
      </c>
    </row>
    <row r="510" spans="1:10" x14ac:dyDescent="0.25">
      <c r="A510" s="13">
        <v>265911048</v>
      </c>
      <c r="B510" s="14">
        <v>43978.694675925923</v>
      </c>
      <c r="C510" s="13" t="s">
        <v>0</v>
      </c>
      <c r="D510" s="13" t="s">
        <v>17</v>
      </c>
      <c r="E510" s="13">
        <v>-0.1</v>
      </c>
      <c r="F510" s="13">
        <v>2.2000000000000002</v>
      </c>
      <c r="G510" s="9">
        <f t="shared" si="21"/>
        <v>2.2000000000000002E-2</v>
      </c>
      <c r="H510" s="9">
        <f t="shared" si="22"/>
        <v>1.6470012225240882E-4</v>
      </c>
      <c r="I510" s="11">
        <f t="shared" si="23"/>
        <v>133.57610000000011</v>
      </c>
      <c r="J510" s="15">
        <f>J509+Таблица1[[#This Row],[Percent]]</f>
        <v>0.20201714212919578</v>
      </c>
    </row>
    <row r="511" spans="1:10" x14ac:dyDescent="0.25">
      <c r="A511" s="11">
        <v>265873511</v>
      </c>
      <c r="B511" s="12">
        <v>43979.087766203702</v>
      </c>
      <c r="C511" s="11" t="s">
        <v>0</v>
      </c>
      <c r="D511" s="11" t="s">
        <v>3</v>
      </c>
      <c r="E511" s="11">
        <v>-0.4</v>
      </c>
      <c r="F511" s="11">
        <v>-1.48</v>
      </c>
      <c r="G511" s="9">
        <f t="shared" si="21"/>
        <v>-1.4800000000000001E-2</v>
      </c>
      <c r="H511" s="9">
        <f t="shared" si="22"/>
        <v>-1.1081054167636875E-4</v>
      </c>
      <c r="I511" s="11">
        <f t="shared" si="23"/>
        <v>133.5613000000001</v>
      </c>
      <c r="J511" s="15">
        <f>J510+Таблица1[[#This Row],[Percent]]</f>
        <v>0.20190633158751942</v>
      </c>
    </row>
    <row r="512" spans="1:10" x14ac:dyDescent="0.25">
      <c r="A512" s="13">
        <v>265957326</v>
      </c>
      <c r="B512" s="14">
        <v>43979.087766203702</v>
      </c>
      <c r="C512" s="13" t="s">
        <v>0</v>
      </c>
      <c r="D512" s="13" t="s">
        <v>3</v>
      </c>
      <c r="E512" s="13">
        <v>-0.6</v>
      </c>
      <c r="F512" s="13">
        <v>18.190000000000001</v>
      </c>
      <c r="G512" s="9">
        <f t="shared" si="21"/>
        <v>0.18190000000000001</v>
      </c>
      <c r="H512" s="9">
        <f t="shared" si="22"/>
        <v>1.360069147440766E-3</v>
      </c>
      <c r="I512" s="11">
        <f t="shared" si="23"/>
        <v>133.74320000000012</v>
      </c>
      <c r="J512" s="15">
        <f>J511+Таблица1[[#This Row],[Percent]]</f>
        <v>0.20326640073496019</v>
      </c>
    </row>
    <row r="513" spans="1:10" x14ac:dyDescent="0.25">
      <c r="A513" s="11">
        <v>265874444</v>
      </c>
      <c r="B513" s="12">
        <v>43979.133125</v>
      </c>
      <c r="C513" s="11" t="s">
        <v>0</v>
      </c>
      <c r="D513" s="11" t="s">
        <v>4</v>
      </c>
      <c r="E513" s="11">
        <v>-0.4</v>
      </c>
      <c r="F513" s="11">
        <v>-4.3600000000000003</v>
      </c>
      <c r="G513" s="9">
        <f t="shared" si="21"/>
        <v>-4.36E-2</v>
      </c>
      <c r="H513" s="9">
        <f t="shared" si="22"/>
        <v>-3.2610419178516584E-4</v>
      </c>
      <c r="I513" s="11">
        <f t="shared" si="23"/>
        <v>133.69960000000012</v>
      </c>
      <c r="J513" s="15">
        <f>J512+Таблица1[[#This Row],[Percent]]</f>
        <v>0.20294029654317502</v>
      </c>
    </row>
    <row r="514" spans="1:10" x14ac:dyDescent="0.25">
      <c r="A514" s="11">
        <v>265957075</v>
      </c>
      <c r="B514" s="12">
        <v>43979.133125</v>
      </c>
      <c r="C514" s="11" t="s">
        <v>0</v>
      </c>
      <c r="D514" s="11" t="s">
        <v>4</v>
      </c>
      <c r="E514" s="11">
        <v>-0.6</v>
      </c>
      <c r="F514" s="11">
        <v>12.24</v>
      </c>
      <c r="G514" s="9">
        <f t="shared" ref="G514:G575" si="24">F514/100</f>
        <v>0.12240000000000001</v>
      </c>
      <c r="H514" s="9">
        <f t="shared" ref="H514:H575" si="25">G514/I514</f>
        <v>9.146478157552563E-4</v>
      </c>
      <c r="I514" s="11">
        <f t="shared" si="23"/>
        <v>133.82200000000012</v>
      </c>
      <c r="J514" s="15">
        <f>J513+Таблица1[[#This Row],[Percent]]</f>
        <v>0.20385494435893028</v>
      </c>
    </row>
    <row r="515" spans="1:10" x14ac:dyDescent="0.25">
      <c r="A515" s="11">
        <v>265905585</v>
      </c>
      <c r="B515" s="12">
        <v>43979.269976851851</v>
      </c>
      <c r="C515" s="11" t="s">
        <v>0</v>
      </c>
      <c r="D515" s="11" t="s">
        <v>16</v>
      </c>
      <c r="E515" s="11">
        <v>-0.1</v>
      </c>
      <c r="F515" s="11">
        <v>0.41</v>
      </c>
      <c r="G515" s="9">
        <f t="shared" si="24"/>
        <v>4.0999999999999995E-3</v>
      </c>
      <c r="H515" s="9">
        <f t="shared" si="25"/>
        <v>3.0636774141964802E-5</v>
      </c>
      <c r="I515" s="11">
        <f t="shared" si="23"/>
        <v>133.82610000000011</v>
      </c>
      <c r="J515" s="15">
        <f>J514+Таблица1[[#This Row],[Percent]]</f>
        <v>0.20388558113307226</v>
      </c>
    </row>
    <row r="516" spans="1:10" x14ac:dyDescent="0.25">
      <c r="A516" s="13">
        <v>266016156</v>
      </c>
      <c r="B516" s="14">
        <v>43979.269976851851</v>
      </c>
      <c r="C516" s="13" t="s">
        <v>0</v>
      </c>
      <c r="D516" s="13" t="s">
        <v>16</v>
      </c>
      <c r="E516" s="13">
        <v>-0.2</v>
      </c>
      <c r="F516" s="13">
        <v>3.3</v>
      </c>
      <c r="G516" s="9">
        <f t="shared" si="24"/>
        <v>3.3000000000000002E-2</v>
      </c>
      <c r="H516" s="9">
        <f t="shared" si="25"/>
        <v>2.4652787894136432E-4</v>
      </c>
      <c r="I516" s="11">
        <f t="shared" ref="I516:I575" si="26">I515+G516</f>
        <v>133.8591000000001</v>
      </c>
      <c r="J516" s="15">
        <f>J515+Таблица1[[#This Row],[Percent]]</f>
        <v>0.20413210901201362</v>
      </c>
    </row>
    <row r="517" spans="1:10" x14ac:dyDescent="0.25">
      <c r="A517" s="11">
        <v>265958002</v>
      </c>
      <c r="B517" s="12">
        <v>43979.504212962966</v>
      </c>
      <c r="C517" s="11" t="s">
        <v>0</v>
      </c>
      <c r="D517" s="11" t="s">
        <v>17</v>
      </c>
      <c r="E517" s="11">
        <v>-0.1</v>
      </c>
      <c r="F517" s="11">
        <v>2.2000000000000002</v>
      </c>
      <c r="G517" s="9">
        <f t="shared" si="24"/>
        <v>2.2000000000000002E-2</v>
      </c>
      <c r="H517" s="9">
        <f t="shared" si="25"/>
        <v>1.6432491217953832E-4</v>
      </c>
      <c r="I517" s="11">
        <f t="shared" si="26"/>
        <v>133.88110000000009</v>
      </c>
      <c r="J517" s="15">
        <f>J516+Таблица1[[#This Row],[Percent]]</f>
        <v>0.20429643392419317</v>
      </c>
    </row>
    <row r="518" spans="1:10" x14ac:dyDescent="0.25">
      <c r="A518" s="11">
        <v>265848905</v>
      </c>
      <c r="B518" s="12">
        <v>43979.509351851855</v>
      </c>
      <c r="C518" s="11" t="s">
        <v>0</v>
      </c>
      <c r="D518" s="11" t="s">
        <v>1</v>
      </c>
      <c r="E518" s="11">
        <v>-0.1</v>
      </c>
      <c r="F518" s="11">
        <v>0.47</v>
      </c>
      <c r="G518" s="9">
        <f t="shared" si="24"/>
        <v>4.6999999999999993E-3</v>
      </c>
      <c r="H518" s="9">
        <f t="shared" si="25"/>
        <v>3.510454432060753E-5</v>
      </c>
      <c r="I518" s="11">
        <f t="shared" si="26"/>
        <v>133.8858000000001</v>
      </c>
      <c r="J518" s="15">
        <f>J517+Таблица1[[#This Row],[Percent]]</f>
        <v>0.20433153846851376</v>
      </c>
    </row>
    <row r="519" spans="1:10" x14ac:dyDescent="0.25">
      <c r="A519" s="13">
        <v>265964467</v>
      </c>
      <c r="B519" s="14">
        <v>43979.509351851855</v>
      </c>
      <c r="C519" s="13" t="s">
        <v>0</v>
      </c>
      <c r="D519" s="13" t="s">
        <v>1</v>
      </c>
      <c r="E519" s="13">
        <v>-0.2</v>
      </c>
      <c r="F519" s="13">
        <v>5.32</v>
      </c>
      <c r="G519" s="9">
        <f t="shared" si="24"/>
        <v>5.3200000000000004E-2</v>
      </c>
      <c r="H519" s="9">
        <f t="shared" si="25"/>
        <v>3.9719573835850621E-4</v>
      </c>
      <c r="I519" s="11">
        <f t="shared" si="26"/>
        <v>133.93900000000011</v>
      </c>
      <c r="J519" s="15">
        <f>J518+Таблица1[[#This Row],[Percent]]</f>
        <v>0.20472873420687226</v>
      </c>
    </row>
    <row r="520" spans="1:10" x14ac:dyDescent="0.25">
      <c r="A520" s="11">
        <v>266000590</v>
      </c>
      <c r="B520" s="12">
        <v>43979.509351851855</v>
      </c>
      <c r="C520" s="11" t="s">
        <v>0</v>
      </c>
      <c r="D520" s="11" t="s">
        <v>1</v>
      </c>
      <c r="E520" s="11">
        <v>-0.3</v>
      </c>
      <c r="F520" s="11">
        <v>5.34</v>
      </c>
      <c r="G520" s="9">
        <f t="shared" si="24"/>
        <v>5.3399999999999996E-2</v>
      </c>
      <c r="H520" s="9">
        <f t="shared" si="25"/>
        <v>3.9853006588433338E-4</v>
      </c>
      <c r="I520" s="11">
        <f t="shared" si="26"/>
        <v>133.99240000000012</v>
      </c>
      <c r="J520" s="15">
        <f>J519+Таблица1[[#This Row],[Percent]]</f>
        <v>0.2051272642727566</v>
      </c>
    </row>
    <row r="521" spans="1:10" x14ac:dyDescent="0.25">
      <c r="A521" s="13">
        <v>265738183</v>
      </c>
      <c r="B521" s="14">
        <v>43979.629201388889</v>
      </c>
      <c r="C521" s="13" t="s">
        <v>0</v>
      </c>
      <c r="D521" s="13" t="s">
        <v>5</v>
      </c>
      <c r="E521" s="13">
        <v>-0.1</v>
      </c>
      <c r="F521" s="13">
        <v>-2.04</v>
      </c>
      <c r="G521" s="9">
        <f t="shared" si="24"/>
        <v>-2.0400000000000001E-2</v>
      </c>
      <c r="H521" s="9">
        <f t="shared" si="25"/>
        <v>-1.5227062371241738E-4</v>
      </c>
      <c r="I521" s="11">
        <f t="shared" si="26"/>
        <v>133.97200000000012</v>
      </c>
      <c r="J521" s="15">
        <f>J520+Таблица1[[#This Row],[Percent]]</f>
        <v>0.20497499364904417</v>
      </c>
    </row>
    <row r="522" spans="1:10" x14ac:dyDescent="0.25">
      <c r="A522" s="11">
        <v>265965121</v>
      </c>
      <c r="B522" s="12">
        <v>43979.629201388889</v>
      </c>
      <c r="C522" s="11" t="s">
        <v>0</v>
      </c>
      <c r="D522" s="11" t="s">
        <v>5</v>
      </c>
      <c r="E522" s="11">
        <v>-0.2</v>
      </c>
      <c r="F522" s="11">
        <v>5.0199999999999996</v>
      </c>
      <c r="G522" s="9">
        <f t="shared" si="24"/>
        <v>5.0199999999999995E-2</v>
      </c>
      <c r="H522" s="9">
        <f t="shared" si="25"/>
        <v>3.7456481090446177E-4</v>
      </c>
      <c r="I522" s="11">
        <f t="shared" si="26"/>
        <v>134.02220000000011</v>
      </c>
      <c r="J522" s="15">
        <f>J521+Таблица1[[#This Row],[Percent]]</f>
        <v>0.20534955845994862</v>
      </c>
    </row>
    <row r="523" spans="1:10" x14ac:dyDescent="0.25">
      <c r="A523" s="13">
        <v>266026747</v>
      </c>
      <c r="B523" s="14">
        <v>43979.629201388889</v>
      </c>
      <c r="C523" s="13" t="s">
        <v>0</v>
      </c>
      <c r="D523" s="13" t="s">
        <v>5</v>
      </c>
      <c r="E523" s="13">
        <v>-0.3</v>
      </c>
      <c r="F523" s="13">
        <v>7.8</v>
      </c>
      <c r="G523" s="9">
        <f t="shared" si="24"/>
        <v>7.8E-2</v>
      </c>
      <c r="H523" s="9">
        <f t="shared" si="25"/>
        <v>5.8165461349050885E-4</v>
      </c>
      <c r="I523" s="11">
        <f t="shared" si="26"/>
        <v>134.10020000000011</v>
      </c>
      <c r="J523" s="15">
        <f>J522+Таблица1[[#This Row],[Percent]]</f>
        <v>0.20593121307343912</v>
      </c>
    </row>
    <row r="524" spans="1:10" x14ac:dyDescent="0.25">
      <c r="A524" s="13">
        <v>266008146</v>
      </c>
      <c r="B524" s="14">
        <v>43979.66815972222</v>
      </c>
      <c r="C524" s="13" t="s">
        <v>0</v>
      </c>
      <c r="D524" s="13" t="s">
        <v>4</v>
      </c>
      <c r="E524" s="13">
        <v>-0.4</v>
      </c>
      <c r="F524" s="13">
        <v>1.44</v>
      </c>
      <c r="G524" s="9">
        <f t="shared" si="24"/>
        <v>1.44E-2</v>
      </c>
      <c r="H524" s="9">
        <f t="shared" si="25"/>
        <v>1.0737086044323279E-4</v>
      </c>
      <c r="I524" s="11">
        <f t="shared" si="26"/>
        <v>134.11460000000011</v>
      </c>
      <c r="J524" s="15">
        <f>J523+Таблица1[[#This Row],[Percent]]</f>
        <v>0.20603858393388236</v>
      </c>
    </row>
    <row r="525" spans="1:10" x14ac:dyDescent="0.25">
      <c r="A525" s="13">
        <v>265998064</v>
      </c>
      <c r="B525" s="14">
        <v>43979.671932870369</v>
      </c>
      <c r="C525" s="13" t="s">
        <v>0</v>
      </c>
      <c r="D525" s="13" t="s">
        <v>3</v>
      </c>
      <c r="E525" s="13">
        <v>-0.4</v>
      </c>
      <c r="F525" s="13">
        <v>6.69</v>
      </c>
      <c r="G525" s="9">
        <f t="shared" si="24"/>
        <v>6.6900000000000001E-2</v>
      </c>
      <c r="H525" s="9">
        <f t="shared" si="25"/>
        <v>4.9857841803825371E-4</v>
      </c>
      <c r="I525" s="11">
        <f t="shared" si="26"/>
        <v>134.18150000000011</v>
      </c>
      <c r="J525" s="15">
        <f>J524+Таблица1[[#This Row],[Percent]]</f>
        <v>0.2065371623519206</v>
      </c>
    </row>
    <row r="526" spans="1:10" x14ac:dyDescent="0.25">
      <c r="A526" s="11">
        <v>265709996</v>
      </c>
      <c r="B526" s="12">
        <v>43979.703761574077</v>
      </c>
      <c r="C526" s="11" t="s">
        <v>0</v>
      </c>
      <c r="D526" s="11" t="s">
        <v>7</v>
      </c>
      <c r="E526" s="11">
        <v>-0.1</v>
      </c>
      <c r="F526" s="11">
        <v>-3.34</v>
      </c>
      <c r="G526" s="9">
        <f t="shared" si="24"/>
        <v>-3.3399999999999999E-2</v>
      </c>
      <c r="H526" s="9">
        <f t="shared" si="25"/>
        <v>-2.4897855429931523E-4</v>
      </c>
      <c r="I526" s="11">
        <f t="shared" si="26"/>
        <v>134.14810000000011</v>
      </c>
      <c r="J526" s="15">
        <f>J525+Таблица1[[#This Row],[Percent]]</f>
        <v>0.20628818379762129</v>
      </c>
    </row>
    <row r="527" spans="1:10" x14ac:dyDescent="0.25">
      <c r="A527" s="13">
        <v>265860068</v>
      </c>
      <c r="B527" s="14">
        <v>43979.703761574077</v>
      </c>
      <c r="C527" s="13" t="s">
        <v>0</v>
      </c>
      <c r="D527" s="13" t="s">
        <v>7</v>
      </c>
      <c r="E527" s="13">
        <v>-0.2</v>
      </c>
      <c r="F527" s="13">
        <v>-6.4</v>
      </c>
      <c r="G527" s="9">
        <f t="shared" si="24"/>
        <v>-6.4000000000000001E-2</v>
      </c>
      <c r="H527" s="9">
        <f t="shared" si="25"/>
        <v>-4.7731237335373804E-4</v>
      </c>
      <c r="I527" s="11">
        <f t="shared" si="26"/>
        <v>134.08410000000012</v>
      </c>
      <c r="J527" s="15">
        <f>J526+Таблица1[[#This Row],[Percent]]</f>
        <v>0.20581087142426754</v>
      </c>
    </row>
    <row r="528" spans="1:10" x14ac:dyDescent="0.25">
      <c r="A528" s="13">
        <v>265993112</v>
      </c>
      <c r="B528" s="14">
        <v>43979.703761574077</v>
      </c>
      <c r="C528" s="13" t="s">
        <v>0</v>
      </c>
      <c r="D528" s="13" t="s">
        <v>7</v>
      </c>
      <c r="E528" s="13">
        <v>-0.3</v>
      </c>
      <c r="F528" s="13">
        <v>16.95</v>
      </c>
      <c r="G528" s="9">
        <f t="shared" si="24"/>
        <v>0.16949999999999998</v>
      </c>
      <c r="H528" s="9">
        <f t="shared" si="25"/>
        <v>1.262535976688892E-3</v>
      </c>
      <c r="I528" s="11">
        <f t="shared" si="26"/>
        <v>134.25360000000012</v>
      </c>
      <c r="J528" s="15">
        <f>J527+Таблица1[[#This Row],[Percent]]</f>
        <v>0.20707340740095645</v>
      </c>
    </row>
    <row r="529" spans="1:10" x14ac:dyDescent="0.25">
      <c r="A529" s="11">
        <v>266075213</v>
      </c>
      <c r="B529" s="12">
        <v>43979.703761574077</v>
      </c>
      <c r="C529" s="11" t="s">
        <v>0</v>
      </c>
      <c r="D529" s="11" t="s">
        <v>7</v>
      </c>
      <c r="E529" s="11">
        <v>-0.5</v>
      </c>
      <c r="F529" s="11">
        <v>13.05</v>
      </c>
      <c r="G529" s="9">
        <f t="shared" si="24"/>
        <v>0.1305</v>
      </c>
      <c r="H529" s="9">
        <f t="shared" si="25"/>
        <v>9.7109702710365198E-4</v>
      </c>
      <c r="I529" s="11">
        <f t="shared" si="26"/>
        <v>134.38410000000013</v>
      </c>
      <c r="J529" s="15">
        <f>J528+Таблица1[[#This Row],[Percent]]</f>
        <v>0.20804450442806011</v>
      </c>
    </row>
    <row r="530" spans="1:10" x14ac:dyDescent="0.25">
      <c r="A530" s="13">
        <v>266074571</v>
      </c>
      <c r="B530" s="14">
        <v>43979.71366898148</v>
      </c>
      <c r="C530" s="13" t="s">
        <v>0</v>
      </c>
      <c r="D530" s="13" t="s">
        <v>5</v>
      </c>
      <c r="E530" s="13">
        <v>-0.1</v>
      </c>
      <c r="F530" s="13">
        <v>1.8</v>
      </c>
      <c r="G530" s="9">
        <f t="shared" si="24"/>
        <v>1.8000000000000002E-2</v>
      </c>
      <c r="H530" s="9">
        <f t="shared" si="25"/>
        <v>1.3392647882733963E-4</v>
      </c>
      <c r="I530" s="11">
        <f t="shared" si="26"/>
        <v>134.40210000000013</v>
      </c>
      <c r="J530" s="15">
        <f>J529+Таблица1[[#This Row],[Percent]]</f>
        <v>0.20817843090688745</v>
      </c>
    </row>
    <row r="531" spans="1:10" x14ac:dyDescent="0.25">
      <c r="A531" s="11">
        <v>266089208</v>
      </c>
      <c r="B531" s="12">
        <v>43979.73065972222</v>
      </c>
      <c r="C531" s="11" t="s">
        <v>0</v>
      </c>
      <c r="D531" s="11" t="s">
        <v>4</v>
      </c>
      <c r="E531" s="11">
        <v>-0.4</v>
      </c>
      <c r="F531" s="11">
        <v>0.84</v>
      </c>
      <c r="G531" s="9">
        <f t="shared" si="24"/>
        <v>8.3999999999999995E-3</v>
      </c>
      <c r="H531" s="9">
        <f t="shared" si="25"/>
        <v>6.2495117568939858E-5</v>
      </c>
      <c r="I531" s="11">
        <f t="shared" si="26"/>
        <v>134.41050000000013</v>
      </c>
      <c r="J531" s="15">
        <f>J530+Таблица1[[#This Row],[Percent]]</f>
        <v>0.2082409260244564</v>
      </c>
    </row>
    <row r="532" spans="1:10" x14ac:dyDescent="0.25">
      <c r="A532" s="13">
        <v>266086917</v>
      </c>
      <c r="B532" s="14">
        <v>43979.750347222223</v>
      </c>
      <c r="C532" s="13" t="s">
        <v>0</v>
      </c>
      <c r="D532" s="13" t="s">
        <v>3</v>
      </c>
      <c r="E532" s="13">
        <v>-0.4</v>
      </c>
      <c r="F532" s="13">
        <v>6.68</v>
      </c>
      <c r="G532" s="9">
        <f t="shared" si="24"/>
        <v>6.6799999999999998E-2</v>
      </c>
      <c r="H532" s="9">
        <f t="shared" si="25"/>
        <v>4.9673811119051268E-4</v>
      </c>
      <c r="I532" s="11">
        <f t="shared" si="26"/>
        <v>134.47730000000013</v>
      </c>
      <c r="J532" s="15">
        <f>J531+Таблица1[[#This Row],[Percent]]</f>
        <v>0.20873766413564693</v>
      </c>
    </row>
    <row r="533" spans="1:10" x14ac:dyDescent="0.25">
      <c r="A533" s="11">
        <v>266109906</v>
      </c>
      <c r="B533" s="12">
        <v>43979.794490740744</v>
      </c>
      <c r="C533" s="11" t="s">
        <v>0</v>
      </c>
      <c r="D533" s="11" t="s">
        <v>4</v>
      </c>
      <c r="E533" s="11">
        <v>-0.4</v>
      </c>
      <c r="F533" s="11">
        <v>7.6</v>
      </c>
      <c r="G533" s="9">
        <f t="shared" si="24"/>
        <v>7.5999999999999998E-2</v>
      </c>
      <c r="H533" s="9">
        <f t="shared" si="25"/>
        <v>5.6483192905710914E-4</v>
      </c>
      <c r="I533" s="11">
        <f t="shared" si="26"/>
        <v>134.55330000000012</v>
      </c>
      <c r="J533" s="15">
        <f>J532+Таблица1[[#This Row],[Percent]]</f>
        <v>0.20930249606470402</v>
      </c>
    </row>
    <row r="534" spans="1:10" x14ac:dyDescent="0.25">
      <c r="A534" s="11">
        <v>265705626</v>
      </c>
      <c r="B534" s="12">
        <v>43979.796909722223</v>
      </c>
      <c r="C534" s="11" t="s">
        <v>14</v>
      </c>
      <c r="D534" s="11" t="s">
        <v>15</v>
      </c>
      <c r="E534" s="11">
        <v>-0.4</v>
      </c>
      <c r="F534" s="11">
        <v>7.47</v>
      </c>
      <c r="G534" s="9">
        <f t="shared" si="24"/>
        <v>7.4700000000000003E-2</v>
      </c>
      <c r="H534" s="9">
        <f t="shared" si="25"/>
        <v>5.5486228719137131E-4</v>
      </c>
      <c r="I534" s="11">
        <f t="shared" si="26"/>
        <v>134.62800000000013</v>
      </c>
      <c r="J534" s="15">
        <f>J533+Таблица1[[#This Row],[Percent]]</f>
        <v>0.2098573583518954</v>
      </c>
    </row>
    <row r="535" spans="1:10" x14ac:dyDescent="0.25">
      <c r="A535" s="13">
        <v>266113940</v>
      </c>
      <c r="B535" s="14">
        <v>43979.844108796293</v>
      </c>
      <c r="C535" s="13" t="s">
        <v>0</v>
      </c>
      <c r="D535" s="13" t="s">
        <v>3</v>
      </c>
      <c r="E535" s="13">
        <v>-0.4</v>
      </c>
      <c r="F535" s="13">
        <v>6.69</v>
      </c>
      <c r="G535" s="9">
        <f t="shared" si="24"/>
        <v>6.6900000000000001E-2</v>
      </c>
      <c r="H535" s="9">
        <f t="shared" si="25"/>
        <v>4.9667804794390836E-4</v>
      </c>
      <c r="I535" s="11">
        <f t="shared" si="26"/>
        <v>134.69490000000013</v>
      </c>
      <c r="J535" s="15">
        <f>J534+Таблица1[[#This Row],[Percent]]</f>
        <v>0.21035403639983929</v>
      </c>
    </row>
    <row r="536" spans="1:10" x14ac:dyDescent="0.25">
      <c r="A536" s="13">
        <v>266096469</v>
      </c>
      <c r="B536" s="14">
        <v>43979.876759259256</v>
      </c>
      <c r="C536" s="13" t="s">
        <v>0</v>
      </c>
      <c r="D536" s="13" t="s">
        <v>7</v>
      </c>
      <c r="E536" s="13">
        <v>-0.1</v>
      </c>
      <c r="F536" s="13">
        <v>1.8</v>
      </c>
      <c r="G536" s="9">
        <f t="shared" si="24"/>
        <v>1.8000000000000002E-2</v>
      </c>
      <c r="H536" s="9">
        <f t="shared" si="25"/>
        <v>1.3361749320220991E-4</v>
      </c>
      <c r="I536" s="11">
        <f t="shared" si="26"/>
        <v>134.71290000000013</v>
      </c>
      <c r="J536" s="15">
        <f>J535+Таблица1[[#This Row],[Percent]]</f>
        <v>0.2104876538930415</v>
      </c>
    </row>
    <row r="537" spans="1:10" x14ac:dyDescent="0.25">
      <c r="A537" s="11">
        <v>266020846</v>
      </c>
      <c r="B537" s="12">
        <v>43979.897800925923</v>
      </c>
      <c r="C537" s="11" t="s">
        <v>0</v>
      </c>
      <c r="D537" s="11" t="s">
        <v>16</v>
      </c>
      <c r="E537" s="11">
        <v>-0.1</v>
      </c>
      <c r="F537" s="11">
        <v>-1.29</v>
      </c>
      <c r="G537" s="9">
        <f t="shared" si="24"/>
        <v>-1.29E-2</v>
      </c>
      <c r="H537" s="9">
        <f t="shared" si="25"/>
        <v>-9.5768374164810594E-5</v>
      </c>
      <c r="I537" s="11">
        <f t="shared" si="26"/>
        <v>134.70000000000013</v>
      </c>
      <c r="J537" s="15">
        <f>J536+Таблица1[[#This Row],[Percent]]</f>
        <v>0.21039188551887669</v>
      </c>
    </row>
    <row r="538" spans="1:10" x14ac:dyDescent="0.25">
      <c r="A538" s="13">
        <v>266131827</v>
      </c>
      <c r="B538" s="14">
        <v>43979.897800925923</v>
      </c>
      <c r="C538" s="13" t="s">
        <v>0</v>
      </c>
      <c r="D538" s="13" t="s">
        <v>16</v>
      </c>
      <c r="E538" s="13">
        <v>-0.2</v>
      </c>
      <c r="F538" s="13">
        <v>4.87</v>
      </c>
      <c r="G538" s="9">
        <f t="shared" si="24"/>
        <v>4.87E-2</v>
      </c>
      <c r="H538" s="9">
        <f t="shared" si="25"/>
        <v>3.6141350528799129E-4</v>
      </c>
      <c r="I538" s="11">
        <f t="shared" si="26"/>
        <v>134.74870000000013</v>
      </c>
      <c r="J538" s="15">
        <f>J537+Таблица1[[#This Row],[Percent]]</f>
        <v>0.21075329902416468</v>
      </c>
    </row>
    <row r="539" spans="1:10" x14ac:dyDescent="0.25">
      <c r="A539" s="11">
        <v>266142494</v>
      </c>
      <c r="B539" s="12">
        <v>43979.990486111114</v>
      </c>
      <c r="C539" s="11" t="s">
        <v>0</v>
      </c>
      <c r="D539" s="11" t="s">
        <v>16</v>
      </c>
      <c r="E539" s="11">
        <v>-0.1</v>
      </c>
      <c r="F539" s="11">
        <v>1.2</v>
      </c>
      <c r="G539" s="9">
        <f t="shared" si="24"/>
        <v>1.2E-2</v>
      </c>
      <c r="H539" s="9">
        <f t="shared" si="25"/>
        <v>8.9046732467254832E-5</v>
      </c>
      <c r="I539" s="11">
        <f t="shared" si="26"/>
        <v>134.76070000000013</v>
      </c>
      <c r="J539" s="15">
        <f>J538+Таблица1[[#This Row],[Percent]]</f>
        <v>0.21084234575663194</v>
      </c>
    </row>
    <row r="540" spans="1:10" x14ac:dyDescent="0.25">
      <c r="A540" s="11">
        <v>266155904</v>
      </c>
      <c r="B540" s="12">
        <v>43979.990868055553</v>
      </c>
      <c r="C540" s="11" t="s">
        <v>0</v>
      </c>
      <c r="D540" s="11" t="s">
        <v>16</v>
      </c>
      <c r="E540" s="11">
        <v>-0.1</v>
      </c>
      <c r="F540" s="11">
        <v>1.19</v>
      </c>
      <c r="G540" s="9">
        <f t="shared" si="24"/>
        <v>1.1899999999999999E-2</v>
      </c>
      <c r="H540" s="9">
        <f t="shared" si="25"/>
        <v>8.829687933600738E-5</v>
      </c>
      <c r="I540" s="11">
        <f t="shared" si="26"/>
        <v>134.77260000000012</v>
      </c>
      <c r="J540" s="15">
        <f>J539+Таблица1[[#This Row],[Percent]]</f>
        <v>0.21093064263596795</v>
      </c>
    </row>
    <row r="541" spans="1:10" x14ac:dyDescent="0.25">
      <c r="A541" s="13">
        <v>266162481</v>
      </c>
      <c r="B541" s="14">
        <v>43980.289826388886</v>
      </c>
      <c r="C541" s="13" t="s">
        <v>0</v>
      </c>
      <c r="D541" s="13" t="s">
        <v>7</v>
      </c>
      <c r="E541" s="13">
        <v>-0.1</v>
      </c>
      <c r="F541" s="13">
        <v>1.8</v>
      </c>
      <c r="G541" s="9">
        <f t="shared" si="24"/>
        <v>1.8000000000000002E-2</v>
      </c>
      <c r="H541" s="9">
        <f t="shared" si="25"/>
        <v>1.3354046943926345E-4</v>
      </c>
      <c r="I541" s="11">
        <f t="shared" si="26"/>
        <v>134.79060000000013</v>
      </c>
      <c r="J541" s="15">
        <f>J540+Таблица1[[#This Row],[Percent]]</f>
        <v>0.2110641831054072</v>
      </c>
    </row>
    <row r="542" spans="1:10" x14ac:dyDescent="0.25">
      <c r="A542" s="11">
        <v>266124989</v>
      </c>
      <c r="B542" s="12">
        <v>43980.300104166665</v>
      </c>
      <c r="C542" s="11" t="s">
        <v>0</v>
      </c>
      <c r="D542" s="11" t="s">
        <v>4</v>
      </c>
      <c r="E542" s="11">
        <v>-0.4</v>
      </c>
      <c r="F542" s="11">
        <v>2.88</v>
      </c>
      <c r="G542" s="9">
        <f t="shared" si="24"/>
        <v>2.8799999999999999E-2</v>
      </c>
      <c r="H542" s="9">
        <f t="shared" si="25"/>
        <v>2.136191082292309E-4</v>
      </c>
      <c r="I542" s="11">
        <f t="shared" si="26"/>
        <v>134.81940000000012</v>
      </c>
      <c r="J542" s="15">
        <f>J541+Таблица1[[#This Row],[Percent]]</f>
        <v>0.21127780221363643</v>
      </c>
    </row>
    <row r="543" spans="1:10" x14ac:dyDescent="0.25">
      <c r="A543" s="13">
        <v>266053861</v>
      </c>
      <c r="B543" s="14">
        <v>43980.392511574071</v>
      </c>
      <c r="C543" s="13" t="s">
        <v>0</v>
      </c>
      <c r="D543" s="13" t="s">
        <v>17</v>
      </c>
      <c r="E543" s="13">
        <v>-0.1</v>
      </c>
      <c r="F543" s="13">
        <v>2.2200000000000002</v>
      </c>
      <c r="G543" s="9">
        <f t="shared" si="24"/>
        <v>2.2200000000000001E-2</v>
      </c>
      <c r="H543" s="9">
        <f t="shared" si="25"/>
        <v>1.6463761925103218E-4</v>
      </c>
      <c r="I543" s="11">
        <f t="shared" si="26"/>
        <v>134.84160000000011</v>
      </c>
      <c r="J543" s="15">
        <f>J542+Таблица1[[#This Row],[Percent]]</f>
        <v>0.21144243983288746</v>
      </c>
    </row>
    <row r="544" spans="1:10" x14ac:dyDescent="0.25">
      <c r="A544" s="13">
        <v>266187100</v>
      </c>
      <c r="B544" s="14">
        <v>43980.401539351849</v>
      </c>
      <c r="C544" s="13" t="s">
        <v>0</v>
      </c>
      <c r="D544" s="13" t="s">
        <v>4</v>
      </c>
      <c r="E544" s="13">
        <v>-0.4</v>
      </c>
      <c r="F544" s="13">
        <v>1</v>
      </c>
      <c r="G544" s="9">
        <f t="shared" si="24"/>
        <v>0.01</v>
      </c>
      <c r="H544" s="9">
        <f t="shared" si="25"/>
        <v>7.4155590293329798E-5</v>
      </c>
      <c r="I544" s="11">
        <f t="shared" si="26"/>
        <v>134.8516000000001</v>
      </c>
      <c r="J544" s="15">
        <f>J543+Таблица1[[#This Row],[Percent]]</f>
        <v>0.2115165954231808</v>
      </c>
    </row>
    <row r="545" spans="1:10" x14ac:dyDescent="0.25">
      <c r="A545" s="11">
        <v>266199035</v>
      </c>
      <c r="B545" s="12">
        <v>43980.444745370369</v>
      </c>
      <c r="C545" s="11" t="s">
        <v>0</v>
      </c>
      <c r="D545" s="11" t="s">
        <v>17</v>
      </c>
      <c r="E545" s="11">
        <v>-0.1</v>
      </c>
      <c r="F545" s="11">
        <v>2.2200000000000002</v>
      </c>
      <c r="G545" s="9">
        <f t="shared" si="24"/>
        <v>2.2200000000000001E-2</v>
      </c>
      <c r="H545" s="9">
        <f t="shared" si="25"/>
        <v>1.6459831338629138E-4</v>
      </c>
      <c r="I545" s="11">
        <f t="shared" si="26"/>
        <v>134.8738000000001</v>
      </c>
      <c r="J545" s="15">
        <f>J544+Таблица1[[#This Row],[Percent]]</f>
        <v>0.2116811937365671</v>
      </c>
    </row>
    <row r="546" spans="1:10" x14ac:dyDescent="0.25">
      <c r="A546" s="11">
        <v>266133066</v>
      </c>
      <c r="B546" s="12">
        <v>43980.456932870373</v>
      </c>
      <c r="C546" s="11" t="s">
        <v>14</v>
      </c>
      <c r="D546" s="11" t="s">
        <v>15</v>
      </c>
      <c r="E546" s="11">
        <v>-0.4</v>
      </c>
      <c r="F546" s="11">
        <v>7.49</v>
      </c>
      <c r="G546" s="9">
        <f t="shared" si="24"/>
        <v>7.4900000000000008E-2</v>
      </c>
      <c r="H546" s="9">
        <f t="shared" si="25"/>
        <v>5.5502572459015871E-4</v>
      </c>
      <c r="I546" s="11">
        <f t="shared" si="26"/>
        <v>134.94870000000012</v>
      </c>
      <c r="J546" s="15">
        <f>J545+Таблица1[[#This Row],[Percent]]</f>
        <v>0.21223621946115726</v>
      </c>
    </row>
    <row r="547" spans="1:10" x14ac:dyDescent="0.25">
      <c r="A547" s="11">
        <v>266206223</v>
      </c>
      <c r="B547" s="12">
        <v>43980.462604166663</v>
      </c>
      <c r="C547" s="11" t="s">
        <v>0</v>
      </c>
      <c r="D547" s="11" t="s">
        <v>4</v>
      </c>
      <c r="E547" s="11">
        <v>-0.4</v>
      </c>
      <c r="F547" s="11">
        <v>7.28</v>
      </c>
      <c r="G547" s="9">
        <f t="shared" si="24"/>
        <v>7.2800000000000004E-2</v>
      </c>
      <c r="H547" s="9">
        <f t="shared" si="25"/>
        <v>5.3917339090441105E-4</v>
      </c>
      <c r="I547" s="11">
        <f t="shared" si="26"/>
        <v>135.02150000000012</v>
      </c>
      <c r="J547" s="15">
        <f>J546+Таблица1[[#This Row],[Percent]]</f>
        <v>0.21277539285206168</v>
      </c>
    </row>
    <row r="548" spans="1:10" x14ac:dyDescent="0.25">
      <c r="A548" s="11">
        <v>266055786</v>
      </c>
      <c r="B548" s="12">
        <v>43980.468078703707</v>
      </c>
      <c r="C548" s="11" t="s">
        <v>0</v>
      </c>
      <c r="D548" s="11" t="s">
        <v>1</v>
      </c>
      <c r="E548" s="11">
        <v>-0.1</v>
      </c>
      <c r="F548" s="11">
        <v>1.72</v>
      </c>
      <c r="G548" s="9">
        <f t="shared" si="24"/>
        <v>1.72E-2</v>
      </c>
      <c r="H548" s="9">
        <f t="shared" si="25"/>
        <v>1.2737089441767422E-4</v>
      </c>
      <c r="I548" s="11">
        <f t="shared" si="26"/>
        <v>135.03870000000012</v>
      </c>
      <c r="J548" s="15">
        <f>J547+Таблица1[[#This Row],[Percent]]</f>
        <v>0.21290276374647935</v>
      </c>
    </row>
    <row r="549" spans="1:10" x14ac:dyDescent="0.25">
      <c r="A549" s="11">
        <v>266175781</v>
      </c>
      <c r="B549" s="12">
        <v>43980.468078703707</v>
      </c>
      <c r="C549" s="11" t="s">
        <v>0</v>
      </c>
      <c r="D549" s="11" t="s">
        <v>1</v>
      </c>
      <c r="E549" s="11">
        <v>-0.2</v>
      </c>
      <c r="F549" s="11">
        <v>3.9</v>
      </c>
      <c r="G549" s="9">
        <f t="shared" si="24"/>
        <v>3.9E-2</v>
      </c>
      <c r="H549" s="9">
        <f t="shared" si="25"/>
        <v>2.8872271292744819E-4</v>
      </c>
      <c r="I549" s="11">
        <f t="shared" si="26"/>
        <v>135.07770000000011</v>
      </c>
      <c r="J549" s="15">
        <f>J548+Таблица1[[#This Row],[Percent]]</f>
        <v>0.2131914864594068</v>
      </c>
    </row>
    <row r="550" spans="1:10" x14ac:dyDescent="0.25">
      <c r="A550" s="13">
        <v>266206950</v>
      </c>
      <c r="B550" s="14">
        <v>43980.48636574074</v>
      </c>
      <c r="C550" s="13" t="s">
        <v>0</v>
      </c>
      <c r="D550" s="13" t="s">
        <v>17</v>
      </c>
      <c r="E550" s="13">
        <v>-0.1</v>
      </c>
      <c r="F550" s="13">
        <v>2.21</v>
      </c>
      <c r="G550" s="9">
        <f t="shared" si="24"/>
        <v>2.2099999999999998E-2</v>
      </c>
      <c r="H550" s="9">
        <f t="shared" si="25"/>
        <v>1.6358277362364698E-4</v>
      </c>
      <c r="I550" s="11">
        <f t="shared" si="26"/>
        <v>135.0998000000001</v>
      </c>
      <c r="J550" s="15">
        <f>J549+Таблица1[[#This Row],[Percent]]</f>
        <v>0.21335506923303046</v>
      </c>
    </row>
    <row r="551" spans="1:10" x14ac:dyDescent="0.25">
      <c r="A551" s="11">
        <v>266212879</v>
      </c>
      <c r="B551" s="12">
        <v>43980.535590277781</v>
      </c>
      <c r="C551" s="11" t="s">
        <v>0</v>
      </c>
      <c r="D551" s="11" t="s">
        <v>4</v>
      </c>
      <c r="E551" s="11">
        <v>-0.4</v>
      </c>
      <c r="F551" s="11">
        <v>0.48</v>
      </c>
      <c r="G551" s="9">
        <f t="shared" si="24"/>
        <v>4.7999999999999996E-3</v>
      </c>
      <c r="H551" s="9">
        <f t="shared" si="25"/>
        <v>3.552802791318724E-5</v>
      </c>
      <c r="I551" s="11">
        <f t="shared" si="26"/>
        <v>135.10460000000009</v>
      </c>
      <c r="J551" s="15">
        <f>J550+Таблица1[[#This Row],[Percent]]</f>
        <v>0.21339059726094364</v>
      </c>
    </row>
    <row r="552" spans="1:10" x14ac:dyDescent="0.25">
      <c r="A552" s="13">
        <v>266142781</v>
      </c>
      <c r="B552" s="14">
        <v>43980.545682870368</v>
      </c>
      <c r="C552" s="13" t="s">
        <v>0</v>
      </c>
      <c r="D552" s="13" t="s">
        <v>3</v>
      </c>
      <c r="E552" s="13">
        <v>-0.4</v>
      </c>
      <c r="F552" s="13">
        <v>6.08</v>
      </c>
      <c r="G552" s="9">
        <f t="shared" si="24"/>
        <v>6.08E-2</v>
      </c>
      <c r="H552" s="9">
        <f t="shared" si="25"/>
        <v>4.4981925847887075E-4</v>
      </c>
      <c r="I552" s="11">
        <f t="shared" si="26"/>
        <v>135.16540000000009</v>
      </c>
      <c r="J552" s="15">
        <f>J551+Таблица1[[#This Row],[Percent]]</f>
        <v>0.21384041651942251</v>
      </c>
    </row>
    <row r="553" spans="1:10" x14ac:dyDescent="0.25">
      <c r="A553" s="13">
        <v>266206193</v>
      </c>
      <c r="B553" s="14">
        <v>43980.545682870368</v>
      </c>
      <c r="C553" s="13" t="s">
        <v>0</v>
      </c>
      <c r="D553" s="13" t="s">
        <v>3</v>
      </c>
      <c r="E553" s="13">
        <v>-0.6</v>
      </c>
      <c r="F553" s="13">
        <v>10.74</v>
      </c>
      <c r="G553" s="9">
        <f t="shared" si="24"/>
        <v>0.1074</v>
      </c>
      <c r="H553" s="9">
        <f t="shared" si="25"/>
        <v>7.9395118604774881E-4</v>
      </c>
      <c r="I553" s="11">
        <f t="shared" si="26"/>
        <v>135.2728000000001</v>
      </c>
      <c r="J553" s="15">
        <f>J552+Таблица1[[#This Row],[Percent]]</f>
        <v>0.21463436770547026</v>
      </c>
    </row>
    <row r="554" spans="1:10" x14ac:dyDescent="0.25">
      <c r="A554" s="13">
        <v>266181683</v>
      </c>
      <c r="B554" s="14">
        <v>43980.578182870369</v>
      </c>
      <c r="C554" s="13" t="s">
        <v>0</v>
      </c>
      <c r="D554" s="13" t="s">
        <v>7</v>
      </c>
      <c r="E554" s="13">
        <v>-0.1</v>
      </c>
      <c r="F554" s="13">
        <v>1.8</v>
      </c>
      <c r="G554" s="9">
        <f t="shared" si="24"/>
        <v>1.8000000000000002E-2</v>
      </c>
      <c r="H554" s="9">
        <f t="shared" si="25"/>
        <v>1.330467407983395E-4</v>
      </c>
      <c r="I554" s="11">
        <f t="shared" si="26"/>
        <v>135.2908000000001</v>
      </c>
      <c r="J554" s="15">
        <f>J553+Таблица1[[#This Row],[Percent]]</f>
        <v>0.2147674144462686</v>
      </c>
    </row>
    <row r="555" spans="1:10" x14ac:dyDescent="0.25">
      <c r="A555" s="13">
        <v>266133973</v>
      </c>
      <c r="B555" s="14">
        <v>43980.587083333332</v>
      </c>
      <c r="C555" s="13" t="s">
        <v>0</v>
      </c>
      <c r="D555" s="13" t="s">
        <v>5</v>
      </c>
      <c r="E555" s="13">
        <v>-0.1</v>
      </c>
      <c r="F555" s="13">
        <v>1.53</v>
      </c>
      <c r="G555" s="9">
        <f t="shared" si="24"/>
        <v>1.5300000000000001E-2</v>
      </c>
      <c r="H555" s="9">
        <f t="shared" si="25"/>
        <v>1.1307694183780325E-4</v>
      </c>
      <c r="I555" s="11">
        <f t="shared" si="26"/>
        <v>135.3061000000001</v>
      </c>
      <c r="J555" s="15">
        <f>J554+Таблица1[[#This Row],[Percent]]</f>
        <v>0.21488049138810639</v>
      </c>
    </row>
    <row r="556" spans="1:10" x14ac:dyDescent="0.25">
      <c r="A556" s="11">
        <v>266187013</v>
      </c>
      <c r="B556" s="12">
        <v>43980.587083333332</v>
      </c>
      <c r="C556" s="11" t="s">
        <v>0</v>
      </c>
      <c r="D556" s="11" t="s">
        <v>5</v>
      </c>
      <c r="E556" s="11">
        <v>-0.2</v>
      </c>
      <c r="F556" s="11">
        <v>3.94</v>
      </c>
      <c r="G556" s="9">
        <f t="shared" si="24"/>
        <v>3.9399999999999998E-2</v>
      </c>
      <c r="H556" s="9">
        <f t="shared" si="25"/>
        <v>2.9110683399152516E-4</v>
      </c>
      <c r="I556" s="11">
        <f t="shared" si="26"/>
        <v>135.3455000000001</v>
      </c>
      <c r="J556" s="15">
        <f>J555+Таблица1[[#This Row],[Percent]]</f>
        <v>0.21517159822209792</v>
      </c>
    </row>
    <row r="557" spans="1:10" x14ac:dyDescent="0.25">
      <c r="A557" s="11">
        <v>265844856</v>
      </c>
      <c r="B557" s="12">
        <v>43980.588240740741</v>
      </c>
      <c r="C557" s="11" t="s">
        <v>14</v>
      </c>
      <c r="D557" s="11" t="s">
        <v>2</v>
      </c>
      <c r="E557" s="11">
        <v>-0.1</v>
      </c>
      <c r="F557" s="11">
        <v>1.31</v>
      </c>
      <c r="G557" s="9">
        <f t="shared" si="24"/>
        <v>1.3100000000000001E-2</v>
      </c>
      <c r="H557" s="9">
        <f t="shared" si="25"/>
        <v>9.6779960785646344E-5</v>
      </c>
      <c r="I557" s="11">
        <f t="shared" si="26"/>
        <v>135.35860000000011</v>
      </c>
      <c r="J557" s="15">
        <f>J556+Таблица1[[#This Row],[Percent]]</f>
        <v>0.21526837818288355</v>
      </c>
    </row>
    <row r="558" spans="1:10" x14ac:dyDescent="0.25">
      <c r="A558" s="13">
        <v>266156006</v>
      </c>
      <c r="B558" s="14">
        <v>43980.648877314816</v>
      </c>
      <c r="C558" s="13" t="s">
        <v>0</v>
      </c>
      <c r="D558" s="13" t="s">
        <v>16</v>
      </c>
      <c r="E558" s="13">
        <v>-0.1</v>
      </c>
      <c r="F558" s="13">
        <v>0.95</v>
      </c>
      <c r="G558" s="9">
        <f t="shared" si="24"/>
        <v>9.4999999999999998E-3</v>
      </c>
      <c r="H558" s="9">
        <f t="shared" si="25"/>
        <v>7.0179015587867389E-5</v>
      </c>
      <c r="I558" s="11">
        <f t="shared" si="26"/>
        <v>135.36810000000011</v>
      </c>
      <c r="J558" s="15">
        <f>J557+Таблица1[[#This Row],[Percent]]</f>
        <v>0.21533855719847142</v>
      </c>
    </row>
    <row r="559" spans="1:10" x14ac:dyDescent="0.25">
      <c r="A559" s="11">
        <v>266216083</v>
      </c>
      <c r="B559" s="12">
        <v>43980.648877314816</v>
      </c>
      <c r="C559" s="11" t="s">
        <v>0</v>
      </c>
      <c r="D559" s="11" t="s">
        <v>16</v>
      </c>
      <c r="E559" s="11">
        <v>-0.2</v>
      </c>
      <c r="F559" s="11">
        <v>2.63</v>
      </c>
      <c r="G559" s="9">
        <f t="shared" si="24"/>
        <v>2.63E-2</v>
      </c>
      <c r="H559" s="9">
        <f t="shared" si="25"/>
        <v>1.9424732485243096E-4</v>
      </c>
      <c r="I559" s="11">
        <f t="shared" si="26"/>
        <v>135.3944000000001</v>
      </c>
      <c r="J559" s="15">
        <f>J558+Таблица1[[#This Row],[Percent]]</f>
        <v>0.21553280452332385</v>
      </c>
    </row>
    <row r="560" spans="1:10" x14ac:dyDescent="0.25">
      <c r="A560" s="11">
        <v>266227382</v>
      </c>
      <c r="B560" s="12">
        <v>43980.665173611109</v>
      </c>
      <c r="C560" s="11" t="s">
        <v>0</v>
      </c>
      <c r="D560" s="11" t="s">
        <v>3</v>
      </c>
      <c r="E560" s="11">
        <v>-0.4</v>
      </c>
      <c r="F560" s="11">
        <v>6.69</v>
      </c>
      <c r="G560" s="9">
        <f t="shared" si="24"/>
        <v>6.6900000000000001E-2</v>
      </c>
      <c r="H560" s="9">
        <f t="shared" si="25"/>
        <v>4.9386799034115245E-4</v>
      </c>
      <c r="I560" s="11">
        <f t="shared" si="26"/>
        <v>135.46130000000011</v>
      </c>
      <c r="J560" s="15">
        <f>J559+Таблица1[[#This Row],[Percent]]</f>
        <v>0.216026672513665</v>
      </c>
    </row>
    <row r="561" spans="1:10" x14ac:dyDescent="0.25">
      <c r="A561" s="11">
        <v>266231501</v>
      </c>
      <c r="B561" s="12">
        <v>43980.679699074077</v>
      </c>
      <c r="C561" s="11" t="s">
        <v>0</v>
      </c>
      <c r="D561" s="11" t="s">
        <v>7</v>
      </c>
      <c r="E561" s="11">
        <v>-0.1</v>
      </c>
      <c r="F561" s="11">
        <v>1.8</v>
      </c>
      <c r="G561" s="9">
        <f t="shared" si="24"/>
        <v>1.8000000000000002E-2</v>
      </c>
      <c r="H561" s="9">
        <f t="shared" si="25"/>
        <v>1.328616253553125E-4</v>
      </c>
      <c r="I561" s="11">
        <f t="shared" si="26"/>
        <v>135.47930000000011</v>
      </c>
      <c r="J561" s="15">
        <f>J560+Таблица1[[#This Row],[Percent]]</f>
        <v>0.21615953413902031</v>
      </c>
    </row>
    <row r="562" spans="1:10" x14ac:dyDescent="0.25">
      <c r="A562" s="11">
        <v>265405289</v>
      </c>
      <c r="B562" s="12">
        <v>43980.70684027778</v>
      </c>
      <c r="C562" s="11" t="s">
        <v>0</v>
      </c>
      <c r="D562" s="11" t="s">
        <v>2</v>
      </c>
      <c r="E562" s="11">
        <v>-0.1</v>
      </c>
      <c r="F562" s="11">
        <v>-15.46</v>
      </c>
      <c r="G562" s="9">
        <f t="shared" si="24"/>
        <v>-0.15460000000000002</v>
      </c>
      <c r="H562" s="9">
        <f t="shared" si="25"/>
        <v>-1.142437411647688E-3</v>
      </c>
      <c r="I562" s="11">
        <f t="shared" si="26"/>
        <v>135.32470000000012</v>
      </c>
      <c r="J562" s="15">
        <f>J561+Таблица1[[#This Row],[Percent]]</f>
        <v>0.21501709672737263</v>
      </c>
    </row>
    <row r="563" spans="1:10" x14ac:dyDescent="0.25">
      <c r="A563" s="13">
        <v>265501435</v>
      </c>
      <c r="B563" s="14">
        <v>43980.70684027778</v>
      </c>
      <c r="C563" s="13" t="s">
        <v>0</v>
      </c>
      <c r="D563" s="13" t="s">
        <v>2</v>
      </c>
      <c r="E563" s="13">
        <v>-0.2</v>
      </c>
      <c r="F563" s="13">
        <v>-26.63</v>
      </c>
      <c r="G563" s="9">
        <f t="shared" si="24"/>
        <v>-0.26629999999999998</v>
      </c>
      <c r="H563" s="9">
        <f t="shared" si="25"/>
        <v>-1.9717396326329926E-3</v>
      </c>
      <c r="I563" s="11">
        <f t="shared" si="26"/>
        <v>135.05840000000012</v>
      </c>
      <c r="J563" s="15">
        <f>J562+Таблица1[[#This Row],[Percent]]</f>
        <v>0.21304535709473962</v>
      </c>
    </row>
    <row r="564" spans="1:10" x14ac:dyDescent="0.25">
      <c r="A564" s="11">
        <v>265565568</v>
      </c>
      <c r="B564" s="12">
        <v>43980.70684027778</v>
      </c>
      <c r="C564" s="11" t="s">
        <v>0</v>
      </c>
      <c r="D564" s="11" t="s">
        <v>2</v>
      </c>
      <c r="E564" s="11">
        <v>-0.3</v>
      </c>
      <c r="F564" s="11">
        <v>-38.28</v>
      </c>
      <c r="G564" s="9">
        <f t="shared" si="24"/>
        <v>-0.38280000000000003</v>
      </c>
      <c r="H564" s="9">
        <f t="shared" si="25"/>
        <v>-2.8423857031266218E-3</v>
      </c>
      <c r="I564" s="11">
        <f t="shared" si="26"/>
        <v>134.67560000000012</v>
      </c>
      <c r="J564" s="15">
        <f>J563+Таблица1[[#This Row],[Percent]]</f>
        <v>0.21020297139161301</v>
      </c>
    </row>
    <row r="565" spans="1:10" x14ac:dyDescent="0.25">
      <c r="A565" s="11">
        <v>265775372</v>
      </c>
      <c r="B565" s="12">
        <v>43980.70684027778</v>
      </c>
      <c r="C565" s="11" t="s">
        <v>0</v>
      </c>
      <c r="D565" s="11" t="s">
        <v>2</v>
      </c>
      <c r="E565" s="11">
        <v>-0.5</v>
      </c>
      <c r="F565" s="11">
        <v>5.75</v>
      </c>
      <c r="G565" s="9">
        <f t="shared" si="24"/>
        <v>5.7500000000000002E-2</v>
      </c>
      <c r="H565" s="9">
        <f t="shared" si="25"/>
        <v>4.267696653606274E-4</v>
      </c>
      <c r="I565" s="11">
        <f t="shared" si="26"/>
        <v>134.73310000000012</v>
      </c>
      <c r="J565" s="15">
        <f>J564+Таблица1[[#This Row],[Percent]]</f>
        <v>0.21062974105697363</v>
      </c>
    </row>
    <row r="566" spans="1:10" x14ac:dyDescent="0.25">
      <c r="A566" s="11">
        <v>265898875</v>
      </c>
      <c r="B566" s="12">
        <v>43980.70684027778</v>
      </c>
      <c r="C566" s="11" t="s">
        <v>0</v>
      </c>
      <c r="D566" s="11" t="s">
        <v>2</v>
      </c>
      <c r="E566" s="11">
        <v>-0.8</v>
      </c>
      <c r="F566" s="11">
        <v>20.78</v>
      </c>
      <c r="G566" s="9">
        <f t="shared" si="24"/>
        <v>0.20780000000000001</v>
      </c>
      <c r="H566" s="9">
        <f t="shared" si="25"/>
        <v>1.5399334078844875E-3</v>
      </c>
      <c r="I566" s="11">
        <f t="shared" si="26"/>
        <v>134.94090000000011</v>
      </c>
      <c r="J566" s="15">
        <f>J565+Таблица1[[#This Row],[Percent]]</f>
        <v>0.21216967446485813</v>
      </c>
    </row>
    <row r="567" spans="1:10" x14ac:dyDescent="0.25">
      <c r="A567" s="11">
        <v>266015716</v>
      </c>
      <c r="B567" s="12">
        <v>43980.70684027778</v>
      </c>
      <c r="C567" s="11" t="s">
        <v>0</v>
      </c>
      <c r="D567" s="11" t="s">
        <v>2</v>
      </c>
      <c r="E567" s="11">
        <v>-1.2</v>
      </c>
      <c r="F567" s="11">
        <v>42.12</v>
      </c>
      <c r="G567" s="9">
        <f t="shared" si="24"/>
        <v>0.42119999999999996</v>
      </c>
      <c r="H567" s="9">
        <f t="shared" si="25"/>
        <v>3.1116538528879177E-3</v>
      </c>
      <c r="I567" s="11">
        <f t="shared" si="26"/>
        <v>135.36210000000011</v>
      </c>
      <c r="J567" s="15">
        <f>J566+Таблица1[[#This Row],[Percent]]</f>
        <v>0.21528132831774605</v>
      </c>
    </row>
    <row r="568" spans="1:10" x14ac:dyDescent="0.25">
      <c r="A568" s="11">
        <v>266042217</v>
      </c>
      <c r="B568" s="12">
        <v>43980.70684027778</v>
      </c>
      <c r="C568" s="11" t="s">
        <v>0</v>
      </c>
      <c r="D568" s="11" t="s">
        <v>2</v>
      </c>
      <c r="E568" s="11">
        <v>-1.8</v>
      </c>
      <c r="F568" s="11">
        <v>46.76</v>
      </c>
      <c r="G568" s="9">
        <f t="shared" si="24"/>
        <v>0.46759999999999996</v>
      </c>
      <c r="H568" s="9">
        <f t="shared" si="25"/>
        <v>3.4425460705574669E-3</v>
      </c>
      <c r="I568" s="11">
        <f t="shared" si="26"/>
        <v>135.82970000000012</v>
      </c>
      <c r="J568" s="15">
        <f>J567+Таблица1[[#This Row],[Percent]]</f>
        <v>0.21872387438830351</v>
      </c>
    </row>
    <row r="569" spans="1:10" x14ac:dyDescent="0.25">
      <c r="A569" s="13">
        <v>266243705</v>
      </c>
      <c r="B569" s="14">
        <v>43980.70684027778</v>
      </c>
      <c r="C569" s="13" t="s">
        <v>0</v>
      </c>
      <c r="D569" s="13" t="s">
        <v>2</v>
      </c>
      <c r="E569" s="13">
        <v>-1.8</v>
      </c>
      <c r="F569" s="13">
        <v>52.89</v>
      </c>
      <c r="G569" s="9">
        <f t="shared" si="24"/>
        <v>0.52890000000000004</v>
      </c>
      <c r="H569" s="9">
        <f t="shared" si="25"/>
        <v>3.8787432549175454E-3</v>
      </c>
      <c r="I569" s="11">
        <f t="shared" si="26"/>
        <v>136.35860000000011</v>
      </c>
      <c r="J569" s="15">
        <f>J568+Таблица1[[#This Row],[Percent]]</f>
        <v>0.22260261764322106</v>
      </c>
    </row>
    <row r="570" spans="1:10" x14ac:dyDescent="0.25">
      <c r="A570" s="11">
        <v>265897829</v>
      </c>
      <c r="B570" s="12">
        <v>43980.754317129627</v>
      </c>
      <c r="C570" s="11" t="s">
        <v>0</v>
      </c>
      <c r="D570" s="11" t="s">
        <v>6</v>
      </c>
      <c r="E570" s="11">
        <v>-0.4</v>
      </c>
      <c r="F570" s="11">
        <v>-4.5599999999999996</v>
      </c>
      <c r="G570" s="9">
        <f t="shared" si="24"/>
        <v>-4.5599999999999995E-2</v>
      </c>
      <c r="H570" s="9">
        <f t="shared" si="25"/>
        <v>-3.3452421999369069E-4</v>
      </c>
      <c r="I570" s="11">
        <f t="shared" si="26"/>
        <v>136.3130000000001</v>
      </c>
      <c r="J570" s="15">
        <f>J569+Таблица1[[#This Row],[Percent]]</f>
        <v>0.22226809342322737</v>
      </c>
    </row>
    <row r="571" spans="1:10" x14ac:dyDescent="0.25">
      <c r="A571" s="11">
        <v>265962672</v>
      </c>
      <c r="B571" s="12">
        <v>43980.754317129627</v>
      </c>
      <c r="C571" s="11" t="s">
        <v>0</v>
      </c>
      <c r="D571" s="11" t="s">
        <v>6</v>
      </c>
      <c r="E571" s="11">
        <v>-0.6</v>
      </c>
      <c r="F571" s="11">
        <v>1.34</v>
      </c>
      <c r="G571" s="9">
        <f t="shared" si="24"/>
        <v>1.34E-2</v>
      </c>
      <c r="H571" s="9">
        <f t="shared" si="25"/>
        <v>9.8293507347072844E-5</v>
      </c>
      <c r="I571" s="11">
        <f t="shared" si="26"/>
        <v>136.32640000000009</v>
      </c>
      <c r="J571" s="15">
        <f>J570+Таблица1[[#This Row],[Percent]]</f>
        <v>0.22236638693057445</v>
      </c>
    </row>
    <row r="572" spans="1:10" x14ac:dyDescent="0.25">
      <c r="A572" s="11">
        <v>265995388</v>
      </c>
      <c r="B572" s="12">
        <v>43980.754317129627</v>
      </c>
      <c r="C572" s="11" t="s">
        <v>0</v>
      </c>
      <c r="D572" s="11" t="s">
        <v>6</v>
      </c>
      <c r="E572" s="11">
        <v>-0.9</v>
      </c>
      <c r="F572" s="11">
        <v>0.42</v>
      </c>
      <c r="G572" s="9">
        <f t="shared" si="24"/>
        <v>4.1999999999999997E-3</v>
      </c>
      <c r="H572" s="9">
        <f t="shared" si="25"/>
        <v>3.0807463621520018E-5</v>
      </c>
      <c r="I572" s="11">
        <f t="shared" si="26"/>
        <v>136.33060000000009</v>
      </c>
      <c r="J572" s="15">
        <f>J571+Таблица1[[#This Row],[Percent]]</f>
        <v>0.22239719439419597</v>
      </c>
    </row>
    <row r="573" spans="1:10" x14ac:dyDescent="0.25">
      <c r="A573" s="11">
        <v>266159037</v>
      </c>
      <c r="B573" s="12">
        <v>43980.754317129627</v>
      </c>
      <c r="C573" s="11" t="s">
        <v>0</v>
      </c>
      <c r="D573" s="11" t="s">
        <v>6</v>
      </c>
      <c r="E573" s="11">
        <v>-0.9</v>
      </c>
      <c r="F573" s="11">
        <v>9.43</v>
      </c>
      <c r="G573" s="9">
        <f t="shared" si="24"/>
        <v>9.4299999999999995E-2</v>
      </c>
      <c r="H573" s="9">
        <f t="shared" si="25"/>
        <v>6.9122278997455692E-4</v>
      </c>
      <c r="I573" s="11">
        <f t="shared" si="26"/>
        <v>136.42490000000009</v>
      </c>
      <c r="J573" s="15">
        <f>J572+Таблица1[[#This Row],[Percent]]</f>
        <v>0.22308841718417052</v>
      </c>
    </row>
    <row r="574" spans="1:10" x14ac:dyDescent="0.25">
      <c r="A574" s="11">
        <v>266241453</v>
      </c>
      <c r="B574" s="12">
        <v>43980.754317129627</v>
      </c>
      <c r="C574" s="11" t="s">
        <v>0</v>
      </c>
      <c r="D574" s="11" t="s">
        <v>6</v>
      </c>
      <c r="E574" s="11">
        <v>-1.4</v>
      </c>
      <c r="F574" s="11">
        <v>63.49</v>
      </c>
      <c r="G574" s="9">
        <f t="shared" si="24"/>
        <v>0.63490000000000002</v>
      </c>
      <c r="H574" s="9">
        <f t="shared" si="25"/>
        <v>4.6322845940239199E-3</v>
      </c>
      <c r="I574" s="11">
        <f t="shared" si="26"/>
        <v>137.05980000000008</v>
      </c>
      <c r="J574" s="15">
        <f>J573+Таблица1[[#This Row],[Percent]]</f>
        <v>0.22772070177819445</v>
      </c>
    </row>
    <row r="575" spans="1:10" x14ac:dyDescent="0.25">
      <c r="A575" s="13">
        <v>266302775</v>
      </c>
      <c r="B575" s="14">
        <v>43980.956018518518</v>
      </c>
      <c r="C575" s="13" t="s">
        <v>0</v>
      </c>
      <c r="D575" s="13" t="s">
        <v>4</v>
      </c>
      <c r="E575" s="13">
        <v>-0.4</v>
      </c>
      <c r="F575" s="13">
        <v>1.44</v>
      </c>
      <c r="G575" s="9">
        <f t="shared" si="24"/>
        <v>1.44E-2</v>
      </c>
      <c r="H575" s="9">
        <f t="shared" si="25"/>
        <v>1.0505259195384683E-4</v>
      </c>
      <c r="I575" s="11">
        <f t="shared" si="26"/>
        <v>137.07420000000008</v>
      </c>
      <c r="J575" s="15">
        <f>J574+Таблица1[[#This Row],[Percent]]</f>
        <v>0.22782575437014829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M6" sqref="M6"/>
    </sheetView>
  </sheetViews>
  <sheetFormatPr defaultRowHeight="15" x14ac:dyDescent="0.25"/>
  <cols>
    <col min="1" max="1" width="11.28515625" bestFit="1" customWidth="1"/>
    <col min="2" max="2" width="17.28515625" bestFit="1" customWidth="1"/>
    <col min="5" max="5" width="15.42578125" customWidth="1"/>
    <col min="6" max="6" width="13.7109375" customWidth="1"/>
    <col min="7" max="7" width="9.7109375" bestFit="1" customWidth="1"/>
    <col min="8" max="8" width="11.140625" customWidth="1"/>
    <col min="9" max="9" width="11" customWidth="1"/>
    <col min="10" max="10" width="16.7109375" bestFit="1" customWidth="1"/>
  </cols>
  <sheetData>
    <row r="1" spans="1:10" ht="25.5" x14ac:dyDescent="0.25">
      <c r="A1" s="10" t="s">
        <v>8</v>
      </c>
      <c r="B1" s="10" t="s">
        <v>22</v>
      </c>
      <c r="C1" s="10" t="s">
        <v>10</v>
      </c>
      <c r="D1" s="10" t="s">
        <v>11</v>
      </c>
      <c r="E1" s="10" t="s">
        <v>12</v>
      </c>
      <c r="F1" s="10" t="s">
        <v>19</v>
      </c>
      <c r="G1" s="10" t="s">
        <v>13</v>
      </c>
      <c r="H1" s="10" t="s">
        <v>20</v>
      </c>
      <c r="I1" s="10" t="s">
        <v>21</v>
      </c>
      <c r="J1" s="16" t="s">
        <v>23</v>
      </c>
    </row>
    <row r="2" spans="1:10" x14ac:dyDescent="0.25">
      <c r="A2" s="13">
        <v>266233329</v>
      </c>
      <c r="B2" s="14">
        <v>43983.096296296295</v>
      </c>
      <c r="C2" s="13" t="s">
        <v>0</v>
      </c>
      <c r="D2" s="13" t="s">
        <v>5</v>
      </c>
      <c r="E2" s="13">
        <v>-0.1</v>
      </c>
      <c r="F2" s="13">
        <v>1.8</v>
      </c>
      <c r="G2" s="9">
        <f>F2/100</f>
        <v>1.8000000000000002E-2</v>
      </c>
      <c r="H2" s="9">
        <f>G2/I2</f>
        <v>1.0912926968267634E-4</v>
      </c>
      <c r="I2" s="13">
        <f>151.574+Deposit!E12+G2</f>
        <v>164.94200000000001</v>
      </c>
      <c r="J2" s="17">
        <v>1.0912999999999999E-4</v>
      </c>
    </row>
    <row r="3" spans="1:10" x14ac:dyDescent="0.25">
      <c r="A3" s="13">
        <v>266327793</v>
      </c>
      <c r="B3" s="14">
        <v>43983.100752314815</v>
      </c>
      <c r="C3" s="13" t="s">
        <v>0</v>
      </c>
      <c r="D3" s="13" t="s">
        <v>7</v>
      </c>
      <c r="E3" s="13">
        <v>-0.3</v>
      </c>
      <c r="F3" s="13">
        <v>5.37</v>
      </c>
      <c r="G3" s="9">
        <f t="shared" ref="G3:G66" si="0">F3/100</f>
        <v>5.3699999999999998E-2</v>
      </c>
      <c r="H3" s="9">
        <f t="shared" ref="H3:H66" si="1">G3/I3</f>
        <v>3.2546302721828509E-4</v>
      </c>
      <c r="I3" s="13">
        <f>I2+G3</f>
        <v>164.9957</v>
      </c>
      <c r="J3" s="17">
        <f>J2+Таблица2[[#This Row],[Percent]]</f>
        <v>4.3459302721828507E-4</v>
      </c>
    </row>
    <row r="4" spans="1:10" x14ac:dyDescent="0.25">
      <c r="A4" s="13">
        <v>266255338</v>
      </c>
      <c r="B4" s="14">
        <v>43983.100752314815</v>
      </c>
      <c r="C4" s="13" t="s">
        <v>0</v>
      </c>
      <c r="D4" s="13" t="s">
        <v>7</v>
      </c>
      <c r="E4" s="13">
        <v>-0.1</v>
      </c>
      <c r="F4" s="13">
        <v>-0.12</v>
      </c>
      <c r="G4" s="9">
        <f t="shared" si="0"/>
        <v>-1.1999999999999999E-3</v>
      </c>
      <c r="H4" s="9">
        <f t="shared" si="1"/>
        <v>-7.2729697050507747E-6</v>
      </c>
      <c r="I4" s="13">
        <f t="shared" ref="I4:I67" si="2">I3+G4</f>
        <v>164.99449999999999</v>
      </c>
      <c r="J4" s="17">
        <f>J3+Таблица2[[#This Row],[Percent]]</f>
        <v>4.2732005751323432E-4</v>
      </c>
    </row>
    <row r="5" spans="1:10" x14ac:dyDescent="0.25">
      <c r="A5" s="11">
        <v>266314765</v>
      </c>
      <c r="B5" s="12">
        <v>43983.100752314815</v>
      </c>
      <c r="C5" s="11" t="s">
        <v>0</v>
      </c>
      <c r="D5" s="11" t="s">
        <v>7</v>
      </c>
      <c r="E5" s="11">
        <v>-0.2</v>
      </c>
      <c r="F5" s="11">
        <v>5.58</v>
      </c>
      <c r="G5" s="9">
        <f t="shared" si="0"/>
        <v>5.5800000000000002E-2</v>
      </c>
      <c r="H5" s="9">
        <f t="shared" si="1"/>
        <v>3.3807875538547949E-4</v>
      </c>
      <c r="I5" s="13">
        <f t="shared" si="2"/>
        <v>165.05029999999999</v>
      </c>
      <c r="J5" s="17">
        <f>J4+Таблица2[[#This Row],[Percent]]</f>
        <v>7.6539881289871387E-4</v>
      </c>
    </row>
    <row r="6" spans="1:10" x14ac:dyDescent="0.25">
      <c r="A6" s="11">
        <v>266324381</v>
      </c>
      <c r="B6" s="12">
        <v>43983.108506944445</v>
      </c>
      <c r="C6" s="11" t="s">
        <v>0</v>
      </c>
      <c r="D6" s="11" t="s">
        <v>4</v>
      </c>
      <c r="E6" s="11">
        <v>-0.4</v>
      </c>
      <c r="F6" s="11">
        <v>0.56000000000000005</v>
      </c>
      <c r="G6" s="9">
        <f t="shared" si="0"/>
        <v>5.6000000000000008E-3</v>
      </c>
      <c r="H6" s="9">
        <f t="shared" si="1"/>
        <v>3.3927899578264102E-5</v>
      </c>
      <c r="I6" s="13">
        <f t="shared" si="2"/>
        <v>165.05589999999998</v>
      </c>
      <c r="J6" s="17">
        <f>J5+Таблица2[[#This Row],[Percent]]</f>
        <v>7.9932671247697797E-4</v>
      </c>
    </row>
    <row r="7" spans="1:10" x14ac:dyDescent="0.25">
      <c r="A7" s="11">
        <v>266330378</v>
      </c>
      <c r="B7" s="12">
        <v>43983.141886574071</v>
      </c>
      <c r="C7" s="11" t="s">
        <v>0</v>
      </c>
      <c r="D7" s="11" t="s">
        <v>5</v>
      </c>
      <c r="E7" s="11">
        <v>-0.2</v>
      </c>
      <c r="F7" s="11">
        <v>4.08</v>
      </c>
      <c r="G7" s="9">
        <f t="shared" si="0"/>
        <v>4.0800000000000003E-2</v>
      </c>
      <c r="H7" s="9">
        <f t="shared" si="1"/>
        <v>2.4712789534860486E-4</v>
      </c>
      <c r="I7" s="13">
        <f t="shared" si="2"/>
        <v>165.09669999999997</v>
      </c>
      <c r="J7" s="17">
        <f>J6+Таблица2[[#This Row],[Percent]]</f>
        <v>1.0464546078255829E-3</v>
      </c>
    </row>
    <row r="8" spans="1:10" x14ac:dyDescent="0.25">
      <c r="A8" s="13">
        <v>266332029</v>
      </c>
      <c r="B8" s="14">
        <v>43983.145891203705</v>
      </c>
      <c r="C8" s="13" t="s">
        <v>0</v>
      </c>
      <c r="D8" s="13" t="s">
        <v>7</v>
      </c>
      <c r="E8" s="13">
        <v>-0.2</v>
      </c>
      <c r="F8" s="13">
        <v>3.6</v>
      </c>
      <c r="G8" s="9">
        <f t="shared" si="0"/>
        <v>3.6000000000000004E-2</v>
      </c>
      <c r="H8" s="9">
        <f t="shared" si="1"/>
        <v>2.180064881153158E-4</v>
      </c>
      <c r="I8" s="13">
        <f t="shared" si="2"/>
        <v>165.13269999999997</v>
      </c>
      <c r="J8" s="17">
        <f>J7+Таблица2[[#This Row],[Percent]]</f>
        <v>1.2644610959408986E-3</v>
      </c>
    </row>
    <row r="9" spans="1:10" x14ac:dyDescent="0.25">
      <c r="A9" s="11">
        <v>266259650</v>
      </c>
      <c r="B9" s="12">
        <v>43983.146724537037</v>
      </c>
      <c r="C9" s="11" t="s">
        <v>0</v>
      </c>
      <c r="D9" s="11" t="s">
        <v>3</v>
      </c>
      <c r="E9" s="11">
        <v>-0.4</v>
      </c>
      <c r="F9" s="11">
        <v>6.69</v>
      </c>
      <c r="G9" s="9">
        <f t="shared" si="0"/>
        <v>6.6900000000000001E-2</v>
      </c>
      <c r="H9" s="9">
        <f t="shared" si="1"/>
        <v>4.0496466093138249E-4</v>
      </c>
      <c r="I9" s="13">
        <f t="shared" si="2"/>
        <v>165.19959999999998</v>
      </c>
      <c r="J9" s="17">
        <f>J8+Таблица2[[#This Row],[Percent]]</f>
        <v>1.669425756872281E-3</v>
      </c>
    </row>
    <row r="10" spans="1:10" x14ac:dyDescent="0.25">
      <c r="A10" s="13">
        <v>266337801</v>
      </c>
      <c r="B10" s="14">
        <v>43983.147199074076</v>
      </c>
      <c r="C10" s="13" t="s">
        <v>0</v>
      </c>
      <c r="D10" s="13" t="s">
        <v>5</v>
      </c>
      <c r="E10" s="13">
        <v>-0.2</v>
      </c>
      <c r="F10" s="13">
        <v>3.66</v>
      </c>
      <c r="G10" s="9">
        <f t="shared" si="0"/>
        <v>3.6600000000000001E-2</v>
      </c>
      <c r="H10" s="9">
        <f t="shared" si="1"/>
        <v>2.2150109963797285E-4</v>
      </c>
      <c r="I10" s="13">
        <f t="shared" si="2"/>
        <v>165.23619999999997</v>
      </c>
      <c r="J10" s="17">
        <f>J9+Таблица2[[#This Row],[Percent]]</f>
        <v>1.8909268565102538E-3</v>
      </c>
    </row>
    <row r="11" spans="1:10" x14ac:dyDescent="0.25">
      <c r="A11" s="11">
        <v>266233622</v>
      </c>
      <c r="B11" s="12">
        <v>43983.194537037038</v>
      </c>
      <c r="C11" s="11" t="s">
        <v>14</v>
      </c>
      <c r="D11" s="11" t="s">
        <v>2</v>
      </c>
      <c r="E11" s="11">
        <v>-0.1</v>
      </c>
      <c r="F11" s="11">
        <v>1.31</v>
      </c>
      <c r="G11" s="9">
        <f t="shared" si="0"/>
        <v>1.3100000000000001E-2</v>
      </c>
      <c r="H11" s="9">
        <f t="shared" si="1"/>
        <v>7.9274163339874978E-5</v>
      </c>
      <c r="I11" s="13">
        <f t="shared" si="2"/>
        <v>165.24929999999998</v>
      </c>
      <c r="J11" s="17">
        <f>J10+Таблица2[[#This Row],[Percent]]</f>
        <v>1.9702010198501289E-3</v>
      </c>
    </row>
    <row r="12" spans="1:10" x14ac:dyDescent="0.25">
      <c r="A12" s="11">
        <v>266336727</v>
      </c>
      <c r="B12" s="12">
        <v>43983.229386574072</v>
      </c>
      <c r="C12" s="11" t="s">
        <v>0</v>
      </c>
      <c r="D12" s="11" t="s">
        <v>4</v>
      </c>
      <c r="E12" s="11">
        <v>-0.4</v>
      </c>
      <c r="F12" s="11">
        <v>4</v>
      </c>
      <c r="G12" s="9">
        <f t="shared" si="0"/>
        <v>0.04</v>
      </c>
      <c r="H12" s="9">
        <f t="shared" si="1"/>
        <v>2.4199993587001705E-4</v>
      </c>
      <c r="I12" s="13">
        <f t="shared" si="2"/>
        <v>165.28929999999997</v>
      </c>
      <c r="J12" s="17">
        <f>J11+Таблица2[[#This Row],[Percent]]</f>
        <v>2.2122009557201459E-3</v>
      </c>
    </row>
    <row r="13" spans="1:10" x14ac:dyDescent="0.25">
      <c r="A13" s="11">
        <v>266340795</v>
      </c>
      <c r="B13" s="12">
        <v>43983.340798611112</v>
      </c>
      <c r="C13" s="11" t="s">
        <v>0</v>
      </c>
      <c r="D13" s="11" t="s">
        <v>5</v>
      </c>
      <c r="E13" s="11">
        <v>-0.2</v>
      </c>
      <c r="F13" s="11">
        <v>3.6</v>
      </c>
      <c r="G13" s="9">
        <f t="shared" si="0"/>
        <v>3.6000000000000004E-2</v>
      </c>
      <c r="H13" s="9">
        <f t="shared" si="1"/>
        <v>2.1775251579764265E-4</v>
      </c>
      <c r="I13" s="13">
        <f t="shared" si="2"/>
        <v>165.32529999999997</v>
      </c>
      <c r="J13" s="17">
        <f>J12+Таблица2[[#This Row],[Percent]]</f>
        <v>2.4299534715177887E-3</v>
      </c>
    </row>
    <row r="14" spans="1:10" x14ac:dyDescent="0.25">
      <c r="A14" s="13">
        <v>266346482</v>
      </c>
      <c r="B14" s="14">
        <v>43983.405023148145</v>
      </c>
      <c r="C14" s="13" t="s">
        <v>14</v>
      </c>
      <c r="D14" s="13" t="s">
        <v>2</v>
      </c>
      <c r="E14" s="13">
        <v>-0.2</v>
      </c>
      <c r="F14" s="13">
        <v>2.67</v>
      </c>
      <c r="G14" s="9">
        <f t="shared" si="0"/>
        <v>2.6699999999999998E-2</v>
      </c>
      <c r="H14" s="9">
        <f t="shared" si="1"/>
        <v>1.6147370458174077E-4</v>
      </c>
      <c r="I14" s="13">
        <f t="shared" si="2"/>
        <v>165.35199999999998</v>
      </c>
      <c r="J14" s="17">
        <f>J13+Таблица2[[#This Row],[Percent]]</f>
        <v>2.5914271760995294E-3</v>
      </c>
    </row>
    <row r="15" spans="1:10" x14ac:dyDescent="0.25">
      <c r="A15" s="11">
        <v>266359964</v>
      </c>
      <c r="B15" s="12">
        <v>43983.415416666663</v>
      </c>
      <c r="C15" s="11" t="s">
        <v>0</v>
      </c>
      <c r="D15" s="11" t="s">
        <v>5</v>
      </c>
      <c r="E15" s="11">
        <v>-0.2</v>
      </c>
      <c r="F15" s="11">
        <v>3.6</v>
      </c>
      <c r="G15" s="9">
        <f t="shared" si="0"/>
        <v>3.6000000000000004E-2</v>
      </c>
      <c r="H15" s="9">
        <f t="shared" si="1"/>
        <v>2.1766996396352825E-4</v>
      </c>
      <c r="I15" s="13">
        <f t="shared" si="2"/>
        <v>165.38799999999998</v>
      </c>
      <c r="J15" s="17">
        <f>J14+Таблица2[[#This Row],[Percent]]</f>
        <v>2.8090971400630575E-3</v>
      </c>
    </row>
    <row r="16" spans="1:10" x14ac:dyDescent="0.25">
      <c r="A16" s="13">
        <v>266212931</v>
      </c>
      <c r="B16" s="14">
        <v>43983.416018518517</v>
      </c>
      <c r="C16" s="13" t="s">
        <v>14</v>
      </c>
      <c r="D16" s="13" t="s">
        <v>15</v>
      </c>
      <c r="E16" s="13">
        <v>-0.4</v>
      </c>
      <c r="F16" s="13">
        <v>7.55</v>
      </c>
      <c r="G16" s="9">
        <f t="shared" si="0"/>
        <v>7.5499999999999998E-2</v>
      </c>
      <c r="H16" s="9">
        <f t="shared" si="1"/>
        <v>4.5629398628700593E-4</v>
      </c>
      <c r="I16" s="13">
        <f t="shared" si="2"/>
        <v>165.46349999999998</v>
      </c>
      <c r="J16" s="17">
        <f>J15+Таблица2[[#This Row],[Percent]]</f>
        <v>3.2653911263500635E-3</v>
      </c>
    </row>
    <row r="17" spans="1:10" x14ac:dyDescent="0.25">
      <c r="A17" s="13">
        <v>266356912</v>
      </c>
      <c r="B17" s="14">
        <v>43983.419386574074</v>
      </c>
      <c r="C17" s="13" t="s">
        <v>0</v>
      </c>
      <c r="D17" s="13" t="s">
        <v>4</v>
      </c>
      <c r="E17" s="13">
        <v>-0.4</v>
      </c>
      <c r="F17" s="13">
        <v>1</v>
      </c>
      <c r="G17" s="9">
        <f t="shared" si="0"/>
        <v>0.01</v>
      </c>
      <c r="H17" s="9">
        <f t="shared" si="1"/>
        <v>6.0432637250073287E-5</v>
      </c>
      <c r="I17" s="13">
        <f t="shared" si="2"/>
        <v>165.47349999999997</v>
      </c>
      <c r="J17" s="17">
        <f>J16+Таблица2[[#This Row],[Percent]]</f>
        <v>3.325823763600137E-3</v>
      </c>
    </row>
    <row r="18" spans="1:10" x14ac:dyDescent="0.25">
      <c r="A18" s="13">
        <v>266339856</v>
      </c>
      <c r="B18" s="14">
        <v>43983.670127314814</v>
      </c>
      <c r="C18" s="13" t="s">
        <v>0</v>
      </c>
      <c r="D18" s="13" t="s">
        <v>7</v>
      </c>
      <c r="E18" s="13">
        <v>-0.2</v>
      </c>
      <c r="F18" s="13">
        <v>3.6</v>
      </c>
      <c r="G18" s="9">
        <f t="shared" si="0"/>
        <v>3.6000000000000004E-2</v>
      </c>
      <c r="H18" s="9">
        <f t="shared" si="1"/>
        <v>2.1751017313205592E-4</v>
      </c>
      <c r="I18" s="13">
        <f t="shared" si="2"/>
        <v>165.50949999999997</v>
      </c>
      <c r="J18" s="17">
        <f>J17+Таблица2[[#This Row],[Percent]]</f>
        <v>3.5433339367321928E-3</v>
      </c>
    </row>
    <row r="19" spans="1:10" x14ac:dyDescent="0.25">
      <c r="A19" s="13">
        <v>266368111</v>
      </c>
      <c r="B19" s="14">
        <v>43983.675486111111</v>
      </c>
      <c r="C19" s="13" t="s">
        <v>14</v>
      </c>
      <c r="D19" s="13" t="s">
        <v>2</v>
      </c>
      <c r="E19" s="13">
        <v>-0.2</v>
      </c>
      <c r="F19" s="13">
        <v>2.69</v>
      </c>
      <c r="G19" s="9">
        <f t="shared" si="0"/>
        <v>2.69E-2</v>
      </c>
      <c r="H19" s="9">
        <f t="shared" si="1"/>
        <v>1.6250202372408728E-4</v>
      </c>
      <c r="I19" s="13">
        <f t="shared" si="2"/>
        <v>165.53639999999999</v>
      </c>
      <c r="J19" s="17">
        <f>J18+Таблица2[[#This Row],[Percent]]</f>
        <v>3.7058359604562798E-3</v>
      </c>
    </row>
    <row r="20" spans="1:10" x14ac:dyDescent="0.25">
      <c r="A20" s="13">
        <v>266399254</v>
      </c>
      <c r="B20" s="14">
        <v>43983.677060185182</v>
      </c>
      <c r="C20" s="13" t="s">
        <v>0</v>
      </c>
      <c r="D20" s="13" t="s">
        <v>5</v>
      </c>
      <c r="E20" s="13">
        <v>-0.2</v>
      </c>
      <c r="F20" s="13">
        <v>3.62</v>
      </c>
      <c r="G20" s="9">
        <f t="shared" si="0"/>
        <v>3.6200000000000003E-2</v>
      </c>
      <c r="H20" s="9">
        <f t="shared" si="1"/>
        <v>2.186352089657347E-4</v>
      </c>
      <c r="I20" s="13">
        <f t="shared" si="2"/>
        <v>165.57259999999999</v>
      </c>
      <c r="J20" s="17">
        <f>J19+Таблица2[[#This Row],[Percent]]</f>
        <v>3.9244711694220143E-3</v>
      </c>
    </row>
    <row r="21" spans="1:10" x14ac:dyDescent="0.25">
      <c r="A21" s="13">
        <v>266412433</v>
      </c>
      <c r="B21" s="14">
        <v>43983.678831018522</v>
      </c>
      <c r="C21" s="13" t="s">
        <v>0</v>
      </c>
      <c r="D21" s="13" t="s">
        <v>7</v>
      </c>
      <c r="E21" s="13">
        <v>-0.2</v>
      </c>
      <c r="F21" s="13">
        <v>3.6</v>
      </c>
      <c r="G21" s="9">
        <f t="shared" si="0"/>
        <v>3.6000000000000004E-2</v>
      </c>
      <c r="H21" s="9">
        <f t="shared" si="1"/>
        <v>2.173800152890611E-4</v>
      </c>
      <c r="I21" s="13">
        <f t="shared" si="2"/>
        <v>165.6086</v>
      </c>
      <c r="J21" s="17">
        <f>J20+Таблица2[[#This Row],[Percent]]</f>
        <v>4.1418511847110756E-3</v>
      </c>
    </row>
    <row r="22" spans="1:10" x14ac:dyDescent="0.25">
      <c r="A22" s="11">
        <v>266414043</v>
      </c>
      <c r="B22" s="12">
        <v>43983.683009259257</v>
      </c>
      <c r="C22" s="11" t="s">
        <v>14</v>
      </c>
      <c r="D22" s="11" t="s">
        <v>2</v>
      </c>
      <c r="E22" s="11">
        <v>-0.2</v>
      </c>
      <c r="F22" s="11">
        <v>2.68</v>
      </c>
      <c r="G22" s="9">
        <f t="shared" si="0"/>
        <v>2.6800000000000001E-2</v>
      </c>
      <c r="H22" s="9">
        <f t="shared" si="1"/>
        <v>1.6180116086295562E-4</v>
      </c>
      <c r="I22" s="13">
        <f t="shared" si="2"/>
        <v>165.6354</v>
      </c>
      <c r="J22" s="17">
        <f>J21+Таблица2[[#This Row],[Percent]]</f>
        <v>4.303652345574031E-3</v>
      </c>
    </row>
    <row r="23" spans="1:10" x14ac:dyDescent="0.25">
      <c r="A23" s="11">
        <v>265827818</v>
      </c>
      <c r="B23" s="12">
        <v>43983.689930555556</v>
      </c>
      <c r="C23" s="11" t="s">
        <v>14</v>
      </c>
      <c r="D23" s="11" t="s">
        <v>16</v>
      </c>
      <c r="E23" s="11">
        <v>-0.1</v>
      </c>
      <c r="F23" s="11">
        <v>1.22</v>
      </c>
      <c r="G23" s="9">
        <f t="shared" si="0"/>
        <v>1.2199999999999999E-2</v>
      </c>
      <c r="H23" s="9">
        <f t="shared" si="1"/>
        <v>7.3650327562850286E-5</v>
      </c>
      <c r="I23" s="13">
        <f t="shared" si="2"/>
        <v>165.64760000000001</v>
      </c>
      <c r="J23" s="17">
        <f>J22+Таблица2[[#This Row],[Percent]]</f>
        <v>4.3773026731368809E-3</v>
      </c>
    </row>
    <row r="24" spans="1:10" x14ac:dyDescent="0.25">
      <c r="A24" s="11">
        <v>266399628</v>
      </c>
      <c r="B24" s="12">
        <v>43983.693009259259</v>
      </c>
      <c r="C24" s="11" t="s">
        <v>0</v>
      </c>
      <c r="D24" s="11" t="s">
        <v>4</v>
      </c>
      <c r="E24" s="11">
        <v>-0.4</v>
      </c>
      <c r="F24" s="11">
        <v>1.2</v>
      </c>
      <c r="G24" s="9">
        <f t="shared" si="0"/>
        <v>1.2E-2</v>
      </c>
      <c r="H24" s="9">
        <f t="shared" si="1"/>
        <v>7.2437697543637676E-5</v>
      </c>
      <c r="I24" s="13">
        <f t="shared" si="2"/>
        <v>165.65960000000001</v>
      </c>
      <c r="J24" s="17">
        <f>J23+Таблица2[[#This Row],[Percent]]</f>
        <v>4.4497403706805182E-3</v>
      </c>
    </row>
    <row r="25" spans="1:10" x14ac:dyDescent="0.25">
      <c r="A25" s="13">
        <v>266414525</v>
      </c>
      <c r="B25" s="14">
        <v>43983.704155092593</v>
      </c>
      <c r="C25" s="13" t="s">
        <v>0</v>
      </c>
      <c r="D25" s="13" t="s">
        <v>5</v>
      </c>
      <c r="E25" s="13">
        <v>-0.2</v>
      </c>
      <c r="F25" s="13">
        <v>3.66</v>
      </c>
      <c r="G25" s="9">
        <f t="shared" si="0"/>
        <v>3.6600000000000001E-2</v>
      </c>
      <c r="H25" s="9">
        <f t="shared" si="1"/>
        <v>2.2088617602576281E-4</v>
      </c>
      <c r="I25" s="13">
        <f t="shared" si="2"/>
        <v>165.6962</v>
      </c>
      <c r="J25" s="17">
        <f>J24+Таблица2[[#This Row],[Percent]]</f>
        <v>4.6706265467062807E-3</v>
      </c>
    </row>
    <row r="26" spans="1:10" x14ac:dyDescent="0.25">
      <c r="A26" s="11">
        <v>266416027</v>
      </c>
      <c r="B26" s="12">
        <v>43983.707060185188</v>
      </c>
      <c r="C26" s="11" t="s">
        <v>0</v>
      </c>
      <c r="D26" s="11" t="s">
        <v>7</v>
      </c>
      <c r="E26" s="11">
        <v>-0.2</v>
      </c>
      <c r="F26" s="11">
        <v>3.6</v>
      </c>
      <c r="G26" s="9">
        <f t="shared" si="0"/>
        <v>3.6000000000000004E-2</v>
      </c>
      <c r="H26" s="9">
        <f t="shared" si="1"/>
        <v>2.1721789730661876E-4</v>
      </c>
      <c r="I26" s="13">
        <f t="shared" si="2"/>
        <v>165.73220000000001</v>
      </c>
      <c r="J26" s="17">
        <f>J25+Таблица2[[#This Row],[Percent]]</f>
        <v>4.8878444440128991E-3</v>
      </c>
    </row>
    <row r="27" spans="1:10" x14ac:dyDescent="0.25">
      <c r="A27" s="13">
        <v>266419050</v>
      </c>
      <c r="B27" s="14">
        <v>43983.707384259258</v>
      </c>
      <c r="C27" s="13" t="s">
        <v>14</v>
      </c>
      <c r="D27" s="13" t="s">
        <v>16</v>
      </c>
      <c r="E27" s="13">
        <v>-0.2</v>
      </c>
      <c r="F27" s="13">
        <v>2.44</v>
      </c>
      <c r="G27" s="9">
        <f t="shared" si="0"/>
        <v>2.4399999999999998E-2</v>
      </c>
      <c r="H27" s="9">
        <f t="shared" si="1"/>
        <v>1.4720379158356285E-4</v>
      </c>
      <c r="I27" s="13">
        <f t="shared" si="2"/>
        <v>165.75660000000002</v>
      </c>
      <c r="J27" s="17">
        <f>J26+Таблица2[[#This Row],[Percent]]</f>
        <v>5.0350482355964619E-3</v>
      </c>
    </row>
    <row r="28" spans="1:10" x14ac:dyDescent="0.25">
      <c r="A28" s="11">
        <v>266420790</v>
      </c>
      <c r="B28" s="12">
        <v>43983.720902777779</v>
      </c>
      <c r="C28" s="11" t="s">
        <v>14</v>
      </c>
      <c r="D28" s="11" t="s">
        <v>2</v>
      </c>
      <c r="E28" s="11">
        <v>-0.2</v>
      </c>
      <c r="F28" s="11">
        <v>2.78</v>
      </c>
      <c r="G28" s="9">
        <f t="shared" si="0"/>
        <v>2.7799999999999998E-2</v>
      </c>
      <c r="H28" s="9">
        <f t="shared" si="1"/>
        <v>1.6768767145762805E-4</v>
      </c>
      <c r="I28" s="13">
        <f t="shared" si="2"/>
        <v>165.78440000000003</v>
      </c>
      <c r="J28" s="17">
        <f>J27+Таблица2[[#This Row],[Percent]]</f>
        <v>5.2027359070540898E-3</v>
      </c>
    </row>
    <row r="29" spans="1:10" x14ac:dyDescent="0.25">
      <c r="A29" s="11">
        <v>266422568</v>
      </c>
      <c r="B29" s="12">
        <v>43983.733796296299</v>
      </c>
      <c r="C29" s="11" t="s">
        <v>14</v>
      </c>
      <c r="D29" s="11" t="s">
        <v>16</v>
      </c>
      <c r="E29" s="11">
        <v>-0.2</v>
      </c>
      <c r="F29" s="11">
        <v>2.4300000000000002</v>
      </c>
      <c r="G29" s="9">
        <f t="shared" si="0"/>
        <v>2.4300000000000002E-2</v>
      </c>
      <c r="H29" s="9">
        <f t="shared" si="1"/>
        <v>1.4655443290973269E-4</v>
      </c>
      <c r="I29" s="13">
        <f t="shared" si="2"/>
        <v>165.80870000000004</v>
      </c>
      <c r="J29" s="17">
        <f>J28+Таблица2[[#This Row],[Percent]]</f>
        <v>5.3492903399638223E-3</v>
      </c>
    </row>
    <row r="30" spans="1:10" x14ac:dyDescent="0.25">
      <c r="A30" s="13">
        <v>266428825</v>
      </c>
      <c r="B30" s="14">
        <v>43983.753935185188</v>
      </c>
      <c r="C30" s="13" t="s">
        <v>14</v>
      </c>
      <c r="D30" s="13" t="s">
        <v>2</v>
      </c>
      <c r="E30" s="13">
        <v>-0.2</v>
      </c>
      <c r="F30" s="13">
        <v>2.81</v>
      </c>
      <c r="G30" s="9">
        <f t="shared" si="0"/>
        <v>2.81E-2</v>
      </c>
      <c r="H30" s="9">
        <f t="shared" si="1"/>
        <v>1.6944369404137076E-4</v>
      </c>
      <c r="I30" s="13">
        <f t="shared" si="2"/>
        <v>165.83680000000004</v>
      </c>
      <c r="J30" s="17">
        <f>J29+Таблица2[[#This Row],[Percent]]</f>
        <v>5.5187340340051927E-3</v>
      </c>
    </row>
    <row r="31" spans="1:10" x14ac:dyDescent="0.25">
      <c r="A31" s="11">
        <v>266428206</v>
      </c>
      <c r="B31" s="12">
        <v>43983.764456018522</v>
      </c>
      <c r="C31" s="11" t="s">
        <v>14</v>
      </c>
      <c r="D31" s="11" t="s">
        <v>16</v>
      </c>
      <c r="E31" s="11">
        <v>-0.2</v>
      </c>
      <c r="F31" s="11">
        <v>2.8</v>
      </c>
      <c r="G31" s="9">
        <f t="shared" si="0"/>
        <v>2.7999999999999997E-2</v>
      </c>
      <c r="H31" s="9">
        <f t="shared" si="1"/>
        <v>1.6881218920470161E-4</v>
      </c>
      <c r="I31" s="13">
        <f t="shared" si="2"/>
        <v>165.86480000000003</v>
      </c>
      <c r="J31" s="17">
        <f>J30+Таблица2[[#This Row],[Percent]]</f>
        <v>5.6875462232098941E-3</v>
      </c>
    </row>
    <row r="32" spans="1:10" x14ac:dyDescent="0.25">
      <c r="A32" s="13">
        <v>266421417</v>
      </c>
      <c r="B32" s="14">
        <v>43983.868831018517</v>
      </c>
      <c r="C32" s="13" t="s">
        <v>0</v>
      </c>
      <c r="D32" s="13" t="s">
        <v>5</v>
      </c>
      <c r="E32" s="13">
        <v>-0.2</v>
      </c>
      <c r="F32" s="13">
        <v>3.62</v>
      </c>
      <c r="G32" s="9">
        <f t="shared" si="0"/>
        <v>3.6200000000000003E-2</v>
      </c>
      <c r="H32" s="9">
        <f t="shared" si="1"/>
        <v>2.1820242192632954E-4</v>
      </c>
      <c r="I32" s="13">
        <f t="shared" si="2"/>
        <v>165.90100000000004</v>
      </c>
      <c r="J32" s="17">
        <f>J31+Таблица2[[#This Row],[Percent]]</f>
        <v>5.9057486451362237E-3</v>
      </c>
    </row>
    <row r="33" spans="1:10" x14ac:dyDescent="0.25">
      <c r="A33" s="11">
        <v>266431412</v>
      </c>
      <c r="B33" s="12">
        <v>43983.875868055555</v>
      </c>
      <c r="C33" s="11" t="s">
        <v>14</v>
      </c>
      <c r="D33" s="11" t="s">
        <v>2</v>
      </c>
      <c r="E33" s="11">
        <v>-0.2</v>
      </c>
      <c r="F33" s="11">
        <v>2.67</v>
      </c>
      <c r="G33" s="9">
        <f t="shared" si="0"/>
        <v>2.6699999999999998E-2</v>
      </c>
      <c r="H33" s="9">
        <f t="shared" si="1"/>
        <v>1.6091345809048153E-4</v>
      </c>
      <c r="I33" s="13">
        <f t="shared" si="2"/>
        <v>165.92770000000004</v>
      </c>
      <c r="J33" s="17">
        <f>J32+Таблица2[[#This Row],[Percent]]</f>
        <v>6.0666621032267054E-3</v>
      </c>
    </row>
    <row r="34" spans="1:10" x14ac:dyDescent="0.25">
      <c r="A34" s="13">
        <v>266424544</v>
      </c>
      <c r="B34" s="14">
        <v>43983.889409722222</v>
      </c>
      <c r="C34" s="13" t="s">
        <v>0</v>
      </c>
      <c r="D34" s="13" t="s">
        <v>7</v>
      </c>
      <c r="E34" s="13">
        <v>-0.2</v>
      </c>
      <c r="F34" s="13">
        <v>3.74</v>
      </c>
      <c r="G34" s="9">
        <f t="shared" si="0"/>
        <v>3.7400000000000003E-2</v>
      </c>
      <c r="H34" s="9">
        <f t="shared" si="1"/>
        <v>2.2534858232242799E-4</v>
      </c>
      <c r="I34" s="13">
        <f t="shared" si="2"/>
        <v>165.96510000000004</v>
      </c>
      <c r="J34" s="17">
        <f>J33+Таблица2[[#This Row],[Percent]]</f>
        <v>6.2920106855491337E-3</v>
      </c>
    </row>
    <row r="35" spans="1:10" x14ac:dyDescent="0.25">
      <c r="A35" s="11">
        <v>266432977</v>
      </c>
      <c r="B35" s="12">
        <v>43983.966157407405</v>
      </c>
      <c r="C35" s="11" t="s">
        <v>14</v>
      </c>
      <c r="D35" s="11" t="s">
        <v>16</v>
      </c>
      <c r="E35" s="11">
        <v>-0.2</v>
      </c>
      <c r="F35" s="11">
        <v>2.4500000000000002</v>
      </c>
      <c r="G35" s="9">
        <f t="shared" si="0"/>
        <v>2.4500000000000001E-2</v>
      </c>
      <c r="H35" s="9">
        <f t="shared" si="1"/>
        <v>1.4759960865018049E-4</v>
      </c>
      <c r="I35" s="13">
        <f t="shared" si="2"/>
        <v>165.98960000000002</v>
      </c>
      <c r="J35" s="17">
        <f>J34+Таблица2[[#This Row],[Percent]]</f>
        <v>6.4396102941993143E-3</v>
      </c>
    </row>
    <row r="36" spans="1:10" x14ac:dyDescent="0.25">
      <c r="A36" s="13">
        <v>266431944</v>
      </c>
      <c r="B36" s="14">
        <v>43983.994502314818</v>
      </c>
      <c r="C36" s="13" t="s">
        <v>0</v>
      </c>
      <c r="D36" s="13" t="s">
        <v>4</v>
      </c>
      <c r="E36" s="13">
        <v>-0.4</v>
      </c>
      <c r="F36" s="13">
        <v>0.8</v>
      </c>
      <c r="G36" s="9">
        <f t="shared" si="0"/>
        <v>8.0000000000000002E-3</v>
      </c>
      <c r="H36" s="9">
        <f t="shared" si="1"/>
        <v>4.8193467857366602E-5</v>
      </c>
      <c r="I36" s="13">
        <f t="shared" si="2"/>
        <v>165.99760000000003</v>
      </c>
      <c r="J36" s="17">
        <f>J35+Таблица2[[#This Row],[Percent]]</f>
        <v>6.4878037620566811E-3</v>
      </c>
    </row>
    <row r="37" spans="1:10" x14ac:dyDescent="0.25">
      <c r="A37" s="11">
        <v>266441630</v>
      </c>
      <c r="B37" s="12">
        <v>43984.094699074078</v>
      </c>
      <c r="C37" s="11" t="s">
        <v>14</v>
      </c>
      <c r="D37" s="11" t="s">
        <v>2</v>
      </c>
      <c r="E37" s="11">
        <v>-0.2</v>
      </c>
      <c r="F37" s="11">
        <v>2.66</v>
      </c>
      <c r="G37" s="9">
        <f t="shared" si="0"/>
        <v>2.6600000000000002E-2</v>
      </c>
      <c r="H37" s="9">
        <f t="shared" si="1"/>
        <v>1.6021760683081139E-4</v>
      </c>
      <c r="I37" s="13">
        <f t="shared" si="2"/>
        <v>166.02420000000004</v>
      </c>
      <c r="J37" s="17">
        <f>J36+Таблица2[[#This Row],[Percent]]</f>
        <v>6.6480213688874922E-3</v>
      </c>
    </row>
    <row r="38" spans="1:10" x14ac:dyDescent="0.25">
      <c r="A38" s="13">
        <v>266463180</v>
      </c>
      <c r="B38" s="14">
        <v>43984.106689814813</v>
      </c>
      <c r="C38" s="13" t="s">
        <v>14</v>
      </c>
      <c r="D38" s="13" t="s">
        <v>16</v>
      </c>
      <c r="E38" s="13">
        <v>-0.2</v>
      </c>
      <c r="F38" s="13">
        <v>2.69</v>
      </c>
      <c r="G38" s="9">
        <f t="shared" si="0"/>
        <v>2.69E-2</v>
      </c>
      <c r="H38" s="9">
        <f t="shared" si="1"/>
        <v>1.6199832461212237E-4</v>
      </c>
      <c r="I38" s="13">
        <f t="shared" si="2"/>
        <v>166.05110000000005</v>
      </c>
      <c r="J38" s="17">
        <f>J37+Таблица2[[#This Row],[Percent]]</f>
        <v>6.810019693499615E-3</v>
      </c>
    </row>
    <row r="39" spans="1:10" x14ac:dyDescent="0.25">
      <c r="A39" s="13">
        <v>266443008</v>
      </c>
      <c r="B39" s="14">
        <v>43984.108090277776</v>
      </c>
      <c r="C39" s="13" t="s">
        <v>0</v>
      </c>
      <c r="D39" s="13" t="s">
        <v>7</v>
      </c>
      <c r="E39" s="13">
        <v>-0.2</v>
      </c>
      <c r="F39" s="13">
        <v>3.6</v>
      </c>
      <c r="G39" s="9">
        <f t="shared" si="0"/>
        <v>3.6000000000000004E-2</v>
      </c>
      <c r="H39" s="9">
        <f t="shared" si="1"/>
        <v>2.1675373945357582E-4</v>
      </c>
      <c r="I39" s="13">
        <f t="shared" si="2"/>
        <v>166.08710000000005</v>
      </c>
      <c r="J39" s="17">
        <f>J38+Таблица2[[#This Row],[Percent]]</f>
        <v>7.0267734329531907E-3</v>
      </c>
    </row>
    <row r="40" spans="1:10" x14ac:dyDescent="0.25">
      <c r="A40" s="13">
        <v>266466623</v>
      </c>
      <c r="B40" s="14">
        <v>43984.358275462961</v>
      </c>
      <c r="C40" s="13" t="s">
        <v>0</v>
      </c>
      <c r="D40" s="13" t="s">
        <v>7</v>
      </c>
      <c r="E40" s="13">
        <v>-0.2</v>
      </c>
      <c r="F40" s="13">
        <v>3.6</v>
      </c>
      <c r="G40" s="9">
        <f t="shared" si="0"/>
        <v>3.6000000000000004E-2</v>
      </c>
      <c r="H40" s="9">
        <f t="shared" si="1"/>
        <v>2.1670676745136585E-4</v>
      </c>
      <c r="I40" s="13">
        <f t="shared" si="2"/>
        <v>166.12310000000005</v>
      </c>
      <c r="J40" s="17">
        <f>J39+Таблица2[[#This Row],[Percent]]</f>
        <v>7.2434802004045567E-3</v>
      </c>
    </row>
    <row r="41" spans="1:10" x14ac:dyDescent="0.25">
      <c r="A41" s="11">
        <v>263686036</v>
      </c>
      <c r="B41" s="12">
        <v>43984.361886574072</v>
      </c>
      <c r="C41" s="11" t="s">
        <v>14</v>
      </c>
      <c r="D41" s="11" t="s">
        <v>17</v>
      </c>
      <c r="E41" s="11">
        <v>-0.1</v>
      </c>
      <c r="F41" s="11">
        <v>-19.510000000000002</v>
      </c>
      <c r="G41" s="9">
        <f t="shared" si="0"/>
        <v>-0.19510000000000002</v>
      </c>
      <c r="H41" s="9">
        <f t="shared" si="1"/>
        <v>-1.1758111952172023E-3</v>
      </c>
      <c r="I41" s="13">
        <f t="shared" si="2"/>
        <v>165.92800000000005</v>
      </c>
      <c r="J41" s="17">
        <f>J40+Таблица2[[#This Row],[Percent]]</f>
        <v>6.0676690051873544E-3</v>
      </c>
    </row>
    <row r="42" spans="1:10" x14ac:dyDescent="0.25">
      <c r="A42" s="11">
        <v>266026943</v>
      </c>
      <c r="B42" s="12">
        <v>43984.361886574072</v>
      </c>
      <c r="C42" s="11" t="s">
        <v>14</v>
      </c>
      <c r="D42" s="11" t="s">
        <v>17</v>
      </c>
      <c r="E42" s="11">
        <v>-0.2</v>
      </c>
      <c r="F42" s="11">
        <v>26.66</v>
      </c>
      <c r="G42" s="9">
        <f t="shared" si="0"/>
        <v>0.2666</v>
      </c>
      <c r="H42" s="9">
        <f t="shared" si="1"/>
        <v>1.6041435762654136E-3</v>
      </c>
      <c r="I42" s="13">
        <f t="shared" si="2"/>
        <v>166.19460000000007</v>
      </c>
      <c r="J42" s="17">
        <f>J41+Таблица2[[#This Row],[Percent]]</f>
        <v>7.671812581452768E-3</v>
      </c>
    </row>
    <row r="43" spans="1:10" x14ac:dyDescent="0.25">
      <c r="A43" s="11">
        <v>266466564</v>
      </c>
      <c r="B43" s="12">
        <v>43984.429131944446</v>
      </c>
      <c r="C43" s="11" t="s">
        <v>14</v>
      </c>
      <c r="D43" s="11" t="s">
        <v>2</v>
      </c>
      <c r="E43" s="11">
        <v>-0.2</v>
      </c>
      <c r="F43" s="11">
        <v>2.66</v>
      </c>
      <c r="G43" s="9">
        <f t="shared" si="0"/>
        <v>2.6600000000000002E-2</v>
      </c>
      <c r="H43" s="9">
        <f t="shared" si="1"/>
        <v>1.6002772209561711E-4</v>
      </c>
      <c r="I43" s="13">
        <f t="shared" si="2"/>
        <v>166.22120000000007</v>
      </c>
      <c r="J43" s="17">
        <f>J42+Таблица2[[#This Row],[Percent]]</f>
        <v>7.8318403035483857E-3</v>
      </c>
    </row>
    <row r="44" spans="1:10" x14ac:dyDescent="0.25">
      <c r="A44" s="13">
        <v>266439896</v>
      </c>
      <c r="B44" s="14">
        <v>43984.429212962961</v>
      </c>
      <c r="C44" s="13" t="s">
        <v>0</v>
      </c>
      <c r="D44" s="13" t="s">
        <v>5</v>
      </c>
      <c r="E44" s="13">
        <v>-0.2</v>
      </c>
      <c r="F44" s="13">
        <v>3.6</v>
      </c>
      <c r="G44" s="9">
        <f t="shared" si="0"/>
        <v>3.6000000000000004E-2</v>
      </c>
      <c r="H44" s="9">
        <f t="shared" si="1"/>
        <v>2.1653197575804229E-4</v>
      </c>
      <c r="I44" s="13">
        <f t="shared" si="2"/>
        <v>166.25720000000007</v>
      </c>
      <c r="J44" s="17">
        <f>J43+Таблица2[[#This Row],[Percent]]</f>
        <v>8.0483722793064285E-3</v>
      </c>
    </row>
    <row r="45" spans="1:10" x14ac:dyDescent="0.25">
      <c r="A45" s="11">
        <v>266369012</v>
      </c>
      <c r="B45" s="12">
        <v>43984.429375</v>
      </c>
      <c r="C45" s="11" t="s">
        <v>0</v>
      </c>
      <c r="D45" s="11" t="s">
        <v>3</v>
      </c>
      <c r="E45" s="11">
        <v>-0.4</v>
      </c>
      <c r="F45" s="11">
        <v>6.69</v>
      </c>
      <c r="G45" s="9">
        <f t="shared" si="0"/>
        <v>6.6900000000000001E-2</v>
      </c>
      <c r="H45" s="9">
        <f t="shared" si="1"/>
        <v>4.0222673683489024E-4</v>
      </c>
      <c r="I45" s="13">
        <f t="shared" si="2"/>
        <v>166.32410000000007</v>
      </c>
      <c r="J45" s="17">
        <f>J44+Таблица2[[#This Row],[Percent]]</f>
        <v>8.4505990161413188E-3</v>
      </c>
    </row>
    <row r="46" spans="1:10" x14ac:dyDescent="0.25">
      <c r="A46" s="11">
        <v>266465274</v>
      </c>
      <c r="B46" s="12">
        <v>43984.432245370372</v>
      </c>
      <c r="C46" s="11" t="s">
        <v>0</v>
      </c>
      <c r="D46" s="11" t="s">
        <v>4</v>
      </c>
      <c r="E46" s="11">
        <v>-0.4</v>
      </c>
      <c r="F46" s="11">
        <v>7.64</v>
      </c>
      <c r="G46" s="9">
        <f t="shared" si="0"/>
        <v>7.6399999999999996E-2</v>
      </c>
      <c r="H46" s="9">
        <f t="shared" si="1"/>
        <v>4.5913323577753646E-4</v>
      </c>
      <c r="I46" s="13">
        <f t="shared" si="2"/>
        <v>166.40050000000008</v>
      </c>
      <c r="J46" s="17">
        <f>J45+Таблица2[[#This Row],[Percent]]</f>
        <v>8.9097322519188556E-3</v>
      </c>
    </row>
    <row r="47" spans="1:10" x14ac:dyDescent="0.25">
      <c r="A47" s="13">
        <v>266478820</v>
      </c>
      <c r="B47" s="14">
        <v>43984.432245370372</v>
      </c>
      <c r="C47" s="13" t="s">
        <v>0</v>
      </c>
      <c r="D47" s="13" t="s">
        <v>4</v>
      </c>
      <c r="E47" s="13">
        <v>-0.6</v>
      </c>
      <c r="F47" s="13">
        <v>10.56</v>
      </c>
      <c r="G47" s="9">
        <f t="shared" si="0"/>
        <v>0.1056</v>
      </c>
      <c r="H47" s="9">
        <f t="shared" si="1"/>
        <v>6.3421099887631712E-4</v>
      </c>
      <c r="I47" s="13">
        <f t="shared" si="2"/>
        <v>166.50610000000009</v>
      </c>
      <c r="J47" s="17">
        <f>J46+Таблица2[[#This Row],[Percent]]</f>
        <v>9.543943250795172E-3</v>
      </c>
    </row>
    <row r="48" spans="1:10" x14ac:dyDescent="0.25">
      <c r="A48" s="13">
        <v>266466420</v>
      </c>
      <c r="B48" s="14">
        <v>43984.435555555552</v>
      </c>
      <c r="C48" s="13" t="s">
        <v>14</v>
      </c>
      <c r="D48" s="13" t="s">
        <v>16</v>
      </c>
      <c r="E48" s="13">
        <v>-0.2</v>
      </c>
      <c r="F48" s="13">
        <v>2.4700000000000002</v>
      </c>
      <c r="G48" s="9">
        <f t="shared" si="0"/>
        <v>2.4700000000000003E-2</v>
      </c>
      <c r="H48" s="9">
        <f t="shared" si="1"/>
        <v>1.4832091120681575E-4</v>
      </c>
      <c r="I48" s="13">
        <f t="shared" si="2"/>
        <v>166.53080000000008</v>
      </c>
      <c r="J48" s="17">
        <f>J47+Таблица2[[#This Row],[Percent]]</f>
        <v>9.6922641620019873E-3</v>
      </c>
    </row>
    <row r="49" spans="1:10" x14ac:dyDescent="0.25">
      <c r="A49" s="13">
        <v>266496110</v>
      </c>
      <c r="B49" s="14">
        <v>43984.440046296295</v>
      </c>
      <c r="C49" s="13" t="s">
        <v>0</v>
      </c>
      <c r="D49" s="13" t="s">
        <v>5</v>
      </c>
      <c r="E49" s="13">
        <v>-0.2</v>
      </c>
      <c r="F49" s="13">
        <v>3.68</v>
      </c>
      <c r="G49" s="9">
        <f t="shared" si="0"/>
        <v>3.6799999999999999E-2</v>
      </c>
      <c r="H49" s="9">
        <f t="shared" si="1"/>
        <v>2.2093132157754557E-4</v>
      </c>
      <c r="I49" s="13">
        <f t="shared" si="2"/>
        <v>166.56760000000008</v>
      </c>
      <c r="J49" s="17">
        <f>J48+Таблица2[[#This Row],[Percent]]</f>
        <v>9.9131954835795337E-3</v>
      </c>
    </row>
    <row r="50" spans="1:10" x14ac:dyDescent="0.25">
      <c r="A50" s="11">
        <v>266496893</v>
      </c>
      <c r="B50" s="12">
        <v>43984.440196759257</v>
      </c>
      <c r="C50" s="11" t="s">
        <v>0</v>
      </c>
      <c r="D50" s="11" t="s">
        <v>3</v>
      </c>
      <c r="E50" s="11">
        <v>-0.4</v>
      </c>
      <c r="F50" s="11">
        <v>6.68</v>
      </c>
      <c r="G50" s="9">
        <f t="shared" si="0"/>
        <v>6.6799999999999998E-2</v>
      </c>
      <c r="H50" s="9">
        <f t="shared" si="1"/>
        <v>4.0087760990527744E-4</v>
      </c>
      <c r="I50" s="13">
        <f t="shared" si="2"/>
        <v>166.63440000000008</v>
      </c>
      <c r="J50" s="17">
        <f>J49+Таблица2[[#This Row],[Percent]]</f>
        <v>1.0314073093484812E-2</v>
      </c>
    </row>
    <row r="51" spans="1:10" x14ac:dyDescent="0.25">
      <c r="A51" s="11">
        <v>266495826</v>
      </c>
      <c r="B51" s="12">
        <v>43984.442025462966</v>
      </c>
      <c r="C51" s="11" t="s">
        <v>14</v>
      </c>
      <c r="D51" s="11" t="s">
        <v>2</v>
      </c>
      <c r="E51" s="11">
        <v>-0.2</v>
      </c>
      <c r="F51" s="11">
        <v>2.67</v>
      </c>
      <c r="G51" s="9">
        <f t="shared" si="0"/>
        <v>2.6699999999999998E-2</v>
      </c>
      <c r="H51" s="9">
        <f t="shared" si="1"/>
        <v>1.6020535085871859E-4</v>
      </c>
      <c r="I51" s="13">
        <f t="shared" si="2"/>
        <v>166.66110000000009</v>
      </c>
      <c r="J51" s="17">
        <f>J50+Таблица2[[#This Row],[Percent]]</f>
        <v>1.0474278444343531E-2</v>
      </c>
    </row>
    <row r="52" spans="1:10" x14ac:dyDescent="0.25">
      <c r="A52" s="13">
        <v>266497962</v>
      </c>
      <c r="B52" s="14">
        <v>43984.458518518521</v>
      </c>
      <c r="C52" s="13" t="s">
        <v>0</v>
      </c>
      <c r="D52" s="13" t="s">
        <v>4</v>
      </c>
      <c r="E52" s="13">
        <v>-0.4</v>
      </c>
      <c r="F52" s="13">
        <v>7.48</v>
      </c>
      <c r="G52" s="9">
        <f t="shared" si="0"/>
        <v>7.4800000000000005E-2</v>
      </c>
      <c r="H52" s="9">
        <f t="shared" si="1"/>
        <v>4.4861364589149642E-4</v>
      </c>
      <c r="I52" s="13">
        <f t="shared" si="2"/>
        <v>166.7359000000001</v>
      </c>
      <c r="J52" s="17">
        <f>J51+Таблица2[[#This Row],[Percent]]</f>
        <v>1.0922892090235028E-2</v>
      </c>
    </row>
    <row r="53" spans="1:10" x14ac:dyDescent="0.25">
      <c r="A53" s="11">
        <v>266484605</v>
      </c>
      <c r="B53" s="12">
        <v>43984.459733796299</v>
      </c>
      <c r="C53" s="11" t="s">
        <v>0</v>
      </c>
      <c r="D53" s="11" t="s">
        <v>7</v>
      </c>
      <c r="E53" s="11">
        <v>-0.2</v>
      </c>
      <c r="F53" s="11">
        <v>4.16</v>
      </c>
      <c r="G53" s="9">
        <f t="shared" si="0"/>
        <v>4.1599999999999998E-2</v>
      </c>
      <c r="H53" s="9">
        <f t="shared" si="1"/>
        <v>2.4943412630600638E-4</v>
      </c>
      <c r="I53" s="13">
        <f t="shared" si="2"/>
        <v>166.77750000000009</v>
      </c>
      <c r="J53" s="17">
        <f>J52+Таблица2[[#This Row],[Percent]]</f>
        <v>1.1172326216541035E-2</v>
      </c>
    </row>
    <row r="54" spans="1:10" x14ac:dyDescent="0.25">
      <c r="A54" s="13">
        <v>266488867</v>
      </c>
      <c r="B54" s="14">
        <v>43984.461585648147</v>
      </c>
      <c r="C54" s="13" t="s">
        <v>0</v>
      </c>
      <c r="D54" s="13" t="s">
        <v>4</v>
      </c>
      <c r="E54" s="13">
        <v>-0.1</v>
      </c>
      <c r="F54" s="13">
        <v>5.32</v>
      </c>
      <c r="G54" s="9">
        <f t="shared" si="0"/>
        <v>5.3200000000000004E-2</v>
      </c>
      <c r="H54" s="9">
        <f t="shared" si="1"/>
        <v>3.1888615224895644E-4</v>
      </c>
      <c r="I54" s="13">
        <f t="shared" si="2"/>
        <v>166.83070000000009</v>
      </c>
      <c r="J54" s="17">
        <f>J53+Таблица2[[#This Row],[Percent]]</f>
        <v>1.1491212368789991E-2</v>
      </c>
    </row>
    <row r="55" spans="1:10" x14ac:dyDescent="0.25">
      <c r="A55" s="11">
        <v>266338196</v>
      </c>
      <c r="B55" s="12">
        <v>43984.465868055559</v>
      </c>
      <c r="C55" s="11" t="s">
        <v>0</v>
      </c>
      <c r="D55" s="11" t="s">
        <v>1</v>
      </c>
      <c r="E55" s="11">
        <v>-0.2</v>
      </c>
      <c r="F55" s="11">
        <v>4.63</v>
      </c>
      <c r="G55" s="9">
        <f t="shared" si="0"/>
        <v>4.6300000000000001E-2</v>
      </c>
      <c r="H55" s="9">
        <f t="shared" si="1"/>
        <v>2.7744985827885194E-4</v>
      </c>
      <c r="I55" s="13">
        <f t="shared" si="2"/>
        <v>166.87700000000009</v>
      </c>
      <c r="J55" s="17">
        <f>J54+Таблица2[[#This Row],[Percent]]</f>
        <v>1.1768662227068842E-2</v>
      </c>
    </row>
    <row r="56" spans="1:10" x14ac:dyDescent="0.25">
      <c r="A56" s="11">
        <v>266407167</v>
      </c>
      <c r="B56" s="12">
        <v>43984.465868055559</v>
      </c>
      <c r="C56" s="11" t="s">
        <v>0</v>
      </c>
      <c r="D56" s="11" t="s">
        <v>1</v>
      </c>
      <c r="E56" s="11">
        <v>-0.3</v>
      </c>
      <c r="F56" s="11">
        <v>6.17</v>
      </c>
      <c r="G56" s="9">
        <f t="shared" si="0"/>
        <v>6.1699999999999998E-2</v>
      </c>
      <c r="H56" s="9">
        <f t="shared" si="1"/>
        <v>3.6959674419412611E-4</v>
      </c>
      <c r="I56" s="13">
        <f t="shared" si="2"/>
        <v>166.9387000000001</v>
      </c>
      <c r="J56" s="17">
        <f>J55+Таблица2[[#This Row],[Percent]]</f>
        <v>1.2138258971262968E-2</v>
      </c>
    </row>
    <row r="57" spans="1:10" x14ac:dyDescent="0.25">
      <c r="A57" s="13">
        <v>266227466</v>
      </c>
      <c r="B57" s="14">
        <v>43984.465868055559</v>
      </c>
      <c r="C57" s="13" t="s">
        <v>0</v>
      </c>
      <c r="D57" s="13" t="s">
        <v>1</v>
      </c>
      <c r="E57" s="13">
        <v>-0.1</v>
      </c>
      <c r="F57" s="13">
        <v>0.47</v>
      </c>
      <c r="G57" s="9">
        <f t="shared" si="0"/>
        <v>4.6999999999999993E-3</v>
      </c>
      <c r="H57" s="9">
        <f t="shared" si="1"/>
        <v>2.8153254336499652E-5</v>
      </c>
      <c r="I57" s="13">
        <f t="shared" si="2"/>
        <v>166.94340000000011</v>
      </c>
      <c r="J57" s="17">
        <f>J56+Таблица2[[#This Row],[Percent]]</f>
        <v>1.2166412225599468E-2</v>
      </c>
    </row>
    <row r="58" spans="1:10" x14ac:dyDescent="0.25">
      <c r="A58" s="11">
        <v>266500186</v>
      </c>
      <c r="B58" s="12">
        <v>43984.479803240742</v>
      </c>
      <c r="C58" s="11" t="s">
        <v>14</v>
      </c>
      <c r="D58" s="11" t="s">
        <v>16</v>
      </c>
      <c r="E58" s="11">
        <v>-0.2</v>
      </c>
      <c r="F58" s="11">
        <v>2.4700000000000002</v>
      </c>
      <c r="G58" s="9">
        <f t="shared" si="0"/>
        <v>2.4700000000000003E-2</v>
      </c>
      <c r="H58" s="9">
        <f t="shared" si="1"/>
        <v>1.4793244937206561E-4</v>
      </c>
      <c r="I58" s="13">
        <f t="shared" si="2"/>
        <v>166.96810000000011</v>
      </c>
      <c r="J58" s="17">
        <f>J57+Таблица2[[#This Row],[Percent]]</f>
        <v>1.2314344674971533E-2</v>
      </c>
    </row>
    <row r="59" spans="1:10" x14ac:dyDescent="0.25">
      <c r="A59" s="11">
        <v>266513569</v>
      </c>
      <c r="B59" s="12">
        <v>43984.485347222224</v>
      </c>
      <c r="C59" s="11" t="s">
        <v>0</v>
      </c>
      <c r="D59" s="11" t="s">
        <v>1</v>
      </c>
      <c r="E59" s="11">
        <v>-0.2</v>
      </c>
      <c r="F59" s="11">
        <v>3.75</v>
      </c>
      <c r="G59" s="9">
        <f t="shared" si="0"/>
        <v>3.7499999999999999E-2</v>
      </c>
      <c r="H59" s="9">
        <f t="shared" si="1"/>
        <v>2.2454336860560351E-4</v>
      </c>
      <c r="I59" s="13">
        <f t="shared" si="2"/>
        <v>167.0056000000001</v>
      </c>
      <c r="J59" s="17">
        <f>J58+Таблица2[[#This Row],[Percent]]</f>
        <v>1.2538888043577136E-2</v>
      </c>
    </row>
    <row r="60" spans="1:10" x14ac:dyDescent="0.25">
      <c r="A60" s="13">
        <v>266504926</v>
      </c>
      <c r="B60" s="14">
        <v>43984.486562500002</v>
      </c>
      <c r="C60" s="13" t="s">
        <v>0</v>
      </c>
      <c r="D60" s="13" t="s">
        <v>5</v>
      </c>
      <c r="E60" s="13">
        <v>-0.2</v>
      </c>
      <c r="F60" s="13">
        <v>3.6</v>
      </c>
      <c r="G60" s="9">
        <f t="shared" si="0"/>
        <v>3.6000000000000004E-2</v>
      </c>
      <c r="H60" s="9">
        <f t="shared" si="1"/>
        <v>2.1551517705769091E-4</v>
      </c>
      <c r="I60" s="13">
        <f t="shared" si="2"/>
        <v>167.0416000000001</v>
      </c>
      <c r="J60" s="17">
        <f>J59+Таблица2[[#This Row],[Percent]]</f>
        <v>1.2754403220634827E-2</v>
      </c>
    </row>
    <row r="61" spans="1:10" x14ac:dyDescent="0.25">
      <c r="A61" s="11">
        <v>266504645</v>
      </c>
      <c r="B61" s="12">
        <v>43984.48673611111</v>
      </c>
      <c r="C61" s="11" t="s">
        <v>0</v>
      </c>
      <c r="D61" s="11" t="s">
        <v>3</v>
      </c>
      <c r="E61" s="11">
        <v>-0.4</v>
      </c>
      <c r="F61" s="11">
        <v>6.69</v>
      </c>
      <c r="G61" s="9">
        <f t="shared" si="0"/>
        <v>6.6900000000000001E-2</v>
      </c>
      <c r="H61" s="9">
        <f t="shared" si="1"/>
        <v>4.0033870210073072E-4</v>
      </c>
      <c r="I61" s="13">
        <f t="shared" si="2"/>
        <v>167.10850000000011</v>
      </c>
      <c r="J61" s="17">
        <f>J60+Таблица2[[#This Row],[Percent]]</f>
        <v>1.3154741922735557E-2</v>
      </c>
    </row>
    <row r="62" spans="1:10" x14ac:dyDescent="0.25">
      <c r="A62" s="11">
        <v>266516125</v>
      </c>
      <c r="B62" s="12">
        <v>43984.492418981485</v>
      </c>
      <c r="C62" s="11" t="s">
        <v>14</v>
      </c>
      <c r="D62" s="11" t="s">
        <v>16</v>
      </c>
      <c r="E62" s="11">
        <v>-0.2</v>
      </c>
      <c r="F62" s="11">
        <v>2.48</v>
      </c>
      <c r="G62" s="9">
        <f t="shared" si="0"/>
        <v>2.4799999999999999E-2</v>
      </c>
      <c r="H62" s="9">
        <f t="shared" si="1"/>
        <v>1.4838455292871011E-4</v>
      </c>
      <c r="I62" s="13">
        <f t="shared" si="2"/>
        <v>167.13330000000011</v>
      </c>
      <c r="J62" s="17">
        <f>J61+Таблица2[[#This Row],[Percent]]</f>
        <v>1.3303126475664267E-2</v>
      </c>
    </row>
    <row r="63" spans="1:10" x14ac:dyDescent="0.25">
      <c r="A63" s="13">
        <v>266515708</v>
      </c>
      <c r="B63" s="14">
        <v>43984.500833333332</v>
      </c>
      <c r="C63" s="13" t="s">
        <v>0</v>
      </c>
      <c r="D63" s="13" t="s">
        <v>1</v>
      </c>
      <c r="E63" s="13">
        <v>-0.2</v>
      </c>
      <c r="F63" s="13">
        <v>3.78</v>
      </c>
      <c r="G63" s="9">
        <f t="shared" si="0"/>
        <v>3.78E-2</v>
      </c>
      <c r="H63" s="9">
        <f t="shared" si="1"/>
        <v>2.261156384087918E-4</v>
      </c>
      <c r="I63" s="13">
        <f t="shared" si="2"/>
        <v>167.17110000000011</v>
      </c>
      <c r="J63" s="17">
        <f>J62+Таблица2[[#This Row],[Percent]]</f>
        <v>1.3529242114073059E-2</v>
      </c>
    </row>
    <row r="64" spans="1:10" x14ac:dyDescent="0.25">
      <c r="A64" s="11">
        <v>266392251</v>
      </c>
      <c r="B64" s="12">
        <v>43984.579722222225</v>
      </c>
      <c r="C64" s="11" t="s">
        <v>0</v>
      </c>
      <c r="D64" s="11" t="s">
        <v>6</v>
      </c>
      <c r="E64" s="11">
        <v>-0.6</v>
      </c>
      <c r="F64" s="11">
        <v>12.62</v>
      </c>
      <c r="G64" s="9">
        <f t="shared" si="0"/>
        <v>0.12619999999999998</v>
      </c>
      <c r="H64" s="9">
        <f t="shared" si="1"/>
        <v>7.5434570671493138E-4</v>
      </c>
      <c r="I64" s="13">
        <f t="shared" si="2"/>
        <v>167.29730000000012</v>
      </c>
      <c r="J64" s="17">
        <f>J63+Таблица2[[#This Row],[Percent]]</f>
        <v>1.428358782078799E-2</v>
      </c>
    </row>
    <row r="65" spans="1:10" x14ac:dyDescent="0.25">
      <c r="A65" s="13">
        <v>266474246</v>
      </c>
      <c r="B65" s="14">
        <v>43984.579722222225</v>
      </c>
      <c r="C65" s="13" t="s">
        <v>0</v>
      </c>
      <c r="D65" s="13" t="s">
        <v>6</v>
      </c>
      <c r="E65" s="13">
        <v>-0.9</v>
      </c>
      <c r="F65" s="13">
        <v>17.18</v>
      </c>
      <c r="G65" s="9">
        <f t="shared" si="0"/>
        <v>0.17180000000000001</v>
      </c>
      <c r="H65" s="9">
        <f t="shared" si="1"/>
        <v>1.0258608901582435E-3</v>
      </c>
      <c r="I65" s="13">
        <f t="shared" si="2"/>
        <v>167.46910000000011</v>
      </c>
      <c r="J65" s="17">
        <f>J64+Таблица2[[#This Row],[Percent]]</f>
        <v>1.5309448710946234E-2</v>
      </c>
    </row>
    <row r="66" spans="1:10" x14ac:dyDescent="0.25">
      <c r="A66" s="11">
        <v>266290712</v>
      </c>
      <c r="B66" s="12">
        <v>43984.579722222225</v>
      </c>
      <c r="C66" s="11" t="s">
        <v>0</v>
      </c>
      <c r="D66" s="11" t="s">
        <v>6</v>
      </c>
      <c r="E66" s="11">
        <v>-0.4</v>
      </c>
      <c r="F66" s="11">
        <v>1.96</v>
      </c>
      <c r="G66" s="9">
        <f t="shared" si="0"/>
        <v>1.9599999999999999E-2</v>
      </c>
      <c r="H66" s="9">
        <f t="shared" si="1"/>
        <v>1.1702282004696429E-4</v>
      </c>
      <c r="I66" s="13">
        <f t="shared" si="2"/>
        <v>167.48870000000011</v>
      </c>
      <c r="J66" s="17">
        <f>J65+Таблица2[[#This Row],[Percent]]</f>
        <v>1.5426471530993198E-2</v>
      </c>
    </row>
    <row r="67" spans="1:10" x14ac:dyDescent="0.25">
      <c r="A67" s="11">
        <v>266517135</v>
      </c>
      <c r="B67" s="12">
        <v>43984.587384259263</v>
      </c>
      <c r="C67" s="11" t="s">
        <v>0</v>
      </c>
      <c r="D67" s="11" t="s">
        <v>3</v>
      </c>
      <c r="E67" s="11">
        <v>-0.4</v>
      </c>
      <c r="F67" s="11">
        <v>6.78</v>
      </c>
      <c r="G67" s="9">
        <f t="shared" ref="G67:G130" si="3">F67/100</f>
        <v>6.7799999999999999E-2</v>
      </c>
      <c r="H67" s="9">
        <f t="shared" ref="H67:H130" si="4">G67/I67</f>
        <v>4.0463962902065841E-4</v>
      </c>
      <c r="I67" s="13">
        <f t="shared" si="2"/>
        <v>167.55650000000011</v>
      </c>
      <c r="J67" s="17">
        <f>J66+Таблица2[[#This Row],[Percent]]</f>
        <v>1.5831111160013855E-2</v>
      </c>
    </row>
    <row r="68" spans="1:10" x14ac:dyDescent="0.25">
      <c r="A68" s="11">
        <v>266530550</v>
      </c>
      <c r="B68" s="12">
        <v>43984.588738425926</v>
      </c>
      <c r="C68" s="11" t="s">
        <v>0</v>
      </c>
      <c r="D68" s="11" t="s">
        <v>6</v>
      </c>
      <c r="E68" s="11">
        <v>-0.4</v>
      </c>
      <c r="F68" s="11">
        <v>6.66</v>
      </c>
      <c r="G68" s="9">
        <f t="shared" si="3"/>
        <v>6.6600000000000006E-2</v>
      </c>
      <c r="H68" s="9">
        <f t="shared" si="4"/>
        <v>3.9731993979350081E-4</v>
      </c>
      <c r="I68" s="13">
        <f t="shared" ref="I68:I131" si="5">I67+G68</f>
        <v>167.62310000000011</v>
      </c>
      <c r="J68" s="17">
        <f>J67+Таблица2[[#This Row],[Percent]]</f>
        <v>1.6228431099807355E-2</v>
      </c>
    </row>
    <row r="69" spans="1:10" x14ac:dyDescent="0.25">
      <c r="A69" s="13">
        <v>266533846</v>
      </c>
      <c r="B69" s="14">
        <v>43984.594513888886</v>
      </c>
      <c r="C69" s="13" t="s">
        <v>0</v>
      </c>
      <c r="D69" s="13" t="s">
        <v>3</v>
      </c>
      <c r="E69" s="13">
        <v>-0.4</v>
      </c>
      <c r="F69" s="13">
        <v>6.66</v>
      </c>
      <c r="G69" s="9">
        <f t="shared" si="3"/>
        <v>6.6600000000000006E-2</v>
      </c>
      <c r="H69" s="9">
        <f t="shared" si="4"/>
        <v>3.9716213935620355E-4</v>
      </c>
      <c r="I69" s="13">
        <f t="shared" si="5"/>
        <v>167.6897000000001</v>
      </c>
      <c r="J69" s="17">
        <f>J68+Таблица2[[#This Row],[Percent]]</f>
        <v>1.6625593239163558E-2</v>
      </c>
    </row>
    <row r="70" spans="1:10" x14ac:dyDescent="0.25">
      <c r="A70" s="11">
        <v>266534597</v>
      </c>
      <c r="B70" s="12">
        <v>43984.598483796297</v>
      </c>
      <c r="C70" s="11" t="s">
        <v>0</v>
      </c>
      <c r="D70" s="11" t="s">
        <v>6</v>
      </c>
      <c r="E70" s="11">
        <v>-0.4</v>
      </c>
      <c r="F70" s="11">
        <v>6.69</v>
      </c>
      <c r="G70" s="9">
        <f t="shared" si="3"/>
        <v>6.6900000000000001E-2</v>
      </c>
      <c r="H70" s="9">
        <f t="shared" si="4"/>
        <v>3.9879205944803338E-4</v>
      </c>
      <c r="I70" s="13">
        <f t="shared" si="5"/>
        <v>167.75660000000011</v>
      </c>
      <c r="J70" s="17">
        <f>J69+Таблица2[[#This Row],[Percent]]</f>
        <v>1.702438529861159E-2</v>
      </c>
    </row>
    <row r="71" spans="1:10" x14ac:dyDescent="0.25">
      <c r="A71" s="13">
        <v>266540599</v>
      </c>
      <c r="B71" s="14">
        <v>43984.646215277775</v>
      </c>
      <c r="C71" s="13" t="s">
        <v>0</v>
      </c>
      <c r="D71" s="13" t="s">
        <v>3</v>
      </c>
      <c r="E71" s="13">
        <v>-0.4</v>
      </c>
      <c r="F71" s="13">
        <v>6.64</v>
      </c>
      <c r="G71" s="9">
        <f t="shared" si="3"/>
        <v>6.6400000000000001E-2</v>
      </c>
      <c r="H71" s="9">
        <f t="shared" si="4"/>
        <v>3.9565494598475755E-4</v>
      </c>
      <c r="I71" s="13">
        <f t="shared" si="5"/>
        <v>167.82300000000009</v>
      </c>
      <c r="J71" s="17">
        <f>J70+Таблица2[[#This Row],[Percent]]</f>
        <v>1.7420040244596348E-2</v>
      </c>
    </row>
    <row r="72" spans="1:10" x14ac:dyDescent="0.25">
      <c r="A72" s="13">
        <v>266523717</v>
      </c>
      <c r="B72" s="14">
        <v>43984.661990740744</v>
      </c>
      <c r="C72" s="13" t="s">
        <v>14</v>
      </c>
      <c r="D72" s="13" t="s">
        <v>4</v>
      </c>
      <c r="E72" s="13">
        <v>-0.1</v>
      </c>
      <c r="F72" s="13">
        <v>-0.42</v>
      </c>
      <c r="G72" s="9">
        <f t="shared" si="3"/>
        <v>-4.1999999999999997E-3</v>
      </c>
      <c r="H72" s="9">
        <f t="shared" si="4"/>
        <v>-2.5026993400024296E-5</v>
      </c>
      <c r="I72" s="13">
        <f t="shared" si="5"/>
        <v>167.8188000000001</v>
      </c>
      <c r="J72" s="17">
        <f>J71+Таблица2[[#This Row],[Percent]]</f>
        <v>1.7395013251196325E-2</v>
      </c>
    </row>
    <row r="73" spans="1:10" x14ac:dyDescent="0.25">
      <c r="A73" s="11">
        <v>266507742</v>
      </c>
      <c r="B73" s="12">
        <v>43984.667048611111</v>
      </c>
      <c r="C73" s="11" t="s">
        <v>0</v>
      </c>
      <c r="D73" s="11" t="s">
        <v>4</v>
      </c>
      <c r="E73" s="11">
        <v>-0.4</v>
      </c>
      <c r="F73" s="11">
        <v>7.28</v>
      </c>
      <c r="G73" s="9">
        <f t="shared" si="3"/>
        <v>7.2800000000000004E-2</v>
      </c>
      <c r="H73" s="9">
        <f t="shared" si="4"/>
        <v>4.3361311703503906E-4</v>
      </c>
      <c r="I73" s="13">
        <f t="shared" si="5"/>
        <v>167.8916000000001</v>
      </c>
      <c r="J73" s="17">
        <f>J72+Таблица2[[#This Row],[Percent]]</f>
        <v>1.7828626368231366E-2</v>
      </c>
    </row>
    <row r="74" spans="1:10" ht="15" customHeight="1" x14ac:dyDescent="0.25">
      <c r="A74" s="11">
        <v>266540472</v>
      </c>
      <c r="B74" s="12">
        <v>43984.680185185185</v>
      </c>
      <c r="C74" s="11" t="s">
        <v>14</v>
      </c>
      <c r="D74" s="11" t="s">
        <v>16</v>
      </c>
      <c r="E74" s="11">
        <v>-0.2</v>
      </c>
      <c r="F74" s="11">
        <v>2.4900000000000002</v>
      </c>
      <c r="G74" s="9">
        <f t="shared" si="3"/>
        <v>2.4900000000000002E-2</v>
      </c>
      <c r="H74" s="9">
        <f t="shared" si="4"/>
        <v>1.482879883751745E-4</v>
      </c>
      <c r="I74" s="13">
        <f t="shared" si="5"/>
        <v>167.9165000000001</v>
      </c>
      <c r="J74" s="17">
        <f>J73+Таблица2[[#This Row],[Percent]]</f>
        <v>1.797691435660654E-2</v>
      </c>
    </row>
    <row r="75" spans="1:10" x14ac:dyDescent="0.25">
      <c r="A75" s="13">
        <v>266516421</v>
      </c>
      <c r="B75" s="14">
        <v>43984.681712962964</v>
      </c>
      <c r="C75" s="13" t="s">
        <v>0</v>
      </c>
      <c r="D75" s="13" t="s">
        <v>5</v>
      </c>
      <c r="E75" s="13">
        <v>-0.2</v>
      </c>
      <c r="F75" s="13">
        <v>3.64</v>
      </c>
      <c r="G75" s="9">
        <f t="shared" si="3"/>
        <v>3.6400000000000002E-2</v>
      </c>
      <c r="H75" s="9">
        <f t="shared" si="4"/>
        <v>2.1672742774908908E-4</v>
      </c>
      <c r="I75" s="13">
        <f t="shared" si="5"/>
        <v>167.95290000000008</v>
      </c>
      <c r="J75" s="17">
        <f>J74+Таблица2[[#This Row],[Percent]]</f>
        <v>1.8193641784355629E-2</v>
      </c>
    </row>
    <row r="76" spans="1:10" x14ac:dyDescent="0.25">
      <c r="A76" s="11">
        <v>266548997</v>
      </c>
      <c r="B76" s="12">
        <v>43984.685671296298</v>
      </c>
      <c r="C76" s="11" t="s">
        <v>0</v>
      </c>
      <c r="D76" s="11" t="s">
        <v>3</v>
      </c>
      <c r="E76" s="11">
        <v>-0.4</v>
      </c>
      <c r="F76" s="11">
        <v>6.64</v>
      </c>
      <c r="G76" s="9">
        <f t="shared" si="3"/>
        <v>6.6400000000000001E-2</v>
      </c>
      <c r="H76" s="9">
        <f t="shared" si="4"/>
        <v>3.9519269512490511E-4</v>
      </c>
      <c r="I76" s="13">
        <f t="shared" si="5"/>
        <v>168.01930000000007</v>
      </c>
      <c r="J76" s="17">
        <f>J75+Таблица2[[#This Row],[Percent]]</f>
        <v>1.8588834479480534E-2</v>
      </c>
    </row>
    <row r="77" spans="1:10" x14ac:dyDescent="0.25">
      <c r="A77" s="13">
        <v>266540365</v>
      </c>
      <c r="B77" s="14">
        <v>43984.686111111114</v>
      </c>
      <c r="C77" s="13" t="s">
        <v>0</v>
      </c>
      <c r="D77" s="13" t="s">
        <v>6</v>
      </c>
      <c r="E77" s="13">
        <v>-0.4</v>
      </c>
      <c r="F77" s="13">
        <v>6.67</v>
      </c>
      <c r="G77" s="9">
        <f t="shared" si="3"/>
        <v>6.6699999999999995E-2</v>
      </c>
      <c r="H77" s="9">
        <f t="shared" si="4"/>
        <v>3.9682067513058771E-4</v>
      </c>
      <c r="I77" s="13">
        <f t="shared" si="5"/>
        <v>168.08600000000007</v>
      </c>
      <c r="J77" s="17">
        <f>J76+Таблица2[[#This Row],[Percent]]</f>
        <v>1.898565515461112E-2</v>
      </c>
    </row>
    <row r="78" spans="1:10" x14ac:dyDescent="0.25">
      <c r="A78" s="13">
        <v>266557521</v>
      </c>
      <c r="B78" s="14">
        <v>43984.688900462963</v>
      </c>
      <c r="C78" s="13" t="s">
        <v>0</v>
      </c>
      <c r="D78" s="13" t="s">
        <v>3</v>
      </c>
      <c r="E78" s="13">
        <v>-0.4</v>
      </c>
      <c r="F78" s="13">
        <v>6.63</v>
      </c>
      <c r="G78" s="9">
        <f t="shared" si="3"/>
        <v>6.6299999999999998E-2</v>
      </c>
      <c r="H78" s="9">
        <f t="shared" si="4"/>
        <v>3.9428541863536788E-4</v>
      </c>
      <c r="I78" s="13">
        <f t="shared" si="5"/>
        <v>168.15230000000008</v>
      </c>
      <c r="J78" s="17">
        <f>J77+Таблица2[[#This Row],[Percent]]</f>
        <v>1.9379940573246487E-2</v>
      </c>
    </row>
    <row r="79" spans="1:10" x14ac:dyDescent="0.25">
      <c r="A79" s="11">
        <v>266556581</v>
      </c>
      <c r="B79" s="12">
        <v>43984.705034722225</v>
      </c>
      <c r="C79" s="11" t="s">
        <v>14</v>
      </c>
      <c r="D79" s="11" t="s">
        <v>16</v>
      </c>
      <c r="E79" s="11">
        <v>-0.2</v>
      </c>
      <c r="F79" s="11">
        <v>2.48</v>
      </c>
      <c r="G79" s="9">
        <f t="shared" si="3"/>
        <v>2.4799999999999999E-2</v>
      </c>
      <c r="H79" s="9">
        <f t="shared" si="4"/>
        <v>1.474635964111641E-4</v>
      </c>
      <c r="I79" s="13">
        <f t="shared" si="5"/>
        <v>168.17710000000008</v>
      </c>
      <c r="J79" s="17">
        <f>J78+Таблица2[[#This Row],[Percent]]</f>
        <v>1.9527404169657651E-2</v>
      </c>
    </row>
    <row r="80" spans="1:10" x14ac:dyDescent="0.25">
      <c r="A80" s="13">
        <v>266504498</v>
      </c>
      <c r="B80" s="14">
        <v>43984.707824074074</v>
      </c>
      <c r="C80" s="13" t="s">
        <v>14</v>
      </c>
      <c r="D80" s="13" t="s">
        <v>2</v>
      </c>
      <c r="E80" s="13">
        <v>-0.2</v>
      </c>
      <c r="F80" s="13">
        <v>2.73</v>
      </c>
      <c r="G80" s="9">
        <f t="shared" si="3"/>
        <v>2.7300000000000001E-2</v>
      </c>
      <c r="H80" s="9">
        <f t="shared" si="4"/>
        <v>1.6230253191949789E-4</v>
      </c>
      <c r="I80" s="13">
        <f t="shared" si="5"/>
        <v>168.20440000000008</v>
      </c>
      <c r="J80" s="17">
        <f>J79+Таблица2[[#This Row],[Percent]]</f>
        <v>1.9689706701577148E-2</v>
      </c>
    </row>
    <row r="81" spans="1:10" x14ac:dyDescent="0.25">
      <c r="A81" s="13">
        <v>266562540</v>
      </c>
      <c r="B81" s="14">
        <v>43984.708148148151</v>
      </c>
      <c r="C81" s="13" t="s">
        <v>14</v>
      </c>
      <c r="D81" s="13" t="s">
        <v>16</v>
      </c>
      <c r="E81" s="13">
        <v>-0.2</v>
      </c>
      <c r="F81" s="13">
        <v>2.4900000000000002</v>
      </c>
      <c r="G81" s="9">
        <f t="shared" si="3"/>
        <v>2.4900000000000002E-2</v>
      </c>
      <c r="H81" s="9">
        <f t="shared" si="4"/>
        <v>1.48012266590897E-4</v>
      </c>
      <c r="I81" s="13">
        <f t="shared" si="5"/>
        <v>168.22930000000008</v>
      </c>
      <c r="J81" s="17">
        <f>J80+Таблица2[[#This Row],[Percent]]</f>
        <v>1.9837718968168046E-2</v>
      </c>
    </row>
    <row r="82" spans="1:10" x14ac:dyDescent="0.25">
      <c r="A82" s="11">
        <v>266558120</v>
      </c>
      <c r="B82" s="12">
        <v>43984.829143518517</v>
      </c>
      <c r="C82" s="11" t="s">
        <v>0</v>
      </c>
      <c r="D82" s="11" t="s">
        <v>6</v>
      </c>
      <c r="E82" s="11">
        <v>-0.4</v>
      </c>
      <c r="F82" s="11">
        <v>6.62</v>
      </c>
      <c r="G82" s="9">
        <f t="shared" si="3"/>
        <v>6.6199999999999995E-2</v>
      </c>
      <c r="H82" s="9">
        <f t="shared" si="4"/>
        <v>3.9335573440763395E-4</v>
      </c>
      <c r="I82" s="13">
        <f t="shared" si="5"/>
        <v>168.29550000000009</v>
      </c>
      <c r="J82" s="17">
        <f>J81+Таблица2[[#This Row],[Percent]]</f>
        <v>2.023107470257568E-2</v>
      </c>
    </row>
    <row r="83" spans="1:10" x14ac:dyDescent="0.25">
      <c r="A83" s="11">
        <v>266563066</v>
      </c>
      <c r="B83" s="12">
        <v>43984.923391203702</v>
      </c>
      <c r="C83" s="11" t="s">
        <v>14</v>
      </c>
      <c r="D83" s="11" t="s">
        <v>16</v>
      </c>
      <c r="E83" s="11">
        <v>-0.2</v>
      </c>
      <c r="F83" s="11">
        <v>2.48</v>
      </c>
      <c r="G83" s="9">
        <f t="shared" si="3"/>
        <v>2.4799999999999999E-2</v>
      </c>
      <c r="H83" s="9">
        <f t="shared" si="4"/>
        <v>1.4733814043820019E-4</v>
      </c>
      <c r="I83" s="13">
        <f t="shared" si="5"/>
        <v>168.32030000000009</v>
      </c>
      <c r="J83" s="17">
        <f>J82+Таблица2[[#This Row],[Percent]]</f>
        <v>2.0378412843013879E-2</v>
      </c>
    </row>
    <row r="84" spans="1:10" x14ac:dyDescent="0.25">
      <c r="A84" s="13">
        <v>266558775</v>
      </c>
      <c r="B84" s="14">
        <v>43985.063263888886</v>
      </c>
      <c r="C84" s="13" t="s">
        <v>0</v>
      </c>
      <c r="D84" s="13" t="s">
        <v>5</v>
      </c>
      <c r="E84" s="13">
        <v>-0.2</v>
      </c>
      <c r="F84" s="13">
        <v>3.6</v>
      </c>
      <c r="G84" s="9">
        <f t="shared" si="3"/>
        <v>3.6000000000000004E-2</v>
      </c>
      <c r="H84" s="9">
        <f t="shared" si="4"/>
        <v>2.1383221180318161E-4</v>
      </c>
      <c r="I84" s="13">
        <f t="shared" si="5"/>
        <v>168.35630000000009</v>
      </c>
      <c r="J84" s="17">
        <f>J83+Таблица2[[#This Row],[Percent]]</f>
        <v>2.0592245054817063E-2</v>
      </c>
    </row>
    <row r="85" spans="1:10" x14ac:dyDescent="0.25">
      <c r="A85" s="11">
        <v>266584284</v>
      </c>
      <c r="B85" s="12">
        <v>43985.063298611109</v>
      </c>
      <c r="C85" s="11" t="s">
        <v>14</v>
      </c>
      <c r="D85" s="11" t="s">
        <v>16</v>
      </c>
      <c r="E85" s="11">
        <v>-0.2</v>
      </c>
      <c r="F85" s="11">
        <v>2.67</v>
      </c>
      <c r="G85" s="9">
        <f t="shared" si="3"/>
        <v>2.6699999999999998E-2</v>
      </c>
      <c r="H85" s="9">
        <f t="shared" si="4"/>
        <v>1.5856707624878986E-4</v>
      </c>
      <c r="I85" s="13">
        <f t="shared" si="5"/>
        <v>168.3830000000001</v>
      </c>
      <c r="J85" s="17">
        <f>J84+Таблица2[[#This Row],[Percent]]</f>
        <v>2.0750812131065853E-2</v>
      </c>
    </row>
    <row r="86" spans="1:10" x14ac:dyDescent="0.25">
      <c r="A86" s="11">
        <v>266559508</v>
      </c>
      <c r="B86" s="12">
        <v>43985.070092592592</v>
      </c>
      <c r="C86" s="11" t="s">
        <v>0</v>
      </c>
      <c r="D86" s="11" t="s">
        <v>3</v>
      </c>
      <c r="E86" s="11">
        <v>-0.4</v>
      </c>
      <c r="F86" s="11">
        <v>3.9</v>
      </c>
      <c r="G86" s="9">
        <f t="shared" si="3"/>
        <v>3.9E-2</v>
      </c>
      <c r="H86" s="9">
        <f t="shared" si="4"/>
        <v>2.3156119746826413E-4</v>
      </c>
      <c r="I86" s="13">
        <f t="shared" si="5"/>
        <v>168.42200000000008</v>
      </c>
      <c r="J86" s="17">
        <f>J85+Таблица2[[#This Row],[Percent]]</f>
        <v>2.0982373328534119E-2</v>
      </c>
    </row>
    <row r="87" spans="1:10" x14ac:dyDescent="0.25">
      <c r="A87" s="11">
        <v>266604544</v>
      </c>
      <c r="B87" s="12">
        <v>43985.070092592592</v>
      </c>
      <c r="C87" s="11" t="s">
        <v>0</v>
      </c>
      <c r="D87" s="11" t="s">
        <v>3</v>
      </c>
      <c r="E87" s="11">
        <v>-0.6</v>
      </c>
      <c r="F87" s="11">
        <v>12.63</v>
      </c>
      <c r="G87" s="9">
        <f t="shared" si="3"/>
        <v>0.1263</v>
      </c>
      <c r="H87" s="9">
        <f t="shared" si="4"/>
        <v>7.4934010013746769E-4</v>
      </c>
      <c r="I87" s="13">
        <f t="shared" si="5"/>
        <v>168.54830000000007</v>
      </c>
      <c r="J87" s="17">
        <f>J86+Таблица2[[#This Row],[Percent]]</f>
        <v>2.1731713428671588E-2</v>
      </c>
    </row>
    <row r="88" spans="1:10" x14ac:dyDescent="0.25">
      <c r="A88" s="13">
        <v>266509297</v>
      </c>
      <c r="B88" s="14">
        <v>43985.070428240739</v>
      </c>
      <c r="C88" s="13" t="s">
        <v>0</v>
      </c>
      <c r="D88" s="13" t="s">
        <v>7</v>
      </c>
      <c r="E88" s="13">
        <v>-0.2</v>
      </c>
      <c r="F88" s="13">
        <v>3.38</v>
      </c>
      <c r="G88" s="9">
        <f t="shared" si="3"/>
        <v>3.3799999999999997E-2</v>
      </c>
      <c r="H88" s="9">
        <f t="shared" si="4"/>
        <v>2.0049578217378939E-4</v>
      </c>
      <c r="I88" s="13">
        <f t="shared" si="5"/>
        <v>168.58210000000008</v>
      </c>
      <c r="J88" s="17">
        <f>J87+Таблица2[[#This Row],[Percent]]</f>
        <v>2.1932209210845377E-2</v>
      </c>
    </row>
    <row r="89" spans="1:10" x14ac:dyDescent="0.25">
      <c r="A89" s="13">
        <v>266604969</v>
      </c>
      <c r="B89" s="14">
        <v>43985.070428240739</v>
      </c>
      <c r="C89" s="13" t="s">
        <v>0</v>
      </c>
      <c r="D89" s="13" t="s">
        <v>7</v>
      </c>
      <c r="E89" s="13">
        <v>-0.3</v>
      </c>
      <c r="F89" s="13">
        <v>5.73</v>
      </c>
      <c r="G89" s="9">
        <f t="shared" si="3"/>
        <v>5.7300000000000004E-2</v>
      </c>
      <c r="H89" s="9">
        <f t="shared" si="4"/>
        <v>3.3977824873665334E-4</v>
      </c>
      <c r="I89" s="13">
        <f t="shared" si="5"/>
        <v>168.63940000000008</v>
      </c>
      <c r="J89" s="17">
        <f>J88+Таблица2[[#This Row],[Percent]]</f>
        <v>2.2271987459582029E-2</v>
      </c>
    </row>
    <row r="90" spans="1:10" x14ac:dyDescent="0.25">
      <c r="A90" s="13">
        <v>266605706</v>
      </c>
      <c r="B90" s="14">
        <v>43985.094780092593</v>
      </c>
      <c r="C90" s="13" t="s">
        <v>14</v>
      </c>
      <c r="D90" s="13" t="s">
        <v>16</v>
      </c>
      <c r="E90" s="13">
        <v>-0.2</v>
      </c>
      <c r="F90" s="13">
        <v>2.8</v>
      </c>
      <c r="G90" s="9">
        <f t="shared" si="3"/>
        <v>2.7999999999999997E-2</v>
      </c>
      <c r="H90" s="9">
        <f t="shared" si="4"/>
        <v>1.6600718336797738E-4</v>
      </c>
      <c r="I90" s="13">
        <f t="shared" si="5"/>
        <v>168.66740000000007</v>
      </c>
      <c r="J90" s="17">
        <f>J89+Таблица2[[#This Row],[Percent]]</f>
        <v>2.2437994642950005E-2</v>
      </c>
    </row>
    <row r="91" spans="1:10" x14ac:dyDescent="0.25">
      <c r="A91" s="11">
        <v>266605650</v>
      </c>
      <c r="B91" s="12">
        <v>43985.101041666669</v>
      </c>
      <c r="C91" s="11" t="s">
        <v>0</v>
      </c>
      <c r="D91" s="11" t="s">
        <v>5</v>
      </c>
      <c r="E91" s="11">
        <v>-0.2</v>
      </c>
      <c r="F91" s="11">
        <v>3.68</v>
      </c>
      <c r="G91" s="9">
        <f t="shared" si="3"/>
        <v>3.6799999999999999E-2</v>
      </c>
      <c r="H91" s="9">
        <f t="shared" si="4"/>
        <v>2.1813327706127046E-4</v>
      </c>
      <c r="I91" s="13">
        <f t="shared" si="5"/>
        <v>168.70420000000007</v>
      </c>
      <c r="J91" s="17">
        <f>J90+Таблица2[[#This Row],[Percent]]</f>
        <v>2.2656127920011277E-2</v>
      </c>
    </row>
    <row r="92" spans="1:10" x14ac:dyDescent="0.25">
      <c r="A92" s="13">
        <v>266604681</v>
      </c>
      <c r="B92" s="14">
        <v>43985.101122685184</v>
      </c>
      <c r="C92" s="13" t="s">
        <v>14</v>
      </c>
      <c r="D92" s="13" t="s">
        <v>2</v>
      </c>
      <c r="E92" s="13">
        <v>-0.2</v>
      </c>
      <c r="F92" s="13">
        <v>2.71</v>
      </c>
      <c r="G92" s="9">
        <f t="shared" si="3"/>
        <v>2.7099999999999999E-2</v>
      </c>
      <c r="H92" s="9">
        <f t="shared" si="4"/>
        <v>1.6061039060328458E-4</v>
      </c>
      <c r="I92" s="13">
        <f t="shared" si="5"/>
        <v>168.73130000000006</v>
      </c>
      <c r="J92" s="17">
        <f>J91+Таблица2[[#This Row],[Percent]]</f>
        <v>2.2816738310614561E-2</v>
      </c>
    </row>
    <row r="93" spans="1:10" x14ac:dyDescent="0.25">
      <c r="A93" s="11">
        <v>266610192</v>
      </c>
      <c r="B93" s="12">
        <v>43985.11346064815</v>
      </c>
      <c r="C93" s="11" t="s">
        <v>14</v>
      </c>
      <c r="D93" s="11" t="s">
        <v>16</v>
      </c>
      <c r="E93" s="11">
        <v>-0.2</v>
      </c>
      <c r="F93" s="11">
        <v>2.72</v>
      </c>
      <c r="G93" s="9">
        <f t="shared" si="3"/>
        <v>2.7200000000000002E-2</v>
      </c>
      <c r="H93" s="9">
        <f t="shared" si="4"/>
        <v>1.6117706663664345E-4</v>
      </c>
      <c r="I93" s="13">
        <f t="shared" si="5"/>
        <v>168.75850000000005</v>
      </c>
      <c r="J93" s="17">
        <f>J92+Таблица2[[#This Row],[Percent]]</f>
        <v>2.2977915377251204E-2</v>
      </c>
    </row>
    <row r="94" spans="1:10" x14ac:dyDescent="0.25">
      <c r="A94" s="13">
        <v>266612588</v>
      </c>
      <c r="B94" s="14">
        <v>43985.11482638889</v>
      </c>
      <c r="C94" s="13" t="s">
        <v>14</v>
      </c>
      <c r="D94" s="13" t="s">
        <v>16</v>
      </c>
      <c r="E94" s="13">
        <v>-0.2</v>
      </c>
      <c r="F94" s="13">
        <v>2.58</v>
      </c>
      <c r="G94" s="9">
        <f t="shared" si="3"/>
        <v>2.58E-2</v>
      </c>
      <c r="H94" s="9">
        <f t="shared" si="4"/>
        <v>1.5285781912180216E-4</v>
      </c>
      <c r="I94" s="13">
        <f t="shared" si="5"/>
        <v>168.78430000000006</v>
      </c>
      <c r="J94" s="17">
        <f>J93+Таблица2[[#This Row],[Percent]]</f>
        <v>2.3130773196373005E-2</v>
      </c>
    </row>
    <row r="95" spans="1:10" x14ac:dyDescent="0.25">
      <c r="A95" s="13">
        <v>266610460</v>
      </c>
      <c r="B95" s="14">
        <v>43985.114907407406</v>
      </c>
      <c r="C95" s="13" t="s">
        <v>0</v>
      </c>
      <c r="D95" s="13" t="s">
        <v>7</v>
      </c>
      <c r="E95" s="13">
        <v>-0.2</v>
      </c>
      <c r="F95" s="13">
        <v>3.6</v>
      </c>
      <c r="G95" s="9">
        <f t="shared" si="3"/>
        <v>3.6000000000000004E-2</v>
      </c>
      <c r="H95" s="9">
        <f t="shared" si="4"/>
        <v>2.1324449725536557E-4</v>
      </c>
      <c r="I95" s="13">
        <f t="shared" si="5"/>
        <v>168.82030000000006</v>
      </c>
      <c r="J95" s="17">
        <f>J94+Таблица2[[#This Row],[Percent]]</f>
        <v>2.3344017693628372E-2</v>
      </c>
    </row>
    <row r="96" spans="1:10" x14ac:dyDescent="0.25">
      <c r="A96" s="11">
        <v>266612558</v>
      </c>
      <c r="B96" s="12">
        <v>43985.126296296294</v>
      </c>
      <c r="C96" s="11" t="s">
        <v>0</v>
      </c>
      <c r="D96" s="11" t="s">
        <v>5</v>
      </c>
      <c r="E96" s="11">
        <v>-0.2</v>
      </c>
      <c r="F96" s="11">
        <v>3.6</v>
      </c>
      <c r="G96" s="9">
        <f t="shared" si="3"/>
        <v>3.6000000000000004E-2</v>
      </c>
      <c r="H96" s="9">
        <f t="shared" si="4"/>
        <v>2.131990337346015E-4</v>
      </c>
      <c r="I96" s="13">
        <f t="shared" si="5"/>
        <v>168.85630000000006</v>
      </c>
      <c r="J96" s="17">
        <f>J95+Таблица2[[#This Row],[Percent]]</f>
        <v>2.3557216727362974E-2</v>
      </c>
    </row>
    <row r="97" spans="1:10" x14ac:dyDescent="0.25">
      <c r="A97" s="13">
        <v>266613260</v>
      </c>
      <c r="B97" s="14">
        <v>43985.126319444447</v>
      </c>
      <c r="C97" s="13" t="s">
        <v>14</v>
      </c>
      <c r="D97" s="13" t="s">
        <v>16</v>
      </c>
      <c r="E97" s="13">
        <v>-0.2</v>
      </c>
      <c r="F97" s="13">
        <v>2.5099999999999998</v>
      </c>
      <c r="G97" s="9">
        <f t="shared" si="3"/>
        <v>2.5099999999999997E-2</v>
      </c>
      <c r="H97" s="9">
        <f t="shared" si="4"/>
        <v>1.4862501139853166E-4</v>
      </c>
      <c r="I97" s="13">
        <f t="shared" si="5"/>
        <v>168.88140000000007</v>
      </c>
      <c r="J97" s="17">
        <f>J96+Таблица2[[#This Row],[Percent]]</f>
        <v>2.3705841738761505E-2</v>
      </c>
    </row>
    <row r="98" spans="1:10" x14ac:dyDescent="0.25">
      <c r="A98" s="11">
        <v>266615675</v>
      </c>
      <c r="B98" s="12">
        <v>43985.134108796294</v>
      </c>
      <c r="C98" s="11" t="s">
        <v>14</v>
      </c>
      <c r="D98" s="11" t="s">
        <v>16</v>
      </c>
      <c r="E98" s="11">
        <v>-0.2</v>
      </c>
      <c r="F98" s="11">
        <v>2.74</v>
      </c>
      <c r="G98" s="9">
        <f t="shared" si="3"/>
        <v>2.7400000000000001E-2</v>
      </c>
      <c r="H98" s="9">
        <f t="shared" si="4"/>
        <v>1.6221771749014847E-4</v>
      </c>
      <c r="I98" s="13">
        <f t="shared" si="5"/>
        <v>168.90880000000007</v>
      </c>
      <c r="J98" s="17">
        <f>J97+Таблица2[[#This Row],[Percent]]</f>
        <v>2.3868059456251655E-2</v>
      </c>
    </row>
    <row r="99" spans="1:10" x14ac:dyDescent="0.25">
      <c r="A99" s="13">
        <v>266553155</v>
      </c>
      <c r="B99" s="14">
        <v>43985.245092592595</v>
      </c>
      <c r="C99" s="13" t="s">
        <v>0</v>
      </c>
      <c r="D99" s="13" t="s">
        <v>4</v>
      </c>
      <c r="E99" s="13">
        <v>-0.4</v>
      </c>
      <c r="F99" s="13">
        <v>6.24</v>
      </c>
      <c r="G99" s="9">
        <f t="shared" si="3"/>
        <v>6.2400000000000004E-2</v>
      </c>
      <c r="H99" s="9">
        <f t="shared" si="4"/>
        <v>3.6929370212201832E-4</v>
      </c>
      <c r="I99" s="13">
        <f t="shared" si="5"/>
        <v>168.97120000000007</v>
      </c>
      <c r="J99" s="17">
        <f>J98+Таблица2[[#This Row],[Percent]]</f>
        <v>2.4237353158373675E-2</v>
      </c>
    </row>
    <row r="100" spans="1:10" x14ac:dyDescent="0.25">
      <c r="A100" s="11">
        <v>266606562</v>
      </c>
      <c r="B100" s="12">
        <v>43985.245092592595</v>
      </c>
      <c r="C100" s="11" t="s">
        <v>0</v>
      </c>
      <c r="D100" s="11" t="s">
        <v>4</v>
      </c>
      <c r="E100" s="11">
        <v>-0.6</v>
      </c>
      <c r="F100" s="11">
        <v>12.36</v>
      </c>
      <c r="G100" s="9">
        <f t="shared" si="3"/>
        <v>0.12359999999999999</v>
      </c>
      <c r="H100" s="9">
        <f t="shared" si="4"/>
        <v>7.3095092220458544E-4</v>
      </c>
      <c r="I100" s="13">
        <f t="shared" si="5"/>
        <v>169.09480000000008</v>
      </c>
      <c r="J100" s="17">
        <f>J99+Таблица2[[#This Row],[Percent]]</f>
        <v>2.496830408057826E-2</v>
      </c>
    </row>
    <row r="101" spans="1:10" x14ac:dyDescent="0.25">
      <c r="A101" s="11">
        <v>266521596</v>
      </c>
      <c r="B101" s="12">
        <v>43985.339363425926</v>
      </c>
      <c r="C101" s="11" t="s">
        <v>0</v>
      </c>
      <c r="D101" s="11" t="s">
        <v>1</v>
      </c>
      <c r="E101" s="11">
        <v>-0.2</v>
      </c>
      <c r="F101" s="11">
        <v>2.5099999999999998</v>
      </c>
      <c r="G101" s="9">
        <f t="shared" si="3"/>
        <v>2.5099999999999997E-2</v>
      </c>
      <c r="H101" s="9">
        <f t="shared" si="4"/>
        <v>1.4841541415291747E-4</v>
      </c>
      <c r="I101" s="13">
        <f t="shared" si="5"/>
        <v>169.11990000000009</v>
      </c>
      <c r="J101" s="17">
        <f>J100+Таблица2[[#This Row],[Percent]]</f>
        <v>2.5116719494731175E-2</v>
      </c>
    </row>
    <row r="102" spans="1:10" x14ac:dyDescent="0.25">
      <c r="A102" s="11">
        <v>266604773</v>
      </c>
      <c r="B102" s="12">
        <v>43985.339363425926</v>
      </c>
      <c r="C102" s="11" t="s">
        <v>0</v>
      </c>
      <c r="D102" s="11" t="s">
        <v>1</v>
      </c>
      <c r="E102" s="11">
        <v>-0.3</v>
      </c>
      <c r="F102" s="11">
        <v>6.87</v>
      </c>
      <c r="G102" s="9">
        <f t="shared" si="3"/>
        <v>6.8699999999999997E-2</v>
      </c>
      <c r="H102" s="9">
        <f t="shared" si="4"/>
        <v>4.0605572715892184E-4</v>
      </c>
      <c r="I102" s="13">
        <f t="shared" si="5"/>
        <v>169.18860000000009</v>
      </c>
      <c r="J102" s="17">
        <f>J101+Таблица2[[#This Row],[Percent]]</f>
        <v>2.5522775221890098E-2</v>
      </c>
    </row>
    <row r="103" spans="1:10" x14ac:dyDescent="0.25">
      <c r="A103" s="13">
        <v>266606665</v>
      </c>
      <c r="B103" s="14">
        <v>43985.366944444446</v>
      </c>
      <c r="C103" s="13" t="s">
        <v>0</v>
      </c>
      <c r="D103" s="13" t="s">
        <v>3</v>
      </c>
      <c r="E103" s="13">
        <v>-0.4</v>
      </c>
      <c r="F103" s="13">
        <v>6.63</v>
      </c>
      <c r="G103" s="9">
        <f t="shared" si="3"/>
        <v>6.6299999999999998E-2</v>
      </c>
      <c r="H103" s="9">
        <f t="shared" si="4"/>
        <v>3.9171687200784117E-4</v>
      </c>
      <c r="I103" s="13">
        <f t="shared" si="5"/>
        <v>169.25490000000011</v>
      </c>
      <c r="J103" s="17">
        <f>J102+Таблица2[[#This Row],[Percent]]</f>
        <v>2.5914492093897939E-2</v>
      </c>
    </row>
    <row r="104" spans="1:10" x14ac:dyDescent="0.25">
      <c r="A104" s="13">
        <v>266627360</v>
      </c>
      <c r="B104" s="14">
        <v>43985.394942129627</v>
      </c>
      <c r="C104" s="13" t="s">
        <v>0</v>
      </c>
      <c r="D104" s="13" t="s">
        <v>4</v>
      </c>
      <c r="E104" s="13">
        <v>-0.4</v>
      </c>
      <c r="F104" s="13">
        <v>7.2</v>
      </c>
      <c r="G104" s="9">
        <f t="shared" si="3"/>
        <v>7.2000000000000008E-2</v>
      </c>
      <c r="H104" s="9">
        <f t="shared" si="4"/>
        <v>4.2521300513976196E-4</v>
      </c>
      <c r="I104" s="13">
        <f t="shared" si="5"/>
        <v>169.32690000000011</v>
      </c>
      <c r="J104" s="17">
        <f>J103+Таблица2[[#This Row],[Percent]]</f>
        <v>2.63397050990377E-2</v>
      </c>
    </row>
    <row r="105" spans="1:10" x14ac:dyDescent="0.25">
      <c r="A105" s="11">
        <v>266634066</v>
      </c>
      <c r="B105" s="12">
        <v>43985.407534722224</v>
      </c>
      <c r="C105" s="11" t="s">
        <v>0</v>
      </c>
      <c r="D105" s="11" t="s">
        <v>1</v>
      </c>
      <c r="E105" s="11">
        <v>-0.2</v>
      </c>
      <c r="F105" s="11">
        <v>3.74</v>
      </c>
      <c r="G105" s="9">
        <f t="shared" si="3"/>
        <v>3.7400000000000003E-2</v>
      </c>
      <c r="H105" s="9">
        <f t="shared" si="4"/>
        <v>2.2082575843905699E-4</v>
      </c>
      <c r="I105" s="13">
        <f t="shared" si="5"/>
        <v>169.3643000000001</v>
      </c>
      <c r="J105" s="17">
        <f>J104+Таблица2[[#This Row],[Percent]]</f>
        <v>2.6560530857476755E-2</v>
      </c>
    </row>
    <row r="106" spans="1:10" x14ac:dyDescent="0.25">
      <c r="A106" s="11">
        <v>266388897</v>
      </c>
      <c r="B106" s="12">
        <v>43985.563159722224</v>
      </c>
      <c r="C106" s="11" t="s">
        <v>0</v>
      </c>
      <c r="D106" s="11" t="s">
        <v>15</v>
      </c>
      <c r="E106" s="11">
        <v>-1.4</v>
      </c>
      <c r="F106" s="11">
        <v>47.89</v>
      </c>
      <c r="G106" s="9">
        <f t="shared" si="3"/>
        <v>0.47889999999999999</v>
      </c>
      <c r="H106" s="9">
        <f t="shared" si="4"/>
        <v>2.8196595448036757E-3</v>
      </c>
      <c r="I106" s="13">
        <f t="shared" si="5"/>
        <v>169.84320000000011</v>
      </c>
      <c r="J106" s="17">
        <f>J105+Таблица2[[#This Row],[Percent]]</f>
        <v>2.9380190402280432E-2</v>
      </c>
    </row>
    <row r="107" spans="1:10" x14ac:dyDescent="0.25">
      <c r="A107" s="11">
        <v>266471053</v>
      </c>
      <c r="B107" s="12">
        <v>43985.563159722224</v>
      </c>
      <c r="C107" s="11" t="s">
        <v>0</v>
      </c>
      <c r="D107" s="11" t="s">
        <v>15</v>
      </c>
      <c r="E107" s="11">
        <v>-2.1</v>
      </c>
      <c r="F107" s="11">
        <v>68.790000000000006</v>
      </c>
      <c r="G107" s="9">
        <f t="shared" si="3"/>
        <v>0.68790000000000007</v>
      </c>
      <c r="H107" s="9">
        <f t="shared" si="4"/>
        <v>4.03386830906503E-3</v>
      </c>
      <c r="I107" s="13">
        <f t="shared" si="5"/>
        <v>170.53110000000012</v>
      </c>
      <c r="J107" s="17">
        <f>J106+Таблица2[[#This Row],[Percent]]</f>
        <v>3.3414058711345465E-2</v>
      </c>
    </row>
    <row r="108" spans="1:10" x14ac:dyDescent="0.25">
      <c r="A108" s="13">
        <v>266519024</v>
      </c>
      <c r="B108" s="14">
        <v>43985.563159722224</v>
      </c>
      <c r="C108" s="13" t="s">
        <v>0</v>
      </c>
      <c r="D108" s="13" t="s">
        <v>15</v>
      </c>
      <c r="E108" s="13">
        <v>-2.1</v>
      </c>
      <c r="F108" s="13">
        <v>73.36</v>
      </c>
      <c r="G108" s="9">
        <f t="shared" si="3"/>
        <v>0.73360000000000003</v>
      </c>
      <c r="H108" s="9">
        <f t="shared" si="4"/>
        <v>4.2834279334854151E-3</v>
      </c>
      <c r="I108" s="13">
        <f t="shared" si="5"/>
        <v>171.26470000000012</v>
      </c>
      <c r="J108" s="17">
        <f>J107+Таблица2[[#This Row],[Percent]]</f>
        <v>3.7697486644830878E-2</v>
      </c>
    </row>
    <row r="109" spans="1:10" x14ac:dyDescent="0.25">
      <c r="A109" s="13">
        <v>265826317</v>
      </c>
      <c r="B109" s="14">
        <v>43985.563159722224</v>
      </c>
      <c r="C109" s="13" t="s">
        <v>0</v>
      </c>
      <c r="D109" s="13" t="s">
        <v>15</v>
      </c>
      <c r="E109" s="13">
        <v>-0.4</v>
      </c>
      <c r="F109" s="13">
        <v>-32.299999999999997</v>
      </c>
      <c r="G109" s="9">
        <f t="shared" si="3"/>
        <v>-0.32299999999999995</v>
      </c>
      <c r="H109" s="9">
        <f t="shared" si="4"/>
        <v>-1.8895330981264357E-3</v>
      </c>
      <c r="I109" s="13">
        <f t="shared" si="5"/>
        <v>170.94170000000011</v>
      </c>
      <c r="J109" s="17">
        <f>J108+Таблица2[[#This Row],[Percent]]</f>
        <v>3.5807953546704442E-2</v>
      </c>
    </row>
    <row r="110" spans="1:10" x14ac:dyDescent="0.25">
      <c r="A110" s="13">
        <v>266034178</v>
      </c>
      <c r="B110" s="14">
        <v>43985.563159722224</v>
      </c>
      <c r="C110" s="13" t="s">
        <v>0</v>
      </c>
      <c r="D110" s="13" t="s">
        <v>15</v>
      </c>
      <c r="E110" s="13">
        <v>-0.6</v>
      </c>
      <c r="F110" s="13">
        <v>-27.18</v>
      </c>
      <c r="G110" s="9">
        <f t="shared" si="3"/>
        <v>-0.27179999999999999</v>
      </c>
      <c r="H110" s="9">
        <f t="shared" si="4"/>
        <v>-1.5925479536813452E-3</v>
      </c>
      <c r="I110" s="13">
        <f t="shared" si="5"/>
        <v>170.6699000000001</v>
      </c>
      <c r="J110" s="17">
        <f>J109+Таблица2[[#This Row],[Percent]]</f>
        <v>3.42154055930231E-2</v>
      </c>
    </row>
    <row r="111" spans="1:10" x14ac:dyDescent="0.25">
      <c r="A111" s="13">
        <v>266239812</v>
      </c>
      <c r="B111" s="14">
        <v>43985.563159722224</v>
      </c>
      <c r="C111" s="13" t="s">
        <v>0</v>
      </c>
      <c r="D111" s="13" t="s">
        <v>15</v>
      </c>
      <c r="E111" s="13">
        <v>-0.9</v>
      </c>
      <c r="F111" s="13">
        <v>9.24</v>
      </c>
      <c r="G111" s="9">
        <f t="shared" si="3"/>
        <v>9.2399999999999996E-2</v>
      </c>
      <c r="H111" s="9">
        <f t="shared" si="4"/>
        <v>5.4110304206490508E-4</v>
      </c>
      <c r="I111" s="13">
        <f t="shared" si="5"/>
        <v>170.7623000000001</v>
      </c>
      <c r="J111" s="17">
        <f>J110+Таблица2[[#This Row],[Percent]]</f>
        <v>3.4756508635088008E-2</v>
      </c>
    </row>
    <row r="112" spans="1:10" x14ac:dyDescent="0.25">
      <c r="A112" s="13">
        <v>266603842</v>
      </c>
      <c r="B112" s="14">
        <v>43985.706967592596</v>
      </c>
      <c r="C112" s="13" t="s">
        <v>0</v>
      </c>
      <c r="D112" s="13" t="s">
        <v>6</v>
      </c>
      <c r="E112" s="13">
        <v>-0.4</v>
      </c>
      <c r="F112" s="13">
        <v>6.61</v>
      </c>
      <c r="G112" s="9">
        <f t="shared" si="3"/>
        <v>6.6100000000000006E-2</v>
      </c>
      <c r="H112" s="9">
        <f t="shared" si="4"/>
        <v>3.869380032828263E-4</v>
      </c>
      <c r="I112" s="13">
        <f t="shared" si="5"/>
        <v>170.8284000000001</v>
      </c>
      <c r="J112" s="17">
        <f>J111+Таблица2[[#This Row],[Percent]]</f>
        <v>3.5143446638370837E-2</v>
      </c>
    </row>
    <row r="113" spans="1:10" x14ac:dyDescent="0.25">
      <c r="A113" s="13">
        <v>266641441</v>
      </c>
      <c r="B113" s="14">
        <v>43985.711863425924</v>
      </c>
      <c r="C113" s="13" t="s">
        <v>0</v>
      </c>
      <c r="D113" s="13" t="s">
        <v>3</v>
      </c>
      <c r="E113" s="13">
        <v>-0.4</v>
      </c>
      <c r="F113" s="13">
        <v>6.61</v>
      </c>
      <c r="G113" s="9">
        <f t="shared" si="3"/>
        <v>6.6100000000000006E-2</v>
      </c>
      <c r="H113" s="9">
        <f t="shared" si="4"/>
        <v>3.8678834017478602E-4</v>
      </c>
      <c r="I113" s="13">
        <f t="shared" si="5"/>
        <v>170.89450000000011</v>
      </c>
      <c r="J113" s="17">
        <f>J112+Таблица2[[#This Row],[Percent]]</f>
        <v>3.553023497854562E-2</v>
      </c>
    </row>
    <row r="114" spans="1:10" x14ac:dyDescent="0.25">
      <c r="A114" s="13">
        <v>266655617</v>
      </c>
      <c r="B114" s="14">
        <v>43985.734513888892</v>
      </c>
      <c r="C114" s="13" t="s">
        <v>0</v>
      </c>
      <c r="D114" s="13" t="s">
        <v>4</v>
      </c>
      <c r="E114" s="13">
        <v>-0.4</v>
      </c>
      <c r="F114" s="13">
        <v>6.64</v>
      </c>
      <c r="G114" s="9">
        <f t="shared" si="3"/>
        <v>6.6400000000000001E-2</v>
      </c>
      <c r="H114" s="9">
        <f t="shared" si="4"/>
        <v>3.8839290153479516E-4</v>
      </c>
      <c r="I114" s="13">
        <f t="shared" si="5"/>
        <v>170.96090000000009</v>
      </c>
      <c r="J114" s="17">
        <f>J113+Таблица2[[#This Row],[Percent]]</f>
        <v>3.5918627880080413E-2</v>
      </c>
    </row>
    <row r="115" spans="1:10" x14ac:dyDescent="0.25">
      <c r="A115" s="11">
        <v>266679512</v>
      </c>
      <c r="B115" s="12">
        <v>43985.734513888892</v>
      </c>
      <c r="C115" s="11" t="s">
        <v>0</v>
      </c>
      <c r="D115" s="11" t="s">
        <v>4</v>
      </c>
      <c r="E115" s="11">
        <v>-0.6</v>
      </c>
      <c r="F115" s="11">
        <v>11.4</v>
      </c>
      <c r="G115" s="9">
        <f t="shared" si="3"/>
        <v>0.114</v>
      </c>
      <c r="H115" s="9">
        <f t="shared" si="4"/>
        <v>6.663747867162275E-4</v>
      </c>
      <c r="I115" s="13">
        <f t="shared" si="5"/>
        <v>171.0749000000001</v>
      </c>
      <c r="J115" s="17">
        <f>J114+Таблица2[[#This Row],[Percent]]</f>
        <v>3.6585002666796637E-2</v>
      </c>
    </row>
    <row r="116" spans="1:10" x14ac:dyDescent="0.25">
      <c r="A116" s="11">
        <v>266644482</v>
      </c>
      <c r="B116" s="12">
        <v>43985.88821759259</v>
      </c>
      <c r="C116" s="11" t="s">
        <v>0</v>
      </c>
      <c r="D116" s="11" t="s">
        <v>1</v>
      </c>
      <c r="E116" s="11">
        <v>-0.2</v>
      </c>
      <c r="F116" s="11">
        <v>3.74</v>
      </c>
      <c r="G116" s="9">
        <f t="shared" si="3"/>
        <v>3.7400000000000003E-2</v>
      </c>
      <c r="H116" s="9">
        <f t="shared" si="4"/>
        <v>2.1856990993633995E-4</v>
      </c>
      <c r="I116" s="13">
        <f t="shared" si="5"/>
        <v>171.11230000000009</v>
      </c>
      <c r="J116" s="17">
        <f>J115+Таблица2[[#This Row],[Percent]]</f>
        <v>3.680357257673298E-2</v>
      </c>
    </row>
    <row r="117" spans="1:10" x14ac:dyDescent="0.25">
      <c r="A117" s="11">
        <v>266693758</v>
      </c>
      <c r="B117" s="12">
        <v>43985.909351851849</v>
      </c>
      <c r="C117" s="11" t="s">
        <v>0</v>
      </c>
      <c r="D117" s="11" t="s">
        <v>3</v>
      </c>
      <c r="E117" s="11">
        <v>-0.4</v>
      </c>
      <c r="F117" s="11">
        <v>6.61</v>
      </c>
      <c r="G117" s="9">
        <f t="shared" si="3"/>
        <v>6.6100000000000006E-2</v>
      </c>
      <c r="H117" s="9">
        <f t="shared" si="4"/>
        <v>3.8614685030354277E-4</v>
      </c>
      <c r="I117" s="13">
        <f t="shared" si="5"/>
        <v>171.1784000000001</v>
      </c>
      <c r="J117" s="17">
        <f>J116+Таблица2[[#This Row],[Percent]]</f>
        <v>3.718971942703652E-2</v>
      </c>
    </row>
    <row r="118" spans="1:10" x14ac:dyDescent="0.25">
      <c r="A118" s="13">
        <v>266688382</v>
      </c>
      <c r="B118" s="14">
        <v>43986.292164351849</v>
      </c>
      <c r="C118" s="13" t="s">
        <v>0</v>
      </c>
      <c r="D118" s="13" t="s">
        <v>6</v>
      </c>
      <c r="E118" s="13">
        <v>-0.4</v>
      </c>
      <c r="F118" s="13">
        <v>6.71</v>
      </c>
      <c r="G118" s="9">
        <f t="shared" si="3"/>
        <v>6.7099999999999993E-2</v>
      </c>
      <c r="H118" s="9">
        <f t="shared" si="4"/>
        <v>3.918351139154019E-4</v>
      </c>
      <c r="I118" s="13">
        <f t="shared" si="5"/>
        <v>171.24550000000011</v>
      </c>
      <c r="J118" s="17">
        <f>J117+Таблица2[[#This Row],[Percent]]</f>
        <v>3.7581554540951925E-2</v>
      </c>
    </row>
    <row r="119" spans="1:10" x14ac:dyDescent="0.25">
      <c r="A119" s="11">
        <v>266350498</v>
      </c>
      <c r="B119" s="12">
        <v>43986.405694444446</v>
      </c>
      <c r="C119" s="11" t="s">
        <v>0</v>
      </c>
      <c r="D119" s="11" t="s">
        <v>17</v>
      </c>
      <c r="E119" s="11">
        <v>-0.2</v>
      </c>
      <c r="F119" s="11">
        <v>-7.7</v>
      </c>
      <c r="G119" s="9">
        <f t="shared" si="3"/>
        <v>-7.6999999999999999E-2</v>
      </c>
      <c r="H119" s="9">
        <f t="shared" si="4"/>
        <v>-4.4984912527713892E-4</v>
      </c>
      <c r="I119" s="13">
        <f t="shared" si="5"/>
        <v>171.16850000000011</v>
      </c>
      <c r="J119" s="17">
        <f>J118+Таблица2[[#This Row],[Percent]]</f>
        <v>3.7131705415674787E-2</v>
      </c>
    </row>
    <row r="120" spans="1:10" x14ac:dyDescent="0.25">
      <c r="A120" s="11">
        <v>266476360</v>
      </c>
      <c r="B120" s="12">
        <v>43986.405694444446</v>
      </c>
      <c r="C120" s="11" t="s">
        <v>0</v>
      </c>
      <c r="D120" s="11" t="s">
        <v>17</v>
      </c>
      <c r="E120" s="11">
        <v>-0.3</v>
      </c>
      <c r="F120" s="11">
        <v>16.920000000000002</v>
      </c>
      <c r="G120" s="9">
        <f t="shared" si="3"/>
        <v>0.16920000000000002</v>
      </c>
      <c r="H120" s="9">
        <f t="shared" si="4"/>
        <v>9.8752346973258022E-4</v>
      </c>
      <c r="I120" s="13">
        <f t="shared" si="5"/>
        <v>171.3377000000001</v>
      </c>
      <c r="J120" s="17">
        <f>J119+Таблица2[[#This Row],[Percent]]</f>
        <v>3.811922888540737E-2</v>
      </c>
    </row>
    <row r="121" spans="1:10" x14ac:dyDescent="0.25">
      <c r="A121" s="13">
        <v>266676731</v>
      </c>
      <c r="B121" s="14">
        <v>43986.405694444446</v>
      </c>
      <c r="C121" s="13" t="s">
        <v>0</v>
      </c>
      <c r="D121" s="13" t="s">
        <v>17</v>
      </c>
      <c r="E121" s="13">
        <v>-0.5</v>
      </c>
      <c r="F121" s="13">
        <v>21.64</v>
      </c>
      <c r="G121" s="9">
        <f t="shared" si="3"/>
        <v>0.21640000000000001</v>
      </c>
      <c r="H121" s="9">
        <f t="shared" si="4"/>
        <v>1.2614096661053272E-3</v>
      </c>
      <c r="I121" s="13">
        <f t="shared" si="5"/>
        <v>171.55410000000009</v>
      </c>
      <c r="J121" s="17">
        <f>J120+Таблица2[[#This Row],[Percent]]</f>
        <v>3.9380638551512699E-2</v>
      </c>
    </row>
    <row r="122" spans="1:10" x14ac:dyDescent="0.25">
      <c r="A122" s="13">
        <v>266707572</v>
      </c>
      <c r="B122" s="14">
        <v>43986.405694444446</v>
      </c>
      <c r="C122" s="13" t="s">
        <v>0</v>
      </c>
      <c r="D122" s="13" t="s">
        <v>17</v>
      </c>
      <c r="E122" s="13">
        <v>-0.5</v>
      </c>
      <c r="F122" s="13">
        <v>15.33</v>
      </c>
      <c r="G122" s="9">
        <f t="shared" si="3"/>
        <v>0.15329999999999999</v>
      </c>
      <c r="H122" s="9">
        <f t="shared" si="4"/>
        <v>8.9279786427375822E-4</v>
      </c>
      <c r="I122" s="13">
        <f t="shared" si="5"/>
        <v>171.70740000000009</v>
      </c>
      <c r="J122" s="17">
        <f>J121+Таблица2[[#This Row],[Percent]]</f>
        <v>4.0273436415786457E-2</v>
      </c>
    </row>
    <row r="123" spans="1:10" x14ac:dyDescent="0.25">
      <c r="A123" s="13">
        <v>266730267</v>
      </c>
      <c r="B123" s="14">
        <v>43986.405694444446</v>
      </c>
      <c r="C123" s="13" t="s">
        <v>0</v>
      </c>
      <c r="D123" s="13" t="s">
        <v>17</v>
      </c>
      <c r="E123" s="13">
        <v>-0.5</v>
      </c>
      <c r="F123" s="13">
        <v>13.01</v>
      </c>
      <c r="G123" s="9">
        <f t="shared" si="3"/>
        <v>0.13009999999999999</v>
      </c>
      <c r="H123" s="9">
        <f t="shared" si="4"/>
        <v>7.5711064232196067E-4</v>
      </c>
      <c r="I123" s="13">
        <f t="shared" si="5"/>
        <v>171.83750000000009</v>
      </c>
      <c r="J123" s="17">
        <f>J122+Таблица2[[#This Row],[Percent]]</f>
        <v>4.1030547058108414E-2</v>
      </c>
    </row>
    <row r="124" spans="1:10" x14ac:dyDescent="0.25">
      <c r="A124" s="13">
        <v>266218514</v>
      </c>
      <c r="B124" s="14">
        <v>43986.405694444446</v>
      </c>
      <c r="C124" s="13" t="s">
        <v>0</v>
      </c>
      <c r="D124" s="13" t="s">
        <v>17</v>
      </c>
      <c r="E124" s="13">
        <v>-0.1</v>
      </c>
      <c r="F124" s="13">
        <v>-11.82</v>
      </c>
      <c r="G124" s="9">
        <f t="shared" si="3"/>
        <v>-0.1182</v>
      </c>
      <c r="H124" s="9">
        <f t="shared" si="4"/>
        <v>-6.8833264519480302E-4</v>
      </c>
      <c r="I124" s="13">
        <f t="shared" si="5"/>
        <v>171.71930000000009</v>
      </c>
      <c r="J124" s="17">
        <f>J123+Таблица2[[#This Row],[Percent]]</f>
        <v>4.0342214412913614E-2</v>
      </c>
    </row>
    <row r="125" spans="1:10" x14ac:dyDescent="0.25">
      <c r="A125" s="13">
        <v>266695423</v>
      </c>
      <c r="B125" s="14">
        <v>43986.574641203704</v>
      </c>
      <c r="C125" s="13" t="s">
        <v>0</v>
      </c>
      <c r="D125" s="13" t="s">
        <v>4</v>
      </c>
      <c r="E125" s="13">
        <v>-0.4</v>
      </c>
      <c r="F125" s="13">
        <v>4.4800000000000004</v>
      </c>
      <c r="G125" s="9">
        <f t="shared" si="3"/>
        <v>4.4800000000000006E-2</v>
      </c>
      <c r="H125" s="9">
        <f t="shared" si="4"/>
        <v>2.6082283783398266E-4</v>
      </c>
      <c r="I125" s="13">
        <f t="shared" si="5"/>
        <v>171.7641000000001</v>
      </c>
      <c r="J125" s="17">
        <f>J124+Таблица2[[#This Row],[Percent]]</f>
        <v>4.0603037250747598E-2</v>
      </c>
    </row>
    <row r="126" spans="1:10" x14ac:dyDescent="0.25">
      <c r="A126" s="11">
        <v>266723985</v>
      </c>
      <c r="B126" s="12">
        <v>43986.574641203704</v>
      </c>
      <c r="C126" s="11" t="s">
        <v>0</v>
      </c>
      <c r="D126" s="11" t="s">
        <v>3</v>
      </c>
      <c r="E126" s="11">
        <v>-0.4</v>
      </c>
      <c r="F126" s="11">
        <v>4.1500000000000004</v>
      </c>
      <c r="G126" s="9">
        <f t="shared" si="3"/>
        <v>4.1500000000000002E-2</v>
      </c>
      <c r="H126" s="9">
        <f t="shared" si="4"/>
        <v>2.4155207979250953E-4</v>
      </c>
      <c r="I126" s="13">
        <f t="shared" si="5"/>
        <v>171.80560000000011</v>
      </c>
      <c r="J126" s="17">
        <f>J125+Таблица2[[#This Row],[Percent]]</f>
        <v>4.084458933054011E-2</v>
      </c>
    </row>
    <row r="127" spans="1:10" x14ac:dyDescent="0.25">
      <c r="A127" s="11">
        <v>266766887</v>
      </c>
      <c r="B127" s="12">
        <v>43986.574641203704</v>
      </c>
      <c r="C127" s="11" t="s">
        <v>0</v>
      </c>
      <c r="D127" s="11" t="s">
        <v>4</v>
      </c>
      <c r="E127" s="11">
        <v>-0.6</v>
      </c>
      <c r="F127" s="11">
        <v>19.559999999999999</v>
      </c>
      <c r="G127" s="9">
        <f t="shared" si="3"/>
        <v>0.1956</v>
      </c>
      <c r="H127" s="9">
        <f t="shared" si="4"/>
        <v>1.1372013683625456E-3</v>
      </c>
      <c r="I127" s="13">
        <f t="shared" si="5"/>
        <v>172.00120000000013</v>
      </c>
      <c r="J127" s="17">
        <f>J126+Таблица2[[#This Row],[Percent]]</f>
        <v>4.1981790698902656E-2</v>
      </c>
    </row>
    <row r="128" spans="1:10" x14ac:dyDescent="0.25">
      <c r="A128" s="13">
        <v>266767212</v>
      </c>
      <c r="B128" s="14">
        <v>43986.574641203704</v>
      </c>
      <c r="C128" s="13" t="s">
        <v>0</v>
      </c>
      <c r="D128" s="13" t="s">
        <v>3</v>
      </c>
      <c r="E128" s="13">
        <v>-0.6</v>
      </c>
      <c r="F128" s="13">
        <v>14.49</v>
      </c>
      <c r="G128" s="9">
        <f t="shared" si="3"/>
        <v>0.1449</v>
      </c>
      <c r="H128" s="9">
        <f t="shared" si="4"/>
        <v>8.4172688199151704E-4</v>
      </c>
      <c r="I128" s="13">
        <f t="shared" si="5"/>
        <v>172.14610000000013</v>
      </c>
      <c r="J128" s="17">
        <f>J127+Таблица2[[#This Row],[Percent]]</f>
        <v>4.2823517580894171E-2</v>
      </c>
    </row>
    <row r="129" spans="1:10" x14ac:dyDescent="0.25">
      <c r="A129" s="11">
        <v>266612948</v>
      </c>
      <c r="B129" s="12">
        <v>43986.579930555556</v>
      </c>
      <c r="C129" s="11" t="s">
        <v>14</v>
      </c>
      <c r="D129" s="11" t="s">
        <v>2</v>
      </c>
      <c r="E129" s="11">
        <v>-0.2</v>
      </c>
      <c r="F129" s="11">
        <v>2.72</v>
      </c>
      <c r="G129" s="9">
        <f t="shared" si="3"/>
        <v>2.7200000000000002E-2</v>
      </c>
      <c r="H129" s="9">
        <f t="shared" si="4"/>
        <v>1.5798036048562687E-4</v>
      </c>
      <c r="I129" s="13">
        <f t="shared" si="5"/>
        <v>172.17330000000013</v>
      </c>
      <c r="J129" s="17">
        <f>J128+Таблица2[[#This Row],[Percent]]</f>
        <v>4.2981497941379801E-2</v>
      </c>
    </row>
    <row r="130" spans="1:10" x14ac:dyDescent="0.25">
      <c r="A130" s="13">
        <v>266768780</v>
      </c>
      <c r="B130" s="14">
        <v>43986.581909722219</v>
      </c>
      <c r="C130" s="13" t="s">
        <v>0</v>
      </c>
      <c r="D130" s="13" t="s">
        <v>3</v>
      </c>
      <c r="E130" s="13">
        <v>-0.4</v>
      </c>
      <c r="F130" s="13">
        <v>6.61</v>
      </c>
      <c r="G130" s="9">
        <f t="shared" si="3"/>
        <v>6.6100000000000006E-2</v>
      </c>
      <c r="H130" s="9">
        <f t="shared" si="4"/>
        <v>3.8376817383246783E-4</v>
      </c>
      <c r="I130" s="13">
        <f t="shared" si="5"/>
        <v>172.23940000000013</v>
      </c>
      <c r="J130" s="17">
        <f>J129+Таблица2[[#This Row],[Percent]]</f>
        <v>4.336526611521227E-2</v>
      </c>
    </row>
    <row r="131" spans="1:10" x14ac:dyDescent="0.25">
      <c r="A131" s="11">
        <v>266751801</v>
      </c>
      <c r="B131" s="12">
        <v>43986.650046296294</v>
      </c>
      <c r="C131" s="11" t="s">
        <v>0</v>
      </c>
      <c r="D131" s="11" t="s">
        <v>17</v>
      </c>
      <c r="E131" s="11">
        <v>-0.4</v>
      </c>
      <c r="F131" s="11">
        <v>9.89</v>
      </c>
      <c r="G131" s="9">
        <f t="shared" ref="G131:G194" si="6">F131/100</f>
        <v>9.8900000000000002E-2</v>
      </c>
      <c r="H131" s="9">
        <f t="shared" ref="H131:H194" si="7">G131/I131</f>
        <v>5.7387127527659221E-4</v>
      </c>
      <c r="I131" s="13">
        <f t="shared" si="5"/>
        <v>172.33830000000012</v>
      </c>
      <c r="J131" s="17">
        <f>J130+Таблица2[[#This Row],[Percent]]</f>
        <v>4.393913739048886E-2</v>
      </c>
    </row>
    <row r="132" spans="1:10" x14ac:dyDescent="0.25">
      <c r="A132" s="11">
        <v>266768815</v>
      </c>
      <c r="B132" s="12">
        <v>43986.650046296294</v>
      </c>
      <c r="C132" s="11" t="s">
        <v>0</v>
      </c>
      <c r="D132" s="11" t="s">
        <v>17</v>
      </c>
      <c r="E132" s="11">
        <v>-0.6</v>
      </c>
      <c r="F132" s="11">
        <v>12.73</v>
      </c>
      <c r="G132" s="9">
        <f t="shared" si="6"/>
        <v>0.1273</v>
      </c>
      <c r="H132" s="9">
        <f t="shared" si="7"/>
        <v>7.3811821024018654E-4</v>
      </c>
      <c r="I132" s="13">
        <f t="shared" ref="I132:I195" si="8">I131+G132</f>
        <v>172.46560000000011</v>
      </c>
      <c r="J132" s="17">
        <f>J131+Таблица2[[#This Row],[Percent]]</f>
        <v>4.4677255600729049E-2</v>
      </c>
    </row>
    <row r="133" spans="1:10" x14ac:dyDescent="0.25">
      <c r="A133" s="13">
        <v>266768836</v>
      </c>
      <c r="B133" s="14">
        <v>43986.667337962965</v>
      </c>
      <c r="C133" s="13" t="s">
        <v>0</v>
      </c>
      <c r="D133" s="13" t="s">
        <v>4</v>
      </c>
      <c r="E133" s="13">
        <v>-0.4</v>
      </c>
      <c r="F133" s="13">
        <v>7.24</v>
      </c>
      <c r="G133" s="9">
        <f t="shared" si="6"/>
        <v>7.2400000000000006E-2</v>
      </c>
      <c r="H133" s="9">
        <f t="shared" si="7"/>
        <v>4.1961770740358623E-4</v>
      </c>
      <c r="I133" s="13">
        <f t="shared" si="8"/>
        <v>172.5380000000001</v>
      </c>
      <c r="J133" s="17">
        <f>J132+Таблица2[[#This Row],[Percent]]</f>
        <v>4.5096873308132633E-2</v>
      </c>
    </row>
    <row r="134" spans="1:10" x14ac:dyDescent="0.25">
      <c r="A134" s="13">
        <v>266789066</v>
      </c>
      <c r="B134" s="14">
        <v>43986.67763888889</v>
      </c>
      <c r="C134" s="13" t="s">
        <v>0</v>
      </c>
      <c r="D134" s="13" t="s">
        <v>3</v>
      </c>
      <c r="E134" s="13">
        <v>-0.4</v>
      </c>
      <c r="F134" s="13">
        <v>6.62</v>
      </c>
      <c r="G134" s="9">
        <f t="shared" si="6"/>
        <v>6.6199999999999995E-2</v>
      </c>
      <c r="H134" s="9">
        <f t="shared" si="7"/>
        <v>3.8353643769966175E-4</v>
      </c>
      <c r="I134" s="13">
        <f t="shared" si="8"/>
        <v>172.60420000000011</v>
      </c>
      <c r="J134" s="17">
        <f>J133+Таблица2[[#This Row],[Percent]]</f>
        <v>4.5480409745832298E-2</v>
      </c>
    </row>
    <row r="135" spans="1:10" x14ac:dyDescent="0.25">
      <c r="A135" s="13">
        <v>266795518</v>
      </c>
      <c r="B135" s="14">
        <v>43986.686226851853</v>
      </c>
      <c r="C135" s="13" t="s">
        <v>0</v>
      </c>
      <c r="D135" s="13" t="s">
        <v>4</v>
      </c>
      <c r="E135" s="13">
        <v>-0.4</v>
      </c>
      <c r="F135" s="13">
        <v>7.24</v>
      </c>
      <c r="G135" s="9">
        <f t="shared" si="6"/>
        <v>7.2400000000000006E-2</v>
      </c>
      <c r="H135" s="9">
        <f t="shared" si="7"/>
        <v>4.1928089851201594E-4</v>
      </c>
      <c r="I135" s="13">
        <f t="shared" si="8"/>
        <v>172.67660000000009</v>
      </c>
      <c r="J135" s="17">
        <f>J134+Таблица2[[#This Row],[Percent]]</f>
        <v>4.5899690644344314E-2</v>
      </c>
    </row>
    <row r="136" spans="1:10" ht="15" customHeight="1" x14ac:dyDescent="0.25">
      <c r="A136" s="11">
        <v>266613377</v>
      </c>
      <c r="B136" s="12">
        <v>43986.686759259261</v>
      </c>
      <c r="C136" s="11" t="s">
        <v>0</v>
      </c>
      <c r="D136" s="11" t="s">
        <v>7</v>
      </c>
      <c r="E136" s="11">
        <v>-0.2</v>
      </c>
      <c r="F136" s="11">
        <v>-3.54</v>
      </c>
      <c r="G136" s="9">
        <f t="shared" si="6"/>
        <v>-3.5400000000000001E-2</v>
      </c>
      <c r="H136" s="9">
        <f t="shared" si="7"/>
        <v>-2.0504954784836981E-4</v>
      </c>
      <c r="I136" s="13">
        <f t="shared" si="8"/>
        <v>172.64120000000008</v>
      </c>
      <c r="J136" s="17">
        <f>J135+Таблица2[[#This Row],[Percent]]</f>
        <v>4.5694641096495944E-2</v>
      </c>
    </row>
    <row r="137" spans="1:10" x14ac:dyDescent="0.25">
      <c r="A137" s="13">
        <v>266762042</v>
      </c>
      <c r="B137" s="14">
        <v>43986.686759259261</v>
      </c>
      <c r="C137" s="13" t="s">
        <v>0</v>
      </c>
      <c r="D137" s="13" t="s">
        <v>7</v>
      </c>
      <c r="E137" s="13">
        <v>-0.3</v>
      </c>
      <c r="F137" s="13">
        <v>12.69</v>
      </c>
      <c r="G137" s="9">
        <f t="shared" si="6"/>
        <v>0.12689999999999999</v>
      </c>
      <c r="H137" s="9">
        <f t="shared" si="7"/>
        <v>7.3451059541663024E-4</v>
      </c>
      <c r="I137" s="13">
        <f t="shared" si="8"/>
        <v>172.76810000000009</v>
      </c>
      <c r="J137" s="17">
        <f>J136+Таблица2[[#This Row],[Percent]]</f>
        <v>4.6429151691912578E-2</v>
      </c>
    </row>
    <row r="138" spans="1:10" x14ac:dyDescent="0.25">
      <c r="A138" s="11">
        <v>266797907</v>
      </c>
      <c r="B138" s="12">
        <v>43986.687268518515</v>
      </c>
      <c r="C138" s="11" t="s">
        <v>0</v>
      </c>
      <c r="D138" s="11" t="s">
        <v>3</v>
      </c>
      <c r="E138" s="11">
        <v>-0.4</v>
      </c>
      <c r="F138" s="11">
        <v>6.61</v>
      </c>
      <c r="G138" s="9">
        <f t="shared" si="6"/>
        <v>6.6100000000000006E-2</v>
      </c>
      <c r="H138" s="9">
        <f t="shared" si="7"/>
        <v>3.8244745542259558E-4</v>
      </c>
      <c r="I138" s="13">
        <f t="shared" si="8"/>
        <v>172.8342000000001</v>
      </c>
      <c r="J138" s="17">
        <f>J137+Таблица2[[#This Row],[Percent]]</f>
        <v>4.6811599147335174E-2</v>
      </c>
    </row>
    <row r="139" spans="1:10" x14ac:dyDescent="0.25">
      <c r="A139" s="13">
        <v>266615673</v>
      </c>
      <c r="B139" s="14">
        <v>43986.68787037037</v>
      </c>
      <c r="C139" s="13" t="s">
        <v>0</v>
      </c>
      <c r="D139" s="13" t="s">
        <v>5</v>
      </c>
      <c r="E139" s="13">
        <v>-0.2</v>
      </c>
      <c r="F139" s="13">
        <v>-4.16</v>
      </c>
      <c r="G139" s="9">
        <f t="shared" si="6"/>
        <v>-4.1599999999999998E-2</v>
      </c>
      <c r="H139" s="9">
        <f t="shared" si="7"/>
        <v>-2.4075105068156838E-4</v>
      </c>
      <c r="I139" s="13">
        <f t="shared" si="8"/>
        <v>172.79260000000011</v>
      </c>
      <c r="J139" s="17">
        <f>J138+Таблица2[[#This Row],[Percent]]</f>
        <v>4.6570848096653607E-2</v>
      </c>
    </row>
    <row r="140" spans="1:10" x14ac:dyDescent="0.25">
      <c r="A140" s="11">
        <v>266744194</v>
      </c>
      <c r="B140" s="12">
        <v>43986.68787037037</v>
      </c>
      <c r="C140" s="11" t="s">
        <v>0</v>
      </c>
      <c r="D140" s="11" t="s">
        <v>5</v>
      </c>
      <c r="E140" s="11">
        <v>-0.3</v>
      </c>
      <c r="F140" s="11">
        <v>8.73</v>
      </c>
      <c r="G140" s="9">
        <f t="shared" si="6"/>
        <v>8.7300000000000003E-2</v>
      </c>
      <c r="H140" s="9">
        <f t="shared" si="7"/>
        <v>5.0497484091557171E-4</v>
      </c>
      <c r="I140" s="13">
        <f t="shared" si="8"/>
        <v>172.87990000000011</v>
      </c>
      <c r="J140" s="17">
        <f>J139+Таблица2[[#This Row],[Percent]]</f>
        <v>4.7075822937569178E-2</v>
      </c>
    </row>
    <row r="141" spans="1:10" x14ac:dyDescent="0.25">
      <c r="A141" s="11">
        <v>266768216</v>
      </c>
      <c r="B141" s="12">
        <v>43986.68787037037</v>
      </c>
      <c r="C141" s="11" t="s">
        <v>0</v>
      </c>
      <c r="D141" s="11" t="s">
        <v>5</v>
      </c>
      <c r="E141" s="11">
        <v>-0.5</v>
      </c>
      <c r="F141" s="11">
        <v>13.4</v>
      </c>
      <c r="G141" s="9">
        <f t="shared" si="6"/>
        <v>0.13400000000000001</v>
      </c>
      <c r="H141" s="9">
        <f t="shared" si="7"/>
        <v>7.7450424503464716E-4</v>
      </c>
      <c r="I141" s="13">
        <f t="shared" si="8"/>
        <v>173.01390000000009</v>
      </c>
      <c r="J141" s="17">
        <f>J140+Таблица2[[#This Row],[Percent]]</f>
        <v>4.7850327182603826E-2</v>
      </c>
    </row>
    <row r="142" spans="1:10" x14ac:dyDescent="0.25">
      <c r="A142" s="11">
        <v>266707498</v>
      </c>
      <c r="B142" s="12">
        <v>43986.689247685186</v>
      </c>
      <c r="C142" s="11" t="s">
        <v>0</v>
      </c>
      <c r="D142" s="11" t="s">
        <v>1</v>
      </c>
      <c r="E142" s="11">
        <v>-0.2</v>
      </c>
      <c r="F142" s="11">
        <v>2.69</v>
      </c>
      <c r="G142" s="9">
        <f t="shared" si="6"/>
        <v>2.69E-2</v>
      </c>
      <c r="H142" s="9">
        <f t="shared" si="7"/>
        <v>1.5545466733856976E-4</v>
      </c>
      <c r="I142" s="13">
        <f t="shared" si="8"/>
        <v>173.0408000000001</v>
      </c>
      <c r="J142" s="17">
        <f>J141+Таблица2[[#This Row],[Percent]]</f>
        <v>4.8005781849942399E-2</v>
      </c>
    </row>
    <row r="143" spans="1:10" x14ac:dyDescent="0.25">
      <c r="A143" s="11">
        <v>266795359</v>
      </c>
      <c r="B143" s="12">
        <v>43986.689247685186</v>
      </c>
      <c r="C143" s="11" t="s">
        <v>0</v>
      </c>
      <c r="D143" s="11" t="s">
        <v>1</v>
      </c>
      <c r="E143" s="11">
        <v>-0.3</v>
      </c>
      <c r="F143" s="11">
        <v>6.73</v>
      </c>
      <c r="G143" s="9">
        <f t="shared" si="6"/>
        <v>6.7299999999999999E-2</v>
      </c>
      <c r="H143" s="9">
        <f t="shared" si="7"/>
        <v>3.8877441321347737E-4</v>
      </c>
      <c r="I143" s="13">
        <f t="shared" si="8"/>
        <v>173.10810000000009</v>
      </c>
      <c r="J143" s="17">
        <f>J142+Таблица2[[#This Row],[Percent]]</f>
        <v>4.8394556263155877E-2</v>
      </c>
    </row>
    <row r="144" spans="1:10" x14ac:dyDescent="0.25">
      <c r="A144" s="13">
        <v>266380630</v>
      </c>
      <c r="B144" s="14">
        <v>43986.689976851849</v>
      </c>
      <c r="C144" s="13" t="s">
        <v>14</v>
      </c>
      <c r="D144" s="13" t="s">
        <v>15</v>
      </c>
      <c r="E144" s="13">
        <v>-0.4</v>
      </c>
      <c r="F144" s="13">
        <v>7.9</v>
      </c>
      <c r="G144" s="9">
        <f t="shared" si="6"/>
        <v>7.9000000000000001E-2</v>
      </c>
      <c r="H144" s="9">
        <f t="shared" si="7"/>
        <v>4.5615406690221127E-4</v>
      </c>
      <c r="I144" s="13">
        <f t="shared" si="8"/>
        <v>173.1871000000001</v>
      </c>
      <c r="J144" s="17">
        <f>J143+Таблица2[[#This Row],[Percent]]</f>
        <v>4.8850710330058091E-2</v>
      </c>
    </row>
    <row r="145" spans="1:10" x14ac:dyDescent="0.25">
      <c r="A145" s="13">
        <v>266802083</v>
      </c>
      <c r="B145" s="14">
        <v>43986.689976851849</v>
      </c>
      <c r="C145" s="13" t="s">
        <v>0</v>
      </c>
      <c r="D145" s="13" t="s">
        <v>3</v>
      </c>
      <c r="E145" s="13">
        <v>-0.4</v>
      </c>
      <c r="F145" s="13">
        <v>7.28</v>
      </c>
      <c r="G145" s="9">
        <f t="shared" si="6"/>
        <v>7.2800000000000004E-2</v>
      </c>
      <c r="H145" s="9">
        <f t="shared" si="7"/>
        <v>4.2017801003001827E-4</v>
      </c>
      <c r="I145" s="13">
        <f t="shared" si="8"/>
        <v>173.2599000000001</v>
      </c>
      <c r="J145" s="17">
        <f>J144+Таблица2[[#This Row],[Percent]]</f>
        <v>4.9270888340088109E-2</v>
      </c>
    </row>
    <row r="146" spans="1:10" x14ac:dyDescent="0.25">
      <c r="A146" s="11">
        <v>266802080</v>
      </c>
      <c r="B146" s="12">
        <v>43986.699270833335</v>
      </c>
      <c r="C146" s="11" t="s">
        <v>0</v>
      </c>
      <c r="D146" s="11" t="s">
        <v>4</v>
      </c>
      <c r="E146" s="11">
        <v>-0.4</v>
      </c>
      <c r="F146" s="11">
        <v>7.2</v>
      </c>
      <c r="G146" s="9">
        <f t="shared" si="6"/>
        <v>7.2000000000000008E-2</v>
      </c>
      <c r="H146" s="9">
        <f t="shared" si="7"/>
        <v>4.1538805032426211E-4</v>
      </c>
      <c r="I146" s="13">
        <f t="shared" si="8"/>
        <v>173.3319000000001</v>
      </c>
      <c r="J146" s="17">
        <f>J145+Таблица2[[#This Row],[Percent]]</f>
        <v>4.9686276390412371E-2</v>
      </c>
    </row>
    <row r="147" spans="1:10" x14ac:dyDescent="0.25">
      <c r="A147" s="13">
        <v>266804429</v>
      </c>
      <c r="B147" s="14">
        <v>43986.699629629627</v>
      </c>
      <c r="C147" s="13" t="s">
        <v>0</v>
      </c>
      <c r="D147" s="13" t="s">
        <v>3</v>
      </c>
      <c r="E147" s="13">
        <v>-0.4</v>
      </c>
      <c r="F147" s="13">
        <v>6.61</v>
      </c>
      <c r="G147" s="9">
        <f t="shared" si="6"/>
        <v>6.6100000000000006E-2</v>
      </c>
      <c r="H147" s="9">
        <f t="shared" si="7"/>
        <v>3.8120393545484931E-4</v>
      </c>
      <c r="I147" s="13">
        <f t="shared" si="8"/>
        <v>173.39800000000011</v>
      </c>
      <c r="J147" s="17">
        <f>J146+Таблица2[[#This Row],[Percent]]</f>
        <v>5.006748032586722E-2</v>
      </c>
    </row>
    <row r="148" spans="1:10" x14ac:dyDescent="0.25">
      <c r="A148" s="13">
        <v>266798603</v>
      </c>
      <c r="B148" s="14">
        <v>43986.703958333332</v>
      </c>
      <c r="C148" s="13" t="s">
        <v>0</v>
      </c>
      <c r="D148" s="13" t="s">
        <v>17</v>
      </c>
      <c r="E148" s="13">
        <v>-0.4</v>
      </c>
      <c r="F148" s="13">
        <v>9.07</v>
      </c>
      <c r="G148" s="9">
        <f t="shared" si="6"/>
        <v>9.0700000000000003E-2</v>
      </c>
      <c r="H148" s="9">
        <f t="shared" si="7"/>
        <v>5.228006204438672E-4</v>
      </c>
      <c r="I148" s="13">
        <f t="shared" si="8"/>
        <v>173.48870000000011</v>
      </c>
      <c r="J148" s="17">
        <f>J147+Таблица2[[#This Row],[Percent]]</f>
        <v>5.0590280946311086E-2</v>
      </c>
    </row>
    <row r="149" spans="1:10" x14ac:dyDescent="0.25">
      <c r="A149" s="11">
        <v>266802428</v>
      </c>
      <c r="B149" s="12">
        <v>43986.704016203701</v>
      </c>
      <c r="C149" s="11" t="s">
        <v>0</v>
      </c>
      <c r="D149" s="11" t="s">
        <v>5</v>
      </c>
      <c r="E149" s="11">
        <v>-0.4</v>
      </c>
      <c r="F149" s="11">
        <v>7.24</v>
      </c>
      <c r="G149" s="9">
        <f t="shared" si="6"/>
        <v>7.2400000000000006E-2</v>
      </c>
      <c r="H149" s="9">
        <f t="shared" si="7"/>
        <v>4.1714416421652069E-4</v>
      </c>
      <c r="I149" s="13">
        <f t="shared" si="8"/>
        <v>173.5611000000001</v>
      </c>
      <c r="J149" s="17">
        <f>J148+Таблица2[[#This Row],[Percent]]</f>
        <v>5.100742511052761E-2</v>
      </c>
    </row>
    <row r="150" spans="1:10" x14ac:dyDescent="0.25">
      <c r="A150" s="11">
        <v>266803521</v>
      </c>
      <c r="B150" s="12">
        <v>43986.704016203701</v>
      </c>
      <c r="C150" s="11" t="s">
        <v>0</v>
      </c>
      <c r="D150" s="11" t="s">
        <v>1</v>
      </c>
      <c r="E150" s="11">
        <v>-0.2</v>
      </c>
      <c r="F150" s="11">
        <v>3.76</v>
      </c>
      <c r="G150" s="9">
        <f t="shared" si="6"/>
        <v>3.7599999999999995E-2</v>
      </c>
      <c r="H150" s="9">
        <f t="shared" si="7"/>
        <v>2.1659148369198601E-4</v>
      </c>
      <c r="I150" s="13">
        <f t="shared" si="8"/>
        <v>173.59870000000009</v>
      </c>
      <c r="J150" s="17">
        <f>J149+Таблица2[[#This Row],[Percent]]</f>
        <v>5.1224016594219594E-2</v>
      </c>
    </row>
    <row r="151" spans="1:10" x14ac:dyDescent="0.25">
      <c r="A151" s="13">
        <v>266808053</v>
      </c>
      <c r="B151" s="14">
        <v>43986.704016203701</v>
      </c>
      <c r="C151" s="13" t="s">
        <v>0</v>
      </c>
      <c r="D151" s="13" t="s">
        <v>3</v>
      </c>
      <c r="E151" s="13">
        <v>-0.4</v>
      </c>
      <c r="F151" s="13">
        <v>6.97</v>
      </c>
      <c r="G151" s="9">
        <f t="shared" si="6"/>
        <v>6.9699999999999998E-2</v>
      </c>
      <c r="H151" s="9">
        <f t="shared" si="7"/>
        <v>4.0133956436519229E-4</v>
      </c>
      <c r="I151" s="13">
        <f t="shared" si="8"/>
        <v>173.6684000000001</v>
      </c>
      <c r="J151" s="17">
        <f>J150+Таблица2[[#This Row],[Percent]]</f>
        <v>5.1625356158584788E-2</v>
      </c>
    </row>
    <row r="152" spans="1:10" x14ac:dyDescent="0.25">
      <c r="A152" s="11">
        <v>266808489</v>
      </c>
      <c r="B152" s="12">
        <v>43986.707060185188</v>
      </c>
      <c r="C152" s="11" t="s">
        <v>0</v>
      </c>
      <c r="D152" s="11" t="s">
        <v>4</v>
      </c>
      <c r="E152" s="11">
        <v>-0.4</v>
      </c>
      <c r="F152" s="11">
        <v>7.36</v>
      </c>
      <c r="G152" s="9">
        <f t="shared" si="6"/>
        <v>7.3599999999999999E-2</v>
      </c>
      <c r="H152" s="9">
        <f t="shared" si="7"/>
        <v>4.2361662695260765E-4</v>
      </c>
      <c r="I152" s="13">
        <f t="shared" si="8"/>
        <v>173.7420000000001</v>
      </c>
      <c r="J152" s="17">
        <f>J151+Таблица2[[#This Row],[Percent]]</f>
        <v>5.2048972785537398E-2</v>
      </c>
    </row>
    <row r="153" spans="1:10" x14ac:dyDescent="0.25">
      <c r="A153" s="13">
        <v>266802443</v>
      </c>
      <c r="B153" s="14">
        <v>43986.710057870368</v>
      </c>
      <c r="C153" s="13" t="s">
        <v>0</v>
      </c>
      <c r="D153" s="13" t="s">
        <v>7</v>
      </c>
      <c r="E153" s="13">
        <v>-0.4</v>
      </c>
      <c r="F153" s="13">
        <v>7.2</v>
      </c>
      <c r="G153" s="9">
        <f t="shared" si="6"/>
        <v>7.2000000000000008E-2</v>
      </c>
      <c r="H153" s="9">
        <f t="shared" si="7"/>
        <v>4.1423590734923518E-4</v>
      </c>
      <c r="I153" s="13">
        <f t="shared" si="8"/>
        <v>173.81400000000011</v>
      </c>
      <c r="J153" s="17">
        <f>J152+Таблица2[[#This Row],[Percent]]</f>
        <v>5.2463208692886634E-2</v>
      </c>
    </row>
    <row r="154" spans="1:10" x14ac:dyDescent="0.25">
      <c r="A154" s="13">
        <v>266810740</v>
      </c>
      <c r="B154" s="14">
        <v>43986.712418981479</v>
      </c>
      <c r="C154" s="13" t="s">
        <v>0</v>
      </c>
      <c r="D154" s="13" t="s">
        <v>3</v>
      </c>
      <c r="E154" s="13">
        <v>-0.4</v>
      </c>
      <c r="F154" s="13">
        <v>6.79</v>
      </c>
      <c r="G154" s="9">
        <f t="shared" si="6"/>
        <v>6.7900000000000002E-2</v>
      </c>
      <c r="H154" s="9">
        <f t="shared" si="7"/>
        <v>3.9049492787920974E-4</v>
      </c>
      <c r="I154" s="13">
        <f t="shared" si="8"/>
        <v>173.88190000000012</v>
      </c>
      <c r="J154" s="17">
        <f>J153+Таблица2[[#This Row],[Percent]]</f>
        <v>5.2853703620765843E-2</v>
      </c>
    </row>
    <row r="155" spans="1:10" x14ac:dyDescent="0.25">
      <c r="A155" s="11">
        <v>266810685</v>
      </c>
      <c r="B155" s="12">
        <v>43986.712673611109</v>
      </c>
      <c r="C155" s="11" t="s">
        <v>0</v>
      </c>
      <c r="D155" s="11" t="s">
        <v>5</v>
      </c>
      <c r="E155" s="11">
        <v>-0.4</v>
      </c>
      <c r="F155" s="11">
        <v>7.52</v>
      </c>
      <c r="G155" s="9">
        <f t="shared" si="6"/>
        <v>7.5199999999999989E-2</v>
      </c>
      <c r="H155" s="9">
        <f t="shared" si="7"/>
        <v>4.3229049001161749E-4</v>
      </c>
      <c r="I155" s="13">
        <f t="shared" si="8"/>
        <v>173.95710000000011</v>
      </c>
      <c r="J155" s="17">
        <f>J154+Таблица2[[#This Row],[Percent]]</f>
        <v>5.328599411077746E-2</v>
      </c>
    </row>
    <row r="156" spans="1:10" x14ac:dyDescent="0.25">
      <c r="A156" s="13">
        <v>266406199</v>
      </c>
      <c r="B156" s="14">
        <v>43986.782534722224</v>
      </c>
      <c r="C156" s="13" t="s">
        <v>0</v>
      </c>
      <c r="D156" s="13" t="s">
        <v>16</v>
      </c>
      <c r="E156" s="13">
        <v>-0.2</v>
      </c>
      <c r="F156" s="13">
        <v>-27.58</v>
      </c>
      <c r="G156" s="9">
        <f t="shared" si="6"/>
        <v>-0.27579999999999999</v>
      </c>
      <c r="H156" s="9">
        <f t="shared" si="7"/>
        <v>-1.5879660044000122E-3</v>
      </c>
      <c r="I156" s="13">
        <f t="shared" si="8"/>
        <v>173.68130000000011</v>
      </c>
      <c r="J156" s="17">
        <f>J155+Таблица2[[#This Row],[Percent]]</f>
        <v>5.1698028106377449E-2</v>
      </c>
    </row>
    <row r="157" spans="1:10" x14ac:dyDescent="0.25">
      <c r="A157" s="11">
        <v>266461265</v>
      </c>
      <c r="B157" s="12">
        <v>43986.782534722224</v>
      </c>
      <c r="C157" s="11" t="s">
        <v>0</v>
      </c>
      <c r="D157" s="11" t="s">
        <v>16</v>
      </c>
      <c r="E157" s="11">
        <v>-0.3</v>
      </c>
      <c r="F157" s="11">
        <v>-12.35</v>
      </c>
      <c r="G157" s="9">
        <f t="shared" si="6"/>
        <v>-0.1235</v>
      </c>
      <c r="H157" s="9">
        <f t="shared" si="7"/>
        <v>-7.115785058349433E-4</v>
      </c>
      <c r="I157" s="13">
        <f t="shared" si="8"/>
        <v>173.5578000000001</v>
      </c>
      <c r="J157" s="17">
        <f>J156+Таблица2[[#This Row],[Percent]]</f>
        <v>5.0986449600542508E-2</v>
      </c>
    </row>
    <row r="158" spans="1:10" x14ac:dyDescent="0.25">
      <c r="A158" s="13">
        <v>266644771</v>
      </c>
      <c r="B158" s="14">
        <v>43986.782534722224</v>
      </c>
      <c r="C158" s="13" t="s">
        <v>0</v>
      </c>
      <c r="D158" s="13" t="s">
        <v>16</v>
      </c>
      <c r="E158" s="13">
        <v>-0.5</v>
      </c>
      <c r="F158" s="13">
        <v>47.6</v>
      </c>
      <c r="G158" s="9">
        <f t="shared" si="6"/>
        <v>0.47600000000000003</v>
      </c>
      <c r="H158" s="9">
        <f t="shared" si="7"/>
        <v>2.7351008827020944E-3</v>
      </c>
      <c r="I158" s="13">
        <f t="shared" si="8"/>
        <v>174.0338000000001</v>
      </c>
      <c r="J158" s="17">
        <f>J157+Таблица2[[#This Row],[Percent]]</f>
        <v>5.3721550483244604E-2</v>
      </c>
    </row>
    <row r="159" spans="1:10" x14ac:dyDescent="0.25">
      <c r="A159" s="11">
        <v>266731047</v>
      </c>
      <c r="B159" s="12">
        <v>43986.782534722224</v>
      </c>
      <c r="C159" s="11" t="s">
        <v>0</v>
      </c>
      <c r="D159" s="11" t="s">
        <v>16</v>
      </c>
      <c r="E159" s="11">
        <v>-0.8</v>
      </c>
      <c r="F159" s="11">
        <v>46.37</v>
      </c>
      <c r="G159" s="9">
        <f t="shared" si="6"/>
        <v>0.4637</v>
      </c>
      <c r="H159" s="9">
        <f t="shared" si="7"/>
        <v>2.6573446610982953E-3</v>
      </c>
      <c r="I159" s="13">
        <f t="shared" si="8"/>
        <v>174.49750000000009</v>
      </c>
      <c r="J159" s="17">
        <f>J158+Таблица2[[#This Row],[Percent]]</f>
        <v>5.6378895144342897E-2</v>
      </c>
    </row>
    <row r="160" spans="1:10" x14ac:dyDescent="0.25">
      <c r="A160" s="13">
        <v>266822189</v>
      </c>
      <c r="B160" s="14">
        <v>43986.782534722224</v>
      </c>
      <c r="C160" s="13" t="s">
        <v>0</v>
      </c>
      <c r="D160" s="13" t="s">
        <v>16</v>
      </c>
      <c r="E160" s="13">
        <v>-0.8</v>
      </c>
      <c r="F160" s="13">
        <v>10.15</v>
      </c>
      <c r="G160" s="9">
        <f t="shared" si="6"/>
        <v>0.10150000000000001</v>
      </c>
      <c r="H160" s="9">
        <f t="shared" si="7"/>
        <v>5.8133208093975321E-4</v>
      </c>
      <c r="I160" s="13">
        <f t="shared" si="8"/>
        <v>174.59900000000007</v>
      </c>
      <c r="J160" s="17">
        <f>J159+Таблица2[[#This Row],[Percent]]</f>
        <v>5.6960227225282649E-2</v>
      </c>
    </row>
    <row r="161" spans="1:10" x14ac:dyDescent="0.25">
      <c r="A161" s="11">
        <v>266245253</v>
      </c>
      <c r="B161" s="12">
        <v>43986.782534722224</v>
      </c>
      <c r="C161" s="11" t="s">
        <v>0</v>
      </c>
      <c r="D161" s="11" t="s">
        <v>16</v>
      </c>
      <c r="E161" s="11">
        <v>-0.1</v>
      </c>
      <c r="F161" s="11">
        <v>-29.16</v>
      </c>
      <c r="G161" s="9">
        <f t="shared" si="6"/>
        <v>-0.29160000000000003</v>
      </c>
      <c r="H161" s="9">
        <f t="shared" si="7"/>
        <v>-1.6729066006377232E-3</v>
      </c>
      <c r="I161" s="13">
        <f t="shared" si="8"/>
        <v>174.30740000000009</v>
      </c>
      <c r="J161" s="17">
        <f>J160+Таблица2[[#This Row],[Percent]]</f>
        <v>5.5287320624644927E-2</v>
      </c>
    </row>
    <row r="162" spans="1:10" x14ac:dyDescent="0.25">
      <c r="A162" s="11">
        <v>266804471</v>
      </c>
      <c r="B162" s="12">
        <v>43986.800185185188</v>
      </c>
      <c r="C162" s="11" t="s">
        <v>14</v>
      </c>
      <c r="D162" s="11" t="s">
        <v>15</v>
      </c>
      <c r="E162" s="11">
        <v>-0.4</v>
      </c>
      <c r="F162" s="11">
        <v>7.54</v>
      </c>
      <c r="G162" s="9">
        <f t="shared" si="6"/>
        <v>7.5399999999999995E-2</v>
      </c>
      <c r="H162" s="9">
        <f t="shared" si="7"/>
        <v>4.3238209272932854E-4</v>
      </c>
      <c r="I162" s="13">
        <f t="shared" si="8"/>
        <v>174.38280000000009</v>
      </c>
      <c r="J162" s="17">
        <f>J161+Таблица2[[#This Row],[Percent]]</f>
        <v>5.5719702717374253E-2</v>
      </c>
    </row>
    <row r="163" spans="1:10" x14ac:dyDescent="0.25">
      <c r="A163" s="11">
        <v>266828592</v>
      </c>
      <c r="B163" s="12">
        <v>43986.847638888888</v>
      </c>
      <c r="C163" s="11" t="s">
        <v>0</v>
      </c>
      <c r="D163" s="11" t="s">
        <v>7</v>
      </c>
      <c r="E163" s="11">
        <v>-0.4</v>
      </c>
      <c r="F163" s="11">
        <v>7.36</v>
      </c>
      <c r="G163" s="9">
        <f t="shared" si="6"/>
        <v>7.3599999999999999E-2</v>
      </c>
      <c r="H163" s="9">
        <f t="shared" si="7"/>
        <v>4.2188191433504283E-4</v>
      </c>
      <c r="I163" s="13">
        <f t="shared" si="8"/>
        <v>174.45640000000009</v>
      </c>
      <c r="J163" s="17">
        <f>J162+Таблица2[[#This Row],[Percent]]</f>
        <v>5.6141584631709297E-2</v>
      </c>
    </row>
    <row r="164" spans="1:10" x14ac:dyDescent="0.25">
      <c r="A164" s="11">
        <v>266826686</v>
      </c>
      <c r="B164" s="12">
        <v>43986.874074074076</v>
      </c>
      <c r="C164" s="11" t="s">
        <v>0</v>
      </c>
      <c r="D164" s="11" t="s">
        <v>16</v>
      </c>
      <c r="E164" s="11">
        <v>-0.4</v>
      </c>
      <c r="F164" s="11">
        <v>5.0199999999999996</v>
      </c>
      <c r="G164" s="9">
        <f t="shared" si="6"/>
        <v>5.0199999999999995E-2</v>
      </c>
      <c r="H164" s="9">
        <f t="shared" si="7"/>
        <v>2.8766820280722889E-4</v>
      </c>
      <c r="I164" s="13">
        <f t="shared" si="8"/>
        <v>174.50660000000008</v>
      </c>
      <c r="J164" s="17">
        <f>J163+Таблица2[[#This Row],[Percent]]</f>
        <v>5.6429252834516525E-2</v>
      </c>
    </row>
    <row r="165" spans="1:10" x14ac:dyDescent="0.25">
      <c r="A165" s="13">
        <v>266830103</v>
      </c>
      <c r="B165" s="14">
        <v>43987.267870370371</v>
      </c>
      <c r="C165" s="13" t="s">
        <v>0</v>
      </c>
      <c r="D165" s="13" t="s">
        <v>5</v>
      </c>
      <c r="E165" s="13">
        <v>-0.4</v>
      </c>
      <c r="F165" s="13">
        <v>7.2</v>
      </c>
      <c r="G165" s="9">
        <f t="shared" si="6"/>
        <v>7.2000000000000008E-2</v>
      </c>
      <c r="H165" s="9">
        <f t="shared" si="7"/>
        <v>4.1242168284085206E-4</v>
      </c>
      <c r="I165" s="13">
        <f t="shared" si="8"/>
        <v>174.57860000000008</v>
      </c>
      <c r="J165" s="17">
        <f>J164+Таблица2[[#This Row],[Percent]]</f>
        <v>5.6841674517357374E-2</v>
      </c>
    </row>
    <row r="166" spans="1:10" x14ac:dyDescent="0.25">
      <c r="A166" s="13">
        <v>266872726</v>
      </c>
      <c r="B166" s="14">
        <v>43987.280462962961</v>
      </c>
      <c r="C166" s="13" t="s">
        <v>0</v>
      </c>
      <c r="D166" s="13" t="s">
        <v>5</v>
      </c>
      <c r="E166" s="13">
        <v>-0.4</v>
      </c>
      <c r="F166" s="13">
        <v>7.2</v>
      </c>
      <c r="G166" s="9">
        <f t="shared" si="6"/>
        <v>7.2000000000000008E-2</v>
      </c>
      <c r="H166" s="9">
        <f t="shared" si="7"/>
        <v>4.1225166131693777E-4</v>
      </c>
      <c r="I166" s="13">
        <f t="shared" si="8"/>
        <v>174.65060000000008</v>
      </c>
      <c r="J166" s="17">
        <f>J165+Таблица2[[#This Row],[Percent]]</f>
        <v>5.7253926178674315E-2</v>
      </c>
    </row>
    <row r="167" spans="1:10" x14ac:dyDescent="0.25">
      <c r="A167" s="13">
        <v>266817123</v>
      </c>
      <c r="B167" s="14">
        <v>43987.32545138889</v>
      </c>
      <c r="C167" s="13" t="s">
        <v>0</v>
      </c>
      <c r="D167" s="13" t="s">
        <v>3</v>
      </c>
      <c r="E167" s="13">
        <v>-0.4</v>
      </c>
      <c r="F167" s="13">
        <v>6.63</v>
      </c>
      <c r="G167" s="9">
        <f t="shared" si="6"/>
        <v>6.6299999999999998E-2</v>
      </c>
      <c r="H167" s="9">
        <f t="shared" si="7"/>
        <v>3.794710185448572E-4</v>
      </c>
      <c r="I167" s="13">
        <f t="shared" si="8"/>
        <v>174.71690000000009</v>
      </c>
      <c r="J167" s="17">
        <f>J166+Таблица2[[#This Row],[Percent]]</f>
        <v>5.7633397197219174E-2</v>
      </c>
    </row>
    <row r="168" spans="1:10" x14ac:dyDescent="0.25">
      <c r="A168" s="11">
        <v>266861666</v>
      </c>
      <c r="B168" s="12">
        <v>43987.32545138889</v>
      </c>
      <c r="C168" s="11" t="s">
        <v>0</v>
      </c>
      <c r="D168" s="11" t="s">
        <v>3</v>
      </c>
      <c r="E168" s="11">
        <v>-0.6</v>
      </c>
      <c r="F168" s="11">
        <v>9.83</v>
      </c>
      <c r="G168" s="9">
        <f t="shared" si="6"/>
        <v>9.8299999999999998E-2</v>
      </c>
      <c r="H168" s="9">
        <f t="shared" si="7"/>
        <v>5.6230808304998624E-4</v>
      </c>
      <c r="I168" s="13">
        <f t="shared" si="8"/>
        <v>174.81520000000009</v>
      </c>
      <c r="J168" s="17">
        <f>J167+Таблица2[[#This Row],[Percent]]</f>
        <v>5.8195705280269162E-2</v>
      </c>
    </row>
    <row r="169" spans="1:10" x14ac:dyDescent="0.25">
      <c r="A169" s="13">
        <v>266743047</v>
      </c>
      <c r="B169" s="14">
        <v>43987.326053240744</v>
      </c>
      <c r="C169" s="13" t="s">
        <v>0</v>
      </c>
      <c r="D169" s="13" t="s">
        <v>6</v>
      </c>
      <c r="E169" s="13">
        <v>-0.4</v>
      </c>
      <c r="F169" s="13">
        <v>6.81</v>
      </c>
      <c r="G169" s="9">
        <f t="shared" si="6"/>
        <v>6.8099999999999994E-2</v>
      </c>
      <c r="H169" s="9">
        <f t="shared" si="7"/>
        <v>3.8940253300343697E-4</v>
      </c>
      <c r="I169" s="13">
        <f t="shared" si="8"/>
        <v>174.88330000000008</v>
      </c>
      <c r="J169" s="17">
        <f>J168+Таблица2[[#This Row],[Percent]]</f>
        <v>5.8585107813272599E-2</v>
      </c>
    </row>
    <row r="170" spans="1:10" x14ac:dyDescent="0.25">
      <c r="A170" s="13">
        <v>266817707</v>
      </c>
      <c r="B170" s="14">
        <v>43987.326053240744</v>
      </c>
      <c r="C170" s="13" t="s">
        <v>0</v>
      </c>
      <c r="D170" s="13" t="s">
        <v>6</v>
      </c>
      <c r="E170" s="13">
        <v>-0.6</v>
      </c>
      <c r="F170" s="13">
        <v>10.16</v>
      </c>
      <c r="G170" s="9">
        <f t="shared" si="6"/>
        <v>0.1016</v>
      </c>
      <c r="H170" s="9">
        <f t="shared" si="7"/>
        <v>5.8062152791469408E-4</v>
      </c>
      <c r="I170" s="13">
        <f t="shared" si="8"/>
        <v>174.98490000000007</v>
      </c>
      <c r="J170" s="17">
        <f>J169+Таблица2[[#This Row],[Percent]]</f>
        <v>5.9165729341187294E-2</v>
      </c>
    </row>
    <row r="171" spans="1:10" x14ac:dyDescent="0.25">
      <c r="A171" s="11">
        <v>266834107</v>
      </c>
      <c r="B171" s="12">
        <v>43987.328240740739</v>
      </c>
      <c r="C171" s="11" t="s">
        <v>0</v>
      </c>
      <c r="D171" s="11" t="s">
        <v>7</v>
      </c>
      <c r="E171" s="11">
        <v>-0.4</v>
      </c>
      <c r="F171" s="11">
        <v>1.4</v>
      </c>
      <c r="G171" s="9">
        <f t="shared" si="6"/>
        <v>1.3999999999999999E-2</v>
      </c>
      <c r="H171" s="9">
        <f t="shared" si="7"/>
        <v>8.0000502860303656E-5</v>
      </c>
      <c r="I171" s="13">
        <f t="shared" si="8"/>
        <v>174.99890000000008</v>
      </c>
      <c r="J171" s="17">
        <f>J170+Таблица2[[#This Row],[Percent]]</f>
        <v>5.92457298440476E-2</v>
      </c>
    </row>
    <row r="172" spans="1:10" x14ac:dyDescent="0.25">
      <c r="A172" s="11">
        <v>266872718</v>
      </c>
      <c r="B172" s="12">
        <v>43987.328240740739</v>
      </c>
      <c r="C172" s="11" t="s">
        <v>0</v>
      </c>
      <c r="D172" s="11" t="s">
        <v>7</v>
      </c>
      <c r="E172" s="11">
        <v>-0.6</v>
      </c>
      <c r="F172" s="11">
        <v>17.34</v>
      </c>
      <c r="G172" s="9">
        <f t="shared" si="6"/>
        <v>0.1734</v>
      </c>
      <c r="H172" s="9">
        <f t="shared" si="7"/>
        <v>9.8988253279770795E-4</v>
      </c>
      <c r="I172" s="13">
        <f t="shared" si="8"/>
        <v>175.17230000000006</v>
      </c>
      <c r="J172" s="17">
        <f>J171+Таблица2[[#This Row],[Percent]]</f>
        <v>6.0235612376845306E-2</v>
      </c>
    </row>
    <row r="173" spans="1:10" x14ac:dyDescent="0.25">
      <c r="A173" s="11">
        <v>266877165</v>
      </c>
      <c r="B173" s="12">
        <v>43987.328252314815</v>
      </c>
      <c r="C173" s="11" t="s">
        <v>0</v>
      </c>
      <c r="D173" s="11" t="s">
        <v>3</v>
      </c>
      <c r="E173" s="11">
        <v>-0.4</v>
      </c>
      <c r="F173" s="11">
        <v>6.99</v>
      </c>
      <c r="G173" s="9">
        <f t="shared" si="6"/>
        <v>6.9900000000000004E-2</v>
      </c>
      <c r="H173" s="9">
        <f t="shared" si="7"/>
        <v>3.9887652631614978E-4</v>
      </c>
      <c r="I173" s="13">
        <f t="shared" si="8"/>
        <v>175.24220000000005</v>
      </c>
      <c r="J173" s="17">
        <f>J172+Таблица2[[#This Row],[Percent]]</f>
        <v>6.0634488903161456E-2</v>
      </c>
    </row>
    <row r="174" spans="1:10" x14ac:dyDescent="0.25">
      <c r="A174" s="11">
        <v>266810767</v>
      </c>
      <c r="B174" s="12">
        <v>43987.32953703704</v>
      </c>
      <c r="C174" s="11" t="s">
        <v>0</v>
      </c>
      <c r="D174" s="11" t="s">
        <v>1</v>
      </c>
      <c r="E174" s="11">
        <v>-0.2</v>
      </c>
      <c r="F174" s="11">
        <v>2.0299999999999998</v>
      </c>
      <c r="G174" s="9">
        <f t="shared" si="6"/>
        <v>2.0299999999999999E-2</v>
      </c>
      <c r="H174" s="9">
        <f t="shared" si="7"/>
        <v>1.1582626060908634E-4</v>
      </c>
      <c r="I174" s="13">
        <f t="shared" si="8"/>
        <v>175.26250000000005</v>
      </c>
      <c r="J174" s="17">
        <f>J173+Таблица2[[#This Row],[Percent]]</f>
        <v>6.0750315163770545E-2</v>
      </c>
    </row>
    <row r="175" spans="1:10" x14ac:dyDescent="0.25">
      <c r="A175" s="13">
        <v>266870185</v>
      </c>
      <c r="B175" s="14">
        <v>43987.32953703704</v>
      </c>
      <c r="C175" s="13" t="s">
        <v>0</v>
      </c>
      <c r="D175" s="13" t="s">
        <v>1</v>
      </c>
      <c r="E175" s="13">
        <v>-0.3</v>
      </c>
      <c r="F175" s="13">
        <v>7.38</v>
      </c>
      <c r="G175" s="9">
        <f t="shared" si="6"/>
        <v>7.3800000000000004E-2</v>
      </c>
      <c r="H175" s="9">
        <f t="shared" si="7"/>
        <v>4.2090542574469737E-4</v>
      </c>
      <c r="I175" s="13">
        <f t="shared" si="8"/>
        <v>175.33630000000005</v>
      </c>
      <c r="J175" s="17">
        <f>J174+Таблица2[[#This Row],[Percent]]</f>
        <v>6.1171220589515241E-2</v>
      </c>
    </row>
    <row r="176" spans="1:10" x14ac:dyDescent="0.25">
      <c r="A176" s="11">
        <v>266817194</v>
      </c>
      <c r="B176" s="12">
        <v>43987.330625000002</v>
      </c>
      <c r="C176" s="11" t="s">
        <v>0</v>
      </c>
      <c r="D176" s="11" t="s">
        <v>4</v>
      </c>
      <c r="E176" s="11">
        <v>-0.4</v>
      </c>
      <c r="F176" s="11">
        <v>5.08</v>
      </c>
      <c r="G176" s="9">
        <f t="shared" si="6"/>
        <v>5.0799999999999998E-2</v>
      </c>
      <c r="H176" s="9">
        <f t="shared" si="7"/>
        <v>2.8964501950257446E-4</v>
      </c>
      <c r="I176" s="13">
        <f t="shared" si="8"/>
        <v>175.38710000000006</v>
      </c>
      <c r="J176" s="17">
        <f>J175+Таблица2[[#This Row],[Percent]]</f>
        <v>6.1460865609017812E-2</v>
      </c>
    </row>
    <row r="177" spans="1:10" x14ac:dyDescent="0.25">
      <c r="A177" s="11">
        <v>266873234</v>
      </c>
      <c r="B177" s="12">
        <v>43987.330625000002</v>
      </c>
      <c r="C177" s="11" t="s">
        <v>0</v>
      </c>
      <c r="D177" s="11" t="s">
        <v>4</v>
      </c>
      <c r="E177" s="11">
        <v>-0.6</v>
      </c>
      <c r="F177" s="11">
        <v>13.38</v>
      </c>
      <c r="G177" s="9">
        <f t="shared" si="6"/>
        <v>0.1338</v>
      </c>
      <c r="H177" s="9">
        <f t="shared" si="7"/>
        <v>7.6230238108396177E-4</v>
      </c>
      <c r="I177" s="13">
        <f t="shared" si="8"/>
        <v>175.52090000000007</v>
      </c>
      <c r="J177" s="17">
        <f>J176+Таблица2[[#This Row],[Percent]]</f>
        <v>6.2223167990101774E-2</v>
      </c>
    </row>
    <row r="178" spans="1:10" x14ac:dyDescent="0.25">
      <c r="A178" s="13">
        <v>266877087</v>
      </c>
      <c r="B178" s="14">
        <v>43987.331018518518</v>
      </c>
      <c r="C178" s="13" t="s">
        <v>0</v>
      </c>
      <c r="D178" s="13" t="s">
        <v>5</v>
      </c>
      <c r="E178" s="13">
        <v>-0.4</v>
      </c>
      <c r="F178" s="13">
        <v>7.2</v>
      </c>
      <c r="G178" s="9">
        <f t="shared" si="6"/>
        <v>7.2000000000000008E-2</v>
      </c>
      <c r="H178" s="9">
        <f t="shared" si="7"/>
        <v>4.1003935808338478E-4</v>
      </c>
      <c r="I178" s="13">
        <f t="shared" si="8"/>
        <v>175.59290000000007</v>
      </c>
      <c r="J178" s="17">
        <f>J177+Таблица2[[#This Row],[Percent]]</f>
        <v>6.2633207348185158E-2</v>
      </c>
    </row>
    <row r="179" spans="1:10" x14ac:dyDescent="0.25">
      <c r="A179" s="11">
        <v>266878734</v>
      </c>
      <c r="B179" s="12">
        <v>43987.333715277775</v>
      </c>
      <c r="C179" s="11" t="s">
        <v>0</v>
      </c>
      <c r="D179" s="11" t="s">
        <v>7</v>
      </c>
      <c r="E179" s="11">
        <v>-0.4</v>
      </c>
      <c r="F179" s="11">
        <v>8.1199999999999992</v>
      </c>
      <c r="G179" s="9">
        <f t="shared" si="6"/>
        <v>8.1199999999999994E-2</v>
      </c>
      <c r="H179" s="9">
        <f t="shared" si="7"/>
        <v>4.6221953036901833E-4</v>
      </c>
      <c r="I179" s="13">
        <f t="shared" si="8"/>
        <v>175.67410000000007</v>
      </c>
      <c r="J179" s="17">
        <f>J178+Таблица2[[#This Row],[Percent]]</f>
        <v>6.309542687855417E-2</v>
      </c>
    </row>
    <row r="180" spans="1:10" x14ac:dyDescent="0.25">
      <c r="A180" s="13">
        <v>266878738</v>
      </c>
      <c r="B180" s="14">
        <v>43987.346562500003</v>
      </c>
      <c r="C180" s="13" t="s">
        <v>0</v>
      </c>
      <c r="D180" s="13" t="s">
        <v>3</v>
      </c>
      <c r="E180" s="13">
        <v>-0.4</v>
      </c>
      <c r="F180" s="13">
        <v>6.58</v>
      </c>
      <c r="G180" s="9">
        <f t="shared" si="6"/>
        <v>6.5799999999999997E-2</v>
      </c>
      <c r="H180" s="9">
        <f t="shared" si="7"/>
        <v>3.7441696507167679E-4</v>
      </c>
      <c r="I180" s="13">
        <f t="shared" si="8"/>
        <v>175.73990000000006</v>
      </c>
      <c r="J180" s="17">
        <f>J179+Таблица2[[#This Row],[Percent]]</f>
        <v>6.3469843843625848E-2</v>
      </c>
    </row>
    <row r="181" spans="1:10" x14ac:dyDescent="0.25">
      <c r="A181" s="13">
        <v>266881837</v>
      </c>
      <c r="B181" s="14">
        <v>43987.400682870371</v>
      </c>
      <c r="C181" s="13" t="s">
        <v>0</v>
      </c>
      <c r="D181" s="13" t="s">
        <v>7</v>
      </c>
      <c r="E181" s="13">
        <v>-0.4</v>
      </c>
      <c r="F181" s="13">
        <v>7.2</v>
      </c>
      <c r="G181" s="9">
        <f t="shared" si="6"/>
        <v>7.2000000000000008E-2</v>
      </c>
      <c r="H181" s="9">
        <f t="shared" si="7"/>
        <v>4.0952859277443667E-4</v>
      </c>
      <c r="I181" s="13">
        <f t="shared" si="8"/>
        <v>175.81190000000007</v>
      </c>
      <c r="J181" s="17">
        <f>J180+Таблица2[[#This Row],[Percent]]</f>
        <v>6.3879372436400281E-2</v>
      </c>
    </row>
    <row r="182" spans="1:10" x14ac:dyDescent="0.25">
      <c r="A182" s="11">
        <v>266771774</v>
      </c>
      <c r="B182" s="12">
        <v>43987.571759259263</v>
      </c>
      <c r="C182" s="11" t="s">
        <v>14</v>
      </c>
      <c r="D182" s="11" t="s">
        <v>2</v>
      </c>
      <c r="E182" s="11">
        <v>-0.2</v>
      </c>
      <c r="F182" s="11">
        <v>2.69</v>
      </c>
      <c r="G182" s="9">
        <f t="shared" si="6"/>
        <v>2.69E-2</v>
      </c>
      <c r="H182" s="9">
        <f t="shared" si="7"/>
        <v>1.5298102580317874E-4</v>
      </c>
      <c r="I182" s="13">
        <f t="shared" si="8"/>
        <v>175.83880000000008</v>
      </c>
      <c r="J182" s="17">
        <f>J181+Таблица2[[#This Row],[Percent]]</f>
        <v>6.4032353462203456E-2</v>
      </c>
    </row>
    <row r="183" spans="1:10" x14ac:dyDescent="0.25">
      <c r="A183" s="11">
        <v>266907605</v>
      </c>
      <c r="B183" s="12">
        <v>43987.576249999998</v>
      </c>
      <c r="C183" s="11" t="s">
        <v>14</v>
      </c>
      <c r="D183" s="11" t="s">
        <v>2</v>
      </c>
      <c r="E183" s="11">
        <v>-0.2</v>
      </c>
      <c r="F183" s="11">
        <v>2.68</v>
      </c>
      <c r="G183" s="9">
        <f t="shared" si="6"/>
        <v>2.6800000000000001E-2</v>
      </c>
      <c r="H183" s="9">
        <f t="shared" si="7"/>
        <v>1.523890971287164E-4</v>
      </c>
      <c r="I183" s="13">
        <f t="shared" si="8"/>
        <v>175.86560000000009</v>
      </c>
      <c r="J183" s="17">
        <f>J182+Таблица2[[#This Row],[Percent]]</f>
        <v>6.4184742559332167E-2</v>
      </c>
    </row>
    <row r="184" spans="1:10" x14ac:dyDescent="0.25">
      <c r="A184" s="13">
        <v>266908563</v>
      </c>
      <c r="B184" s="14">
        <v>43987.604351851849</v>
      </c>
      <c r="C184" s="13" t="s">
        <v>14</v>
      </c>
      <c r="D184" s="13" t="s">
        <v>2</v>
      </c>
      <c r="E184" s="13">
        <v>-0.2</v>
      </c>
      <c r="F184" s="13">
        <v>3.09</v>
      </c>
      <c r="G184" s="9">
        <f t="shared" si="6"/>
        <v>3.0899999999999997E-2</v>
      </c>
      <c r="H184" s="9">
        <f t="shared" si="7"/>
        <v>1.756714886310983E-4</v>
      </c>
      <c r="I184" s="13">
        <f t="shared" si="8"/>
        <v>175.89650000000009</v>
      </c>
      <c r="J184" s="17">
        <f>J183+Таблица2[[#This Row],[Percent]]</f>
        <v>6.4360414047963263E-2</v>
      </c>
    </row>
    <row r="185" spans="1:10" x14ac:dyDescent="0.25">
      <c r="A185" s="13">
        <v>266877427</v>
      </c>
      <c r="B185" s="14">
        <v>43987.604560185187</v>
      </c>
      <c r="C185" s="13" t="s">
        <v>0</v>
      </c>
      <c r="D185" s="13" t="s">
        <v>6</v>
      </c>
      <c r="E185" s="13">
        <v>-0.4</v>
      </c>
      <c r="F185" s="13">
        <v>6.84</v>
      </c>
      <c r="G185" s="9">
        <f t="shared" si="6"/>
        <v>6.8400000000000002E-2</v>
      </c>
      <c r="H185" s="9">
        <f t="shared" si="7"/>
        <v>3.8871388555331189E-4</v>
      </c>
      <c r="I185" s="13">
        <f t="shared" si="8"/>
        <v>175.96490000000009</v>
      </c>
      <c r="J185" s="17">
        <f>J184+Таблица2[[#This Row],[Percent]]</f>
        <v>6.4749127933516573E-2</v>
      </c>
    </row>
    <row r="186" spans="1:10" x14ac:dyDescent="0.25">
      <c r="A186" s="11">
        <v>266665066</v>
      </c>
      <c r="B186" s="12">
        <v>43987.60564814815</v>
      </c>
      <c r="C186" s="11" t="s">
        <v>0</v>
      </c>
      <c r="D186" s="11" t="s">
        <v>15</v>
      </c>
      <c r="E186" s="11">
        <v>-0.4</v>
      </c>
      <c r="F186" s="11">
        <v>-15.52</v>
      </c>
      <c r="G186" s="9">
        <f t="shared" si="6"/>
        <v>-0.1552</v>
      </c>
      <c r="H186" s="9">
        <f t="shared" si="7"/>
        <v>-8.8277267977819162E-4</v>
      </c>
      <c r="I186" s="13">
        <f t="shared" si="8"/>
        <v>175.80970000000008</v>
      </c>
      <c r="J186" s="17">
        <f>J185+Таблица2[[#This Row],[Percent]]</f>
        <v>6.3866355253738377E-2</v>
      </c>
    </row>
    <row r="187" spans="1:10" x14ac:dyDescent="0.25">
      <c r="A187" s="13">
        <v>266732285</v>
      </c>
      <c r="B187" s="14">
        <v>43987.60564814815</v>
      </c>
      <c r="C187" s="13" t="s">
        <v>0</v>
      </c>
      <c r="D187" s="13" t="s">
        <v>15</v>
      </c>
      <c r="E187" s="13">
        <v>-0.6</v>
      </c>
      <c r="F187" s="13">
        <v>-6.74</v>
      </c>
      <c r="G187" s="9">
        <f t="shared" si="6"/>
        <v>-6.7400000000000002E-2</v>
      </c>
      <c r="H187" s="9">
        <f t="shared" si="7"/>
        <v>-3.8351609145891437E-4</v>
      </c>
      <c r="I187" s="13">
        <f t="shared" si="8"/>
        <v>175.74230000000009</v>
      </c>
      <c r="J187" s="17">
        <f>J186+Таблица2[[#This Row],[Percent]]</f>
        <v>6.3482839162279467E-2</v>
      </c>
    </row>
    <row r="188" spans="1:10" x14ac:dyDescent="0.25">
      <c r="A188" s="13">
        <v>266746233</v>
      </c>
      <c r="B188" s="14">
        <v>43987.60564814815</v>
      </c>
      <c r="C188" s="13" t="s">
        <v>0</v>
      </c>
      <c r="D188" s="13" t="s">
        <v>15</v>
      </c>
      <c r="E188" s="13">
        <v>-0.9</v>
      </c>
      <c r="F188" s="13">
        <v>-10.11</v>
      </c>
      <c r="G188" s="9">
        <f t="shared" si="6"/>
        <v>-0.1011</v>
      </c>
      <c r="H188" s="9">
        <f t="shared" si="7"/>
        <v>-5.7560526801228844E-4</v>
      </c>
      <c r="I188" s="13">
        <f t="shared" si="8"/>
        <v>175.64120000000008</v>
      </c>
      <c r="J188" s="17">
        <f>J187+Таблица2[[#This Row],[Percent]]</f>
        <v>6.2907233894267181E-2</v>
      </c>
    </row>
    <row r="189" spans="1:10" x14ac:dyDescent="0.25">
      <c r="A189" s="11">
        <v>266870019</v>
      </c>
      <c r="B189" s="12">
        <v>43987.60564814815</v>
      </c>
      <c r="C189" s="11" t="s">
        <v>0</v>
      </c>
      <c r="D189" s="11" t="s">
        <v>15</v>
      </c>
      <c r="E189" s="11">
        <v>-0.9</v>
      </c>
      <c r="F189" s="11">
        <v>45.61</v>
      </c>
      <c r="G189" s="9">
        <f t="shared" si="6"/>
        <v>0.45610000000000001</v>
      </c>
      <c r="H189" s="9">
        <f t="shared" si="7"/>
        <v>2.5900453896794545E-3</v>
      </c>
      <c r="I189" s="13">
        <f t="shared" si="8"/>
        <v>176.09730000000008</v>
      </c>
      <c r="J189" s="17">
        <f>J188+Таблица2[[#This Row],[Percent]]</f>
        <v>6.5497279283946636E-2</v>
      </c>
    </row>
    <row r="190" spans="1:10" x14ac:dyDescent="0.25">
      <c r="A190" s="11">
        <v>266891079</v>
      </c>
      <c r="B190" s="12">
        <v>43987.60564814815</v>
      </c>
      <c r="C190" s="11" t="s">
        <v>0</v>
      </c>
      <c r="D190" s="11" t="s">
        <v>15</v>
      </c>
      <c r="E190" s="11">
        <v>-1.4</v>
      </c>
      <c r="F190" s="11">
        <v>65.55</v>
      </c>
      <c r="G190" s="9">
        <f t="shared" si="6"/>
        <v>0.65549999999999997</v>
      </c>
      <c r="H190" s="9">
        <f t="shared" si="7"/>
        <v>3.7085692560457303E-3</v>
      </c>
      <c r="I190" s="13">
        <f t="shared" si="8"/>
        <v>176.75280000000006</v>
      </c>
      <c r="J190" s="17">
        <f>J189+Таблица2[[#This Row],[Percent]]</f>
        <v>6.9205848539992371E-2</v>
      </c>
    </row>
    <row r="191" spans="1:10" x14ac:dyDescent="0.25">
      <c r="A191" s="11">
        <v>266911824</v>
      </c>
      <c r="B191" s="12">
        <v>43987.605787037035</v>
      </c>
      <c r="C191" s="11" t="s">
        <v>0</v>
      </c>
      <c r="D191" s="11" t="s">
        <v>6</v>
      </c>
      <c r="E191" s="11">
        <v>-0.4</v>
      </c>
      <c r="F191" s="11">
        <v>6.68</v>
      </c>
      <c r="G191" s="9">
        <f t="shared" si="6"/>
        <v>6.6799999999999998E-2</v>
      </c>
      <c r="H191" s="9">
        <f t="shared" si="7"/>
        <v>3.7778617302606707E-4</v>
      </c>
      <c r="I191" s="13">
        <f t="shared" si="8"/>
        <v>176.81960000000007</v>
      </c>
      <c r="J191" s="17">
        <f>J190+Таблица2[[#This Row],[Percent]]</f>
        <v>6.9583634713018441E-2</v>
      </c>
    </row>
    <row r="192" spans="1:10" x14ac:dyDescent="0.25">
      <c r="A192" s="11">
        <v>266879245</v>
      </c>
      <c r="B192" s="12">
        <v>43987.617002314815</v>
      </c>
      <c r="C192" s="11" t="s">
        <v>0</v>
      </c>
      <c r="D192" s="11" t="s">
        <v>1</v>
      </c>
      <c r="E192" s="11">
        <v>-0.2</v>
      </c>
      <c r="F192" s="11">
        <v>3.81</v>
      </c>
      <c r="G192" s="9">
        <f t="shared" si="6"/>
        <v>3.8100000000000002E-2</v>
      </c>
      <c r="H192" s="9">
        <f t="shared" si="7"/>
        <v>2.1542743120599211E-4</v>
      </c>
      <c r="I192" s="13">
        <f t="shared" si="8"/>
        <v>176.85770000000005</v>
      </c>
      <c r="J192" s="17">
        <f>J191+Таблица2[[#This Row],[Percent]]</f>
        <v>6.9799062144224433E-2</v>
      </c>
    </row>
    <row r="193" spans="1:10" x14ac:dyDescent="0.25">
      <c r="A193" s="13">
        <v>266913215</v>
      </c>
      <c r="B193" s="14">
        <v>43987.617997685185</v>
      </c>
      <c r="C193" s="13" t="s">
        <v>0</v>
      </c>
      <c r="D193" s="13" t="s">
        <v>15</v>
      </c>
      <c r="E193" s="13">
        <v>-0.4</v>
      </c>
      <c r="F193" s="13">
        <v>7.48</v>
      </c>
      <c r="G193" s="9">
        <f t="shared" si="6"/>
        <v>7.4800000000000005E-2</v>
      </c>
      <c r="H193" s="9">
        <f t="shared" si="7"/>
        <v>4.2276009212552796E-4</v>
      </c>
      <c r="I193" s="13">
        <f t="shared" si="8"/>
        <v>176.93250000000006</v>
      </c>
      <c r="J193" s="17">
        <f>J192+Таблица2[[#This Row],[Percent]]</f>
        <v>7.0221822236349957E-2</v>
      </c>
    </row>
    <row r="194" spans="1:10" x14ac:dyDescent="0.25">
      <c r="A194" s="13">
        <v>266890815</v>
      </c>
      <c r="B194" s="14">
        <v>43987.631701388891</v>
      </c>
      <c r="C194" s="13" t="s">
        <v>0</v>
      </c>
      <c r="D194" s="13" t="s">
        <v>7</v>
      </c>
      <c r="E194" s="13">
        <v>-0.4</v>
      </c>
      <c r="F194" s="13">
        <v>4.12</v>
      </c>
      <c r="G194" s="9">
        <f t="shared" si="6"/>
        <v>4.1200000000000001E-2</v>
      </c>
      <c r="H194" s="9">
        <f t="shared" si="7"/>
        <v>2.3280295320717137E-4</v>
      </c>
      <c r="I194" s="13">
        <f t="shared" si="8"/>
        <v>176.97370000000006</v>
      </c>
      <c r="J194" s="17">
        <f>J193+Таблица2[[#This Row],[Percent]]</f>
        <v>7.0454625189557127E-2</v>
      </c>
    </row>
    <row r="195" spans="1:10" x14ac:dyDescent="0.25">
      <c r="A195" s="11">
        <v>266909030</v>
      </c>
      <c r="B195" s="12">
        <v>43987.631701388891</v>
      </c>
      <c r="C195" s="11" t="s">
        <v>0</v>
      </c>
      <c r="D195" s="11" t="s">
        <v>7</v>
      </c>
      <c r="E195" s="11">
        <v>-0.6</v>
      </c>
      <c r="F195" s="11">
        <v>14.58</v>
      </c>
      <c r="G195" s="9">
        <f t="shared" ref="G195:G258" si="9">F195/100</f>
        <v>0.14580000000000001</v>
      </c>
      <c r="H195" s="9">
        <f t="shared" ref="H195:H258" si="10">G195/I195</f>
        <v>8.2317305547949238E-4</v>
      </c>
      <c r="I195" s="13">
        <f t="shared" si="8"/>
        <v>177.11950000000007</v>
      </c>
      <c r="J195" s="17">
        <f>J194+Таблица2[[#This Row],[Percent]]</f>
        <v>7.1277798245036619E-2</v>
      </c>
    </row>
    <row r="196" spans="1:10" x14ac:dyDescent="0.25">
      <c r="A196" s="13">
        <v>266917370</v>
      </c>
      <c r="B196" s="14">
        <v>43987.637731481482</v>
      </c>
      <c r="C196" s="13" t="s">
        <v>0</v>
      </c>
      <c r="D196" s="13" t="s">
        <v>1</v>
      </c>
      <c r="E196" s="13">
        <v>-0.2</v>
      </c>
      <c r="F196" s="13">
        <v>3.95</v>
      </c>
      <c r="G196" s="9">
        <f t="shared" si="9"/>
        <v>3.95E-2</v>
      </c>
      <c r="H196" s="9">
        <f t="shared" si="10"/>
        <v>2.2296355251497232E-4</v>
      </c>
      <c r="I196" s="13">
        <f t="shared" ref="I196:I259" si="11">I195+G196</f>
        <v>177.15900000000008</v>
      </c>
      <c r="J196" s="17">
        <f>J195+Таблица2[[#This Row],[Percent]]</f>
        <v>7.150076179755159E-2</v>
      </c>
    </row>
    <row r="197" spans="1:10" x14ac:dyDescent="0.25">
      <c r="A197" s="13">
        <v>266911509</v>
      </c>
      <c r="B197" s="14">
        <v>43987.650150462963</v>
      </c>
      <c r="C197" s="13" t="s">
        <v>14</v>
      </c>
      <c r="D197" s="13" t="s">
        <v>2</v>
      </c>
      <c r="E197" s="13">
        <v>-0.2</v>
      </c>
      <c r="F197" s="13">
        <v>2.85</v>
      </c>
      <c r="G197" s="9">
        <f t="shared" si="9"/>
        <v>2.8500000000000001E-2</v>
      </c>
      <c r="H197" s="9">
        <f t="shared" si="10"/>
        <v>1.6084656084656079E-4</v>
      </c>
      <c r="I197" s="13">
        <f t="shared" si="11"/>
        <v>177.18750000000009</v>
      </c>
      <c r="J197" s="17">
        <f>J196+Таблица2[[#This Row],[Percent]]</f>
        <v>7.1661608358398146E-2</v>
      </c>
    </row>
    <row r="198" spans="1:10" x14ac:dyDescent="0.25">
      <c r="A198" s="11">
        <v>266913510</v>
      </c>
      <c r="B198" s="12">
        <v>43987.669259259259</v>
      </c>
      <c r="C198" s="11" t="s">
        <v>0</v>
      </c>
      <c r="D198" s="11" t="s">
        <v>6</v>
      </c>
      <c r="E198" s="11">
        <v>-0.4</v>
      </c>
      <c r="F198" s="11">
        <v>6.59</v>
      </c>
      <c r="G198" s="9">
        <f t="shared" si="9"/>
        <v>6.59E-2</v>
      </c>
      <c r="H198" s="9">
        <f t="shared" si="10"/>
        <v>3.7178412374600412E-4</v>
      </c>
      <c r="I198" s="13">
        <f t="shared" si="11"/>
        <v>177.25340000000008</v>
      </c>
      <c r="J198" s="17">
        <f>J197+Таблица2[[#This Row],[Percent]]</f>
        <v>7.2033392482144146E-2</v>
      </c>
    </row>
    <row r="199" spans="1:10" x14ac:dyDescent="0.25">
      <c r="A199" s="13">
        <v>266922309</v>
      </c>
      <c r="B199" s="14">
        <v>43987.693611111114</v>
      </c>
      <c r="C199" s="13" t="s">
        <v>0</v>
      </c>
      <c r="D199" s="13" t="s">
        <v>7</v>
      </c>
      <c r="E199" s="13">
        <v>-0.4</v>
      </c>
      <c r="F199" s="13">
        <v>7.2</v>
      </c>
      <c r="G199" s="9">
        <f t="shared" si="9"/>
        <v>7.2000000000000008E-2</v>
      </c>
      <c r="H199" s="9">
        <f t="shared" si="10"/>
        <v>4.0603320223724277E-4</v>
      </c>
      <c r="I199" s="13">
        <f t="shared" si="11"/>
        <v>177.32540000000009</v>
      </c>
      <c r="J199" s="17">
        <f>J198+Таблица2[[#This Row],[Percent]]</f>
        <v>7.2439425684381387E-2</v>
      </c>
    </row>
    <row r="200" spans="1:10" x14ac:dyDescent="0.25">
      <c r="A200" s="13">
        <v>266935512</v>
      </c>
      <c r="B200" s="14">
        <v>43990.080821759257</v>
      </c>
      <c r="C200" s="13" t="s">
        <v>0</v>
      </c>
      <c r="D200" s="13" t="s">
        <v>7</v>
      </c>
      <c r="E200" s="13">
        <v>-0.4</v>
      </c>
      <c r="F200" s="13">
        <v>0.84</v>
      </c>
      <c r="G200" s="9">
        <f t="shared" si="9"/>
        <v>8.3999999999999995E-3</v>
      </c>
      <c r="H200" s="9">
        <f t="shared" si="10"/>
        <v>4.1519659064285263E-5</v>
      </c>
      <c r="I200" s="13">
        <f>I199+G200+Deposit!E13</f>
        <v>202.31380000000007</v>
      </c>
      <c r="J200" s="17">
        <f>J199+Таблица2[[#This Row],[Percent]]</f>
        <v>7.2480945343445666E-2</v>
      </c>
    </row>
    <row r="201" spans="1:10" x14ac:dyDescent="0.25">
      <c r="A201" s="13">
        <v>266968294</v>
      </c>
      <c r="B201" s="14">
        <v>43990.080821759257</v>
      </c>
      <c r="C201" s="13" t="s">
        <v>0</v>
      </c>
      <c r="D201" s="13" t="s">
        <v>7</v>
      </c>
      <c r="E201" s="13">
        <v>-0.6</v>
      </c>
      <c r="F201" s="13">
        <v>17.16</v>
      </c>
      <c r="G201" s="9">
        <f t="shared" si="9"/>
        <v>0.1716</v>
      </c>
      <c r="H201" s="9">
        <f t="shared" si="10"/>
        <v>8.4746850884063704E-4</v>
      </c>
      <c r="I201" s="13">
        <f t="shared" si="11"/>
        <v>202.48540000000008</v>
      </c>
      <c r="J201" s="17">
        <f>J200+Таблица2[[#This Row],[Percent]]</f>
        <v>7.3328413852286306E-2</v>
      </c>
    </row>
    <row r="202" spans="1:10" x14ac:dyDescent="0.25">
      <c r="A202" s="13">
        <v>266926187</v>
      </c>
      <c r="B202" s="14">
        <v>43990.661122685182</v>
      </c>
      <c r="C202" s="13" t="s">
        <v>14</v>
      </c>
      <c r="D202" s="13" t="s">
        <v>2</v>
      </c>
      <c r="E202" s="13">
        <v>-0.2</v>
      </c>
      <c r="F202" s="13">
        <v>2.69</v>
      </c>
      <c r="G202" s="9">
        <f t="shared" si="9"/>
        <v>2.69E-2</v>
      </c>
      <c r="H202" s="9">
        <f t="shared" si="10"/>
        <v>1.3283143789290816E-4</v>
      </c>
      <c r="I202" s="13">
        <f t="shared" si="11"/>
        <v>202.5123000000001</v>
      </c>
      <c r="J202" s="17">
        <f>J201+Таблица2[[#This Row],[Percent]]</f>
        <v>7.3461245290179208E-2</v>
      </c>
    </row>
    <row r="203" spans="1:10" x14ac:dyDescent="0.25">
      <c r="A203" s="11">
        <v>266880388</v>
      </c>
      <c r="B203" s="12">
        <v>43990.85701388889</v>
      </c>
      <c r="C203" s="11" t="s">
        <v>0</v>
      </c>
      <c r="D203" s="11" t="s">
        <v>5</v>
      </c>
      <c r="E203" s="11">
        <v>-0.4</v>
      </c>
      <c r="F203" s="11">
        <v>7.24</v>
      </c>
      <c r="G203" s="9">
        <f t="shared" si="9"/>
        <v>7.2400000000000006E-2</v>
      </c>
      <c r="H203" s="9">
        <f t="shared" si="10"/>
        <v>3.5738138171342642E-4</v>
      </c>
      <c r="I203" s="13">
        <f t="shared" si="11"/>
        <v>202.58470000000008</v>
      </c>
      <c r="J203" s="17">
        <f>J202+Таблица2[[#This Row],[Percent]]</f>
        <v>7.3818626671892637E-2</v>
      </c>
    </row>
    <row r="204" spans="1:10" x14ac:dyDescent="0.25">
      <c r="A204" s="11">
        <v>267027973</v>
      </c>
      <c r="B204" s="12">
        <v>43990.857291666667</v>
      </c>
      <c r="C204" s="11" t="s">
        <v>14</v>
      </c>
      <c r="D204" s="11" t="s">
        <v>2</v>
      </c>
      <c r="E204" s="11">
        <v>-0.2</v>
      </c>
      <c r="F204" s="11">
        <v>2.69</v>
      </c>
      <c r="G204" s="9">
        <f t="shared" si="9"/>
        <v>2.69E-2</v>
      </c>
      <c r="H204" s="9">
        <f t="shared" si="10"/>
        <v>1.3276633716924395E-4</v>
      </c>
      <c r="I204" s="13">
        <f t="shared" si="11"/>
        <v>202.6116000000001</v>
      </c>
      <c r="J204" s="17">
        <f>J203+Таблица2[[#This Row],[Percent]]</f>
        <v>7.395139300906188E-2</v>
      </c>
    </row>
    <row r="205" spans="1:10" x14ac:dyDescent="0.25">
      <c r="A205" s="11">
        <v>266972599</v>
      </c>
      <c r="B205" s="12">
        <v>43990.903310185182</v>
      </c>
      <c r="C205" s="11" t="s">
        <v>0</v>
      </c>
      <c r="D205" s="11" t="s">
        <v>7</v>
      </c>
      <c r="E205" s="11">
        <v>-0.5</v>
      </c>
      <c r="F205" s="11">
        <v>-0.9</v>
      </c>
      <c r="G205" s="9">
        <f t="shared" si="9"/>
        <v>-9.0000000000000011E-3</v>
      </c>
      <c r="H205" s="9">
        <f t="shared" si="10"/>
        <v>-4.4421937329530799E-5</v>
      </c>
      <c r="I205" s="13">
        <f t="shared" si="11"/>
        <v>202.60260000000011</v>
      </c>
      <c r="J205" s="17">
        <f>J204+Таблица2[[#This Row],[Percent]]</f>
        <v>7.3906971071732344E-2</v>
      </c>
    </row>
    <row r="206" spans="1:10" x14ac:dyDescent="0.25">
      <c r="A206" s="11">
        <v>267017882</v>
      </c>
      <c r="B206" s="12">
        <v>43990.903310185182</v>
      </c>
      <c r="C206" s="11" t="s">
        <v>0</v>
      </c>
      <c r="D206" s="11" t="s">
        <v>7</v>
      </c>
      <c r="E206" s="11">
        <v>-0.8</v>
      </c>
      <c r="F206" s="11">
        <v>24.24</v>
      </c>
      <c r="G206" s="9">
        <f t="shared" si="9"/>
        <v>0.24239999999999998</v>
      </c>
      <c r="H206" s="9">
        <f t="shared" si="10"/>
        <v>1.1950011092213258E-3</v>
      </c>
      <c r="I206" s="13">
        <f t="shared" si="11"/>
        <v>202.84500000000011</v>
      </c>
      <c r="J206" s="17">
        <f>J205+Таблица2[[#This Row],[Percent]]</f>
        <v>7.5101972180953672E-2</v>
      </c>
    </row>
    <row r="207" spans="1:10" x14ac:dyDescent="0.25">
      <c r="A207" s="13">
        <v>267042925</v>
      </c>
      <c r="B207" s="14">
        <v>43991.086770833332</v>
      </c>
      <c r="C207" s="13" t="s">
        <v>0</v>
      </c>
      <c r="D207" s="13" t="s">
        <v>5</v>
      </c>
      <c r="E207" s="13">
        <v>-0.5</v>
      </c>
      <c r="F207" s="13">
        <v>9.65</v>
      </c>
      <c r="G207" s="9">
        <f t="shared" si="9"/>
        <v>9.6500000000000002E-2</v>
      </c>
      <c r="H207" s="9">
        <f t="shared" si="10"/>
        <v>4.7550648832298941E-4</v>
      </c>
      <c r="I207" s="13">
        <f t="shared" si="11"/>
        <v>202.9415000000001</v>
      </c>
      <c r="J207" s="17">
        <f>J206+Таблица2[[#This Row],[Percent]]</f>
        <v>7.5577478669276665E-2</v>
      </c>
    </row>
    <row r="208" spans="1:10" x14ac:dyDescent="0.25">
      <c r="A208" s="13">
        <v>267045707</v>
      </c>
      <c r="B208" s="14">
        <v>43991.08697916667</v>
      </c>
      <c r="C208" s="13" t="s">
        <v>0</v>
      </c>
      <c r="D208" s="13" t="s">
        <v>7</v>
      </c>
      <c r="E208" s="13">
        <v>-0.5</v>
      </c>
      <c r="F208" s="13">
        <v>9</v>
      </c>
      <c r="G208" s="9">
        <f t="shared" si="9"/>
        <v>0.09</v>
      </c>
      <c r="H208" s="9">
        <f t="shared" si="10"/>
        <v>4.432809687166767E-4</v>
      </c>
      <c r="I208" s="13">
        <f t="shared" si="11"/>
        <v>203.03150000000011</v>
      </c>
      <c r="J208" s="17">
        <f>J207+Таблица2[[#This Row],[Percent]]</f>
        <v>7.6020759637993346E-2</v>
      </c>
    </row>
    <row r="209" spans="1:10" x14ac:dyDescent="0.25">
      <c r="A209" s="13">
        <v>266836422</v>
      </c>
      <c r="B209" s="14">
        <v>43991.380196759259</v>
      </c>
      <c r="C209" s="13" t="s">
        <v>0</v>
      </c>
      <c r="D209" s="13" t="s">
        <v>16</v>
      </c>
      <c r="E209" s="13">
        <v>-0.4</v>
      </c>
      <c r="F209" s="13">
        <v>-39.83</v>
      </c>
      <c r="G209" s="9">
        <f t="shared" si="9"/>
        <v>-0.39829999999999999</v>
      </c>
      <c r="H209" s="9">
        <f t="shared" si="10"/>
        <v>-1.9656206386712534E-3</v>
      </c>
      <c r="I209" s="13">
        <f t="shared" si="11"/>
        <v>202.6332000000001</v>
      </c>
      <c r="J209" s="17">
        <f>J208+Таблица2[[#This Row],[Percent]]</f>
        <v>7.405513899932209E-2</v>
      </c>
    </row>
    <row r="210" spans="1:10" x14ac:dyDescent="0.25">
      <c r="A210" s="13">
        <v>266864221</v>
      </c>
      <c r="B210" s="14">
        <v>43991.380196759259</v>
      </c>
      <c r="C210" s="13" t="s">
        <v>0</v>
      </c>
      <c r="D210" s="13" t="s">
        <v>16</v>
      </c>
      <c r="E210" s="13">
        <v>-0.6</v>
      </c>
      <c r="F210" s="13">
        <v>-54.33</v>
      </c>
      <c r="G210" s="9">
        <f t="shared" si="9"/>
        <v>-0.54330000000000001</v>
      </c>
      <c r="H210" s="9">
        <f t="shared" si="10"/>
        <v>-2.6884074859752998E-3</v>
      </c>
      <c r="I210" s="13">
        <f t="shared" si="11"/>
        <v>202.08990000000011</v>
      </c>
      <c r="J210" s="17">
        <f>J209+Таблица2[[#This Row],[Percent]]</f>
        <v>7.1366731513346784E-2</v>
      </c>
    </row>
    <row r="211" spans="1:10" x14ac:dyDescent="0.25">
      <c r="A211" s="13">
        <v>266897194</v>
      </c>
      <c r="B211" s="14">
        <v>43991.380196759259</v>
      </c>
      <c r="C211" s="13" t="s">
        <v>0</v>
      </c>
      <c r="D211" s="13" t="s">
        <v>16</v>
      </c>
      <c r="E211" s="13">
        <v>-0.9</v>
      </c>
      <c r="F211" s="13">
        <v>-37.97</v>
      </c>
      <c r="G211" s="9">
        <f t="shared" si="9"/>
        <v>-0.37969999999999998</v>
      </c>
      <c r="H211" s="9">
        <f t="shared" si="10"/>
        <v>-1.8824035670977461E-3</v>
      </c>
      <c r="I211" s="13">
        <f t="shared" si="11"/>
        <v>201.7102000000001</v>
      </c>
      <c r="J211" s="17">
        <f>J210+Таблица2[[#This Row],[Percent]]</f>
        <v>6.9484327946249036E-2</v>
      </c>
    </row>
    <row r="212" spans="1:10" x14ac:dyDescent="0.25">
      <c r="A212" s="13">
        <v>267021467</v>
      </c>
      <c r="B212" s="14">
        <v>43991.380196759259</v>
      </c>
      <c r="C212" s="13" t="s">
        <v>0</v>
      </c>
      <c r="D212" s="13" t="s">
        <v>16</v>
      </c>
      <c r="E212" s="13">
        <v>-1.4</v>
      </c>
      <c r="F212" s="13">
        <v>10.7</v>
      </c>
      <c r="G212" s="9">
        <f t="shared" si="9"/>
        <v>0.107</v>
      </c>
      <c r="H212" s="9">
        <f t="shared" si="10"/>
        <v>5.3018275944765833E-4</v>
      </c>
      <c r="I212" s="13">
        <f t="shared" si="11"/>
        <v>201.8172000000001</v>
      </c>
      <c r="J212" s="17">
        <f>J211+Таблица2[[#This Row],[Percent]]</f>
        <v>7.0014510705696698E-2</v>
      </c>
    </row>
    <row r="213" spans="1:10" x14ac:dyDescent="0.25">
      <c r="A213" s="13">
        <v>267070372</v>
      </c>
      <c r="B213" s="14">
        <v>43991.380196759259</v>
      </c>
      <c r="C213" s="13" t="s">
        <v>0</v>
      </c>
      <c r="D213" s="13" t="s">
        <v>16</v>
      </c>
      <c r="E213" s="13">
        <v>-2.1</v>
      </c>
      <c r="F213" s="13">
        <v>144.91999999999999</v>
      </c>
      <c r="G213" s="9">
        <f t="shared" si="9"/>
        <v>1.4491999999999998</v>
      </c>
      <c r="H213" s="9">
        <f t="shared" si="10"/>
        <v>7.1295600256609023E-3</v>
      </c>
      <c r="I213" s="13">
        <f t="shared" si="11"/>
        <v>203.26640000000009</v>
      </c>
      <c r="J213" s="17">
        <f>J212+Таблица2[[#This Row],[Percent]]</f>
        <v>7.7144070731357595E-2</v>
      </c>
    </row>
    <row r="214" spans="1:10" x14ac:dyDescent="0.25">
      <c r="A214" s="13">
        <v>267084845</v>
      </c>
      <c r="B214" s="14">
        <v>43991.380196759259</v>
      </c>
      <c r="C214" s="13" t="s">
        <v>0</v>
      </c>
      <c r="D214" s="13" t="s">
        <v>16</v>
      </c>
      <c r="E214" s="13">
        <v>-3.2</v>
      </c>
      <c r="F214" s="13">
        <v>84.28</v>
      </c>
      <c r="G214" s="9">
        <f t="shared" si="9"/>
        <v>0.84279999999999999</v>
      </c>
      <c r="H214" s="9">
        <f t="shared" si="10"/>
        <v>4.1291622327655963E-3</v>
      </c>
      <c r="I214" s="13">
        <f t="shared" si="11"/>
        <v>204.1092000000001</v>
      </c>
      <c r="J214" s="17">
        <f>J213+Таблица2[[#This Row],[Percent]]</f>
        <v>8.1273232964123185E-2</v>
      </c>
    </row>
    <row r="215" spans="1:10" x14ac:dyDescent="0.25">
      <c r="A215" s="13">
        <v>267091000</v>
      </c>
      <c r="B215" s="14">
        <v>43991.388009259259</v>
      </c>
      <c r="C215" s="13" t="s">
        <v>0</v>
      </c>
      <c r="D215" s="13" t="s">
        <v>16</v>
      </c>
      <c r="E215" s="13">
        <v>-0.5</v>
      </c>
      <c r="F215" s="13">
        <v>6.24</v>
      </c>
      <c r="G215" s="9">
        <f t="shared" si="9"/>
        <v>6.2400000000000004E-2</v>
      </c>
      <c r="H215" s="9">
        <f t="shared" si="10"/>
        <v>3.0562526815678564E-4</v>
      </c>
      <c r="I215" s="13">
        <f t="shared" si="11"/>
        <v>204.1716000000001</v>
      </c>
      <c r="J215" s="17">
        <f>J214+Таблица2[[#This Row],[Percent]]</f>
        <v>8.1578858232279977E-2</v>
      </c>
    </row>
    <row r="216" spans="1:10" x14ac:dyDescent="0.25">
      <c r="A216" s="11">
        <v>267092553</v>
      </c>
      <c r="B216" s="12">
        <v>43991.40152777778</v>
      </c>
      <c r="C216" s="11" t="s">
        <v>0</v>
      </c>
      <c r="D216" s="11" t="s">
        <v>16</v>
      </c>
      <c r="E216" s="11">
        <v>-0.5</v>
      </c>
      <c r="F216" s="11">
        <v>6.23</v>
      </c>
      <c r="G216" s="9">
        <f t="shared" si="9"/>
        <v>6.2300000000000001E-2</v>
      </c>
      <c r="H216" s="9">
        <f t="shared" si="10"/>
        <v>3.0504240481134606E-4</v>
      </c>
      <c r="I216" s="13">
        <f t="shared" si="11"/>
        <v>204.23390000000009</v>
      </c>
      <c r="J216" s="17">
        <f>J215+Таблица2[[#This Row],[Percent]]</f>
        <v>8.188390063709132E-2</v>
      </c>
    </row>
    <row r="217" spans="1:10" x14ac:dyDescent="0.25">
      <c r="A217" s="13">
        <v>267095720</v>
      </c>
      <c r="B217" s="14">
        <v>43991.403611111113</v>
      </c>
      <c r="C217" s="13" t="s">
        <v>0</v>
      </c>
      <c r="D217" s="13" t="s">
        <v>16</v>
      </c>
      <c r="E217" s="13">
        <v>-0.5</v>
      </c>
      <c r="F217" s="13">
        <v>6.22</v>
      </c>
      <c r="G217" s="9">
        <f t="shared" si="9"/>
        <v>6.2199999999999998E-2</v>
      </c>
      <c r="H217" s="9">
        <f t="shared" si="10"/>
        <v>3.0446004598227755E-4</v>
      </c>
      <c r="I217" s="13">
        <f t="shared" si="11"/>
        <v>204.29610000000008</v>
      </c>
      <c r="J217" s="17">
        <f>J216+Таблица2[[#This Row],[Percent]]</f>
        <v>8.21883606830736E-2</v>
      </c>
    </row>
    <row r="218" spans="1:10" x14ac:dyDescent="0.25">
      <c r="A218" s="13">
        <v>266391086</v>
      </c>
      <c r="B218" s="14">
        <v>43991.439571759256</v>
      </c>
      <c r="C218" s="13" t="s">
        <v>0</v>
      </c>
      <c r="D218" s="13" t="s">
        <v>2</v>
      </c>
      <c r="E218" s="13">
        <v>-0.2</v>
      </c>
      <c r="F218" s="13">
        <v>-37.19</v>
      </c>
      <c r="G218" s="9">
        <f t="shared" si="9"/>
        <v>-0.37189999999999995</v>
      </c>
      <c r="H218" s="9">
        <f t="shared" si="10"/>
        <v>-1.8237168516537017E-3</v>
      </c>
      <c r="I218" s="13">
        <f t="shared" si="11"/>
        <v>203.92420000000007</v>
      </c>
      <c r="J218" s="17">
        <f>J217+Таблица2[[#This Row],[Percent]]</f>
        <v>8.0364643831419905E-2</v>
      </c>
    </row>
    <row r="219" spans="1:10" x14ac:dyDescent="0.25">
      <c r="A219" s="13">
        <v>266582388</v>
      </c>
      <c r="B219" s="14">
        <v>43991.439571759256</v>
      </c>
      <c r="C219" s="13" t="s">
        <v>0</v>
      </c>
      <c r="D219" s="13" t="s">
        <v>2</v>
      </c>
      <c r="E219" s="13">
        <v>-0.3</v>
      </c>
      <c r="F219" s="13">
        <v>-12.44</v>
      </c>
      <c r="G219" s="9">
        <f t="shared" si="9"/>
        <v>-0.1244</v>
      </c>
      <c r="H219" s="9">
        <f t="shared" si="10"/>
        <v>-6.1040295427179008E-4</v>
      </c>
      <c r="I219" s="13">
        <f t="shared" si="11"/>
        <v>203.79980000000006</v>
      </c>
      <c r="J219" s="17">
        <f>J218+Таблица2[[#This Row],[Percent]]</f>
        <v>7.9754240877148108E-2</v>
      </c>
    </row>
    <row r="220" spans="1:10" x14ac:dyDescent="0.25">
      <c r="A220" s="11">
        <v>266646995</v>
      </c>
      <c r="B220" s="12">
        <v>43991.439571759256</v>
      </c>
      <c r="C220" s="11" t="s">
        <v>0</v>
      </c>
      <c r="D220" s="11" t="s">
        <v>2</v>
      </c>
      <c r="E220" s="11">
        <v>-0.5</v>
      </c>
      <c r="F220" s="11">
        <v>-16.579999999999998</v>
      </c>
      <c r="G220" s="9">
        <f t="shared" si="9"/>
        <v>-0.16579999999999998</v>
      </c>
      <c r="H220" s="9">
        <f t="shared" si="10"/>
        <v>-8.1420587917538291E-4</v>
      </c>
      <c r="I220" s="13">
        <f t="shared" si="11"/>
        <v>203.63400000000007</v>
      </c>
      <c r="J220" s="17">
        <f>J219+Таблица2[[#This Row],[Percent]]</f>
        <v>7.8940034997972724E-2</v>
      </c>
    </row>
    <row r="221" spans="1:10" x14ac:dyDescent="0.25">
      <c r="A221" s="11">
        <v>266732335</v>
      </c>
      <c r="B221" s="12">
        <v>43991.439571759256</v>
      </c>
      <c r="C221" s="11" t="s">
        <v>0</v>
      </c>
      <c r="D221" s="11" t="s">
        <v>2</v>
      </c>
      <c r="E221" s="11">
        <v>-0.8</v>
      </c>
      <c r="F221" s="11">
        <v>-19.29</v>
      </c>
      <c r="G221" s="9">
        <f t="shared" si="9"/>
        <v>-0.19289999999999999</v>
      </c>
      <c r="H221" s="9">
        <f t="shared" si="10"/>
        <v>-9.4818598601757427E-4</v>
      </c>
      <c r="I221" s="13">
        <f t="shared" si="11"/>
        <v>203.44110000000006</v>
      </c>
      <c r="J221" s="17">
        <f>J220+Таблица2[[#This Row],[Percent]]</f>
        <v>7.7991849011955147E-2</v>
      </c>
    </row>
    <row r="222" spans="1:10" x14ac:dyDescent="0.25">
      <c r="A222" s="11">
        <v>267070778</v>
      </c>
      <c r="B222" s="12">
        <v>43991.439571759256</v>
      </c>
      <c r="C222" s="11" t="s">
        <v>0</v>
      </c>
      <c r="D222" s="11" t="s">
        <v>2</v>
      </c>
      <c r="E222" s="11">
        <v>-1.2</v>
      </c>
      <c r="F222" s="11">
        <v>82.69</v>
      </c>
      <c r="G222" s="9">
        <f t="shared" si="9"/>
        <v>0.82689999999999997</v>
      </c>
      <c r="H222" s="9">
        <f t="shared" si="10"/>
        <v>4.0481132629682564E-3</v>
      </c>
      <c r="I222" s="13">
        <f t="shared" si="11"/>
        <v>204.26800000000006</v>
      </c>
      <c r="J222" s="17">
        <f>J221+Таблица2[[#This Row],[Percent]]</f>
        <v>8.2039962274923398E-2</v>
      </c>
    </row>
    <row r="223" spans="1:10" x14ac:dyDescent="0.25">
      <c r="A223" s="11">
        <v>267085412</v>
      </c>
      <c r="B223" s="12">
        <v>43991.439571759256</v>
      </c>
      <c r="C223" s="11" t="s">
        <v>0</v>
      </c>
      <c r="D223" s="11" t="s">
        <v>2</v>
      </c>
      <c r="E223" s="11">
        <v>-1.8</v>
      </c>
      <c r="F223" s="11">
        <v>93.46</v>
      </c>
      <c r="G223" s="9">
        <f t="shared" si="9"/>
        <v>0.93459999999999999</v>
      </c>
      <c r="H223" s="9">
        <f t="shared" si="10"/>
        <v>4.5545231883026812E-3</v>
      </c>
      <c r="I223" s="13">
        <f t="shared" si="11"/>
        <v>205.20260000000005</v>
      </c>
      <c r="J223" s="17">
        <f>J222+Таблица2[[#This Row],[Percent]]</f>
        <v>8.6594485463226081E-2</v>
      </c>
    </row>
    <row r="224" spans="1:10" x14ac:dyDescent="0.25">
      <c r="A224" s="13">
        <v>266264824</v>
      </c>
      <c r="B224" s="14">
        <v>43991.439571759256</v>
      </c>
      <c r="C224" s="13" t="s">
        <v>0</v>
      </c>
      <c r="D224" s="13" t="s">
        <v>2</v>
      </c>
      <c r="E224" s="13">
        <v>-0.1</v>
      </c>
      <c r="F224" s="13">
        <v>-25.09</v>
      </c>
      <c r="G224" s="9">
        <f t="shared" si="9"/>
        <v>-0.25090000000000001</v>
      </c>
      <c r="H224" s="9">
        <f t="shared" si="10"/>
        <v>-1.2241908703367668E-3</v>
      </c>
      <c r="I224" s="13">
        <f t="shared" si="11"/>
        <v>204.95170000000005</v>
      </c>
      <c r="J224" s="17">
        <f>J223+Таблица2[[#This Row],[Percent]]</f>
        <v>8.537029459288932E-2</v>
      </c>
    </row>
    <row r="225" spans="1:10" x14ac:dyDescent="0.25">
      <c r="A225" s="11">
        <v>267096446</v>
      </c>
      <c r="B225" s="12">
        <v>43991.486944444441</v>
      </c>
      <c r="C225" s="11" t="s">
        <v>0</v>
      </c>
      <c r="D225" s="11" t="s">
        <v>16</v>
      </c>
      <c r="E225" s="11">
        <v>-0.5</v>
      </c>
      <c r="F225" s="11">
        <v>6.22</v>
      </c>
      <c r="G225" s="9">
        <f t="shared" si="9"/>
        <v>6.2199999999999998E-2</v>
      </c>
      <c r="H225" s="9">
        <f t="shared" si="10"/>
        <v>3.0339406254892954E-4</v>
      </c>
      <c r="I225" s="13">
        <f t="shared" si="11"/>
        <v>205.01390000000004</v>
      </c>
      <c r="J225" s="17">
        <f>J224+Таблица2[[#This Row],[Percent]]</f>
        <v>8.5673688655438243E-2</v>
      </c>
    </row>
    <row r="226" spans="1:10" x14ac:dyDescent="0.25">
      <c r="A226" s="13">
        <v>266828201</v>
      </c>
      <c r="B226" s="14">
        <v>43991.63071759259</v>
      </c>
      <c r="C226" s="13" t="s">
        <v>14</v>
      </c>
      <c r="D226" s="13" t="s">
        <v>15</v>
      </c>
      <c r="E226" s="13">
        <v>-0.4</v>
      </c>
      <c r="F226" s="13">
        <v>7.56</v>
      </c>
      <c r="G226" s="9">
        <f t="shared" si="9"/>
        <v>7.5600000000000001E-2</v>
      </c>
      <c r="H226" s="9">
        <f t="shared" si="10"/>
        <v>3.6861955390207681E-4</v>
      </c>
      <c r="I226" s="13">
        <f t="shared" si="11"/>
        <v>205.08950000000004</v>
      </c>
      <c r="J226" s="17">
        <f>J225+Таблица2[[#This Row],[Percent]]</f>
        <v>8.6042308209340321E-2</v>
      </c>
    </row>
    <row r="227" spans="1:10" x14ac:dyDescent="0.25">
      <c r="A227" s="13">
        <v>266880122</v>
      </c>
      <c r="B227" s="14">
        <v>43991.651863425926</v>
      </c>
      <c r="C227" s="13" t="s">
        <v>0</v>
      </c>
      <c r="D227" s="13" t="s">
        <v>4</v>
      </c>
      <c r="E227" s="13">
        <v>-0.4</v>
      </c>
      <c r="F227" s="13">
        <v>-21.4</v>
      </c>
      <c r="G227" s="9">
        <f t="shared" si="9"/>
        <v>-0.214</v>
      </c>
      <c r="H227" s="9">
        <f t="shared" si="10"/>
        <v>-1.0445368040590502E-3</v>
      </c>
      <c r="I227" s="13">
        <f t="shared" si="11"/>
        <v>204.87550000000005</v>
      </c>
      <c r="J227" s="17">
        <f>J226+Таблица2[[#This Row],[Percent]]</f>
        <v>8.4997771405281267E-2</v>
      </c>
    </row>
    <row r="228" spans="1:10" x14ac:dyDescent="0.25">
      <c r="A228" s="13">
        <v>266971504</v>
      </c>
      <c r="B228" s="14">
        <v>43991.651863425926</v>
      </c>
      <c r="C228" s="13" t="s">
        <v>0</v>
      </c>
      <c r="D228" s="13" t="s">
        <v>4</v>
      </c>
      <c r="E228" s="13">
        <v>-0.6</v>
      </c>
      <c r="F228" s="13">
        <v>3</v>
      </c>
      <c r="G228" s="9">
        <f t="shared" si="9"/>
        <v>0.03</v>
      </c>
      <c r="H228" s="9">
        <f t="shared" si="10"/>
        <v>1.4640895437164933E-4</v>
      </c>
      <c r="I228" s="13">
        <f t="shared" si="11"/>
        <v>204.90550000000005</v>
      </c>
      <c r="J228" s="17">
        <f>J227+Таблица2[[#This Row],[Percent]]</f>
        <v>8.5144180359652918E-2</v>
      </c>
    </row>
    <row r="229" spans="1:10" x14ac:dyDescent="0.25">
      <c r="A229" s="13">
        <v>266992699</v>
      </c>
      <c r="B229" s="14">
        <v>43991.651863425926</v>
      </c>
      <c r="C229" s="13" t="s">
        <v>0</v>
      </c>
      <c r="D229" s="13" t="s">
        <v>4</v>
      </c>
      <c r="E229" s="13">
        <v>-0.9</v>
      </c>
      <c r="F229" s="13">
        <v>10.62</v>
      </c>
      <c r="G229" s="9">
        <f t="shared" si="9"/>
        <v>0.10619999999999999</v>
      </c>
      <c r="H229" s="9">
        <f t="shared" si="10"/>
        <v>5.180192154886768E-4</v>
      </c>
      <c r="I229" s="13">
        <f t="shared" si="11"/>
        <v>205.01170000000005</v>
      </c>
      <c r="J229" s="17">
        <f>J228+Таблица2[[#This Row],[Percent]]</f>
        <v>8.5662199575141595E-2</v>
      </c>
    </row>
    <row r="230" spans="1:10" x14ac:dyDescent="0.25">
      <c r="A230" s="13">
        <v>267012036</v>
      </c>
      <c r="B230" s="14">
        <v>43991.651863425926</v>
      </c>
      <c r="C230" s="13" t="s">
        <v>0</v>
      </c>
      <c r="D230" s="13" t="s">
        <v>4</v>
      </c>
      <c r="E230" s="13">
        <v>-1.4</v>
      </c>
      <c r="F230" s="13">
        <v>21</v>
      </c>
      <c r="G230" s="9">
        <f t="shared" si="9"/>
        <v>0.21</v>
      </c>
      <c r="H230" s="9">
        <f t="shared" si="10"/>
        <v>1.0232836001261073E-3</v>
      </c>
      <c r="I230" s="13">
        <f t="shared" si="11"/>
        <v>205.22170000000006</v>
      </c>
      <c r="J230" s="17">
        <f>J229+Таблица2[[#This Row],[Percent]]</f>
        <v>8.6685483175267697E-2</v>
      </c>
    </row>
    <row r="231" spans="1:10" x14ac:dyDescent="0.25">
      <c r="A231" s="13">
        <v>267064017</v>
      </c>
      <c r="B231" s="14">
        <v>43991.651863425926</v>
      </c>
      <c r="C231" s="13" t="s">
        <v>0</v>
      </c>
      <c r="D231" s="13" t="s">
        <v>4</v>
      </c>
      <c r="E231" s="13">
        <v>-2.1</v>
      </c>
      <c r="F231" s="13">
        <v>38.64</v>
      </c>
      <c r="G231" s="9">
        <f t="shared" si="9"/>
        <v>0.38640000000000002</v>
      </c>
      <c r="H231" s="9">
        <f t="shared" si="10"/>
        <v>1.8793033932028938E-3</v>
      </c>
      <c r="I231" s="13">
        <f t="shared" si="11"/>
        <v>205.60810000000006</v>
      </c>
      <c r="J231" s="17">
        <f>J230+Таблица2[[#This Row],[Percent]]</f>
        <v>8.8564786568470596E-2</v>
      </c>
    </row>
    <row r="232" spans="1:10" x14ac:dyDescent="0.25">
      <c r="A232" s="11">
        <v>267083430</v>
      </c>
      <c r="B232" s="12">
        <v>43991.651863425926</v>
      </c>
      <c r="C232" s="11" t="s">
        <v>0</v>
      </c>
      <c r="D232" s="11" t="s">
        <v>4</v>
      </c>
      <c r="E232" s="11">
        <v>-3.2</v>
      </c>
      <c r="F232" s="11">
        <v>71.36</v>
      </c>
      <c r="G232" s="9">
        <f t="shared" si="9"/>
        <v>0.71360000000000001</v>
      </c>
      <c r="H232" s="9">
        <f t="shared" si="10"/>
        <v>3.4586764261829933E-3</v>
      </c>
      <c r="I232" s="13">
        <f t="shared" si="11"/>
        <v>206.32170000000008</v>
      </c>
      <c r="J232" s="17">
        <f>J231+Таблица2[[#This Row],[Percent]]</f>
        <v>9.2023462994653596E-2</v>
      </c>
    </row>
    <row r="233" spans="1:10" x14ac:dyDescent="0.25">
      <c r="A233" s="13">
        <v>267123863</v>
      </c>
      <c r="B233" s="14">
        <v>43991.651863425926</v>
      </c>
      <c r="C233" s="13" t="s">
        <v>0</v>
      </c>
      <c r="D233" s="13" t="s">
        <v>4</v>
      </c>
      <c r="E233" s="13">
        <v>-4.8</v>
      </c>
      <c r="F233" s="13">
        <v>122.88</v>
      </c>
      <c r="G233" s="9">
        <f t="shared" si="9"/>
        <v>1.2287999999999999</v>
      </c>
      <c r="H233" s="9">
        <f t="shared" si="10"/>
        <v>5.9204868212796372E-3</v>
      </c>
      <c r="I233" s="13">
        <f t="shared" si="11"/>
        <v>207.55050000000008</v>
      </c>
      <c r="J233" s="17">
        <f>J232+Таблица2[[#This Row],[Percent]]</f>
        <v>9.794394981593324E-2</v>
      </c>
    </row>
    <row r="234" spans="1:10" x14ac:dyDescent="0.25">
      <c r="A234" s="11">
        <v>267132486</v>
      </c>
      <c r="B234" s="12">
        <v>43991.6559375</v>
      </c>
      <c r="C234" s="11" t="s">
        <v>0</v>
      </c>
      <c r="D234" s="11" t="s">
        <v>4</v>
      </c>
      <c r="E234" s="11">
        <v>-0.5</v>
      </c>
      <c r="F234" s="11">
        <v>9.6</v>
      </c>
      <c r="G234" s="9">
        <f t="shared" si="9"/>
        <v>9.6000000000000002E-2</v>
      </c>
      <c r="H234" s="9">
        <f t="shared" si="10"/>
        <v>4.6232419039088048E-4</v>
      </c>
      <c r="I234" s="13">
        <f t="shared" si="11"/>
        <v>207.64650000000009</v>
      </c>
      <c r="J234" s="17">
        <f>J233+Таблица2[[#This Row],[Percent]]</f>
        <v>9.8406274006324124E-2</v>
      </c>
    </row>
    <row r="235" spans="1:10" x14ac:dyDescent="0.25">
      <c r="A235" s="13">
        <v>266810582</v>
      </c>
      <c r="B235" s="14">
        <v>43991.664965277778</v>
      </c>
      <c r="C235" s="13" t="s">
        <v>0</v>
      </c>
      <c r="D235" s="13" t="s">
        <v>17</v>
      </c>
      <c r="E235" s="13">
        <v>-0.4</v>
      </c>
      <c r="F235" s="13">
        <v>-33.840000000000003</v>
      </c>
      <c r="G235" s="9">
        <f t="shared" si="9"/>
        <v>-0.33840000000000003</v>
      </c>
      <c r="H235" s="9">
        <f t="shared" si="10"/>
        <v>-1.6323530050200638E-3</v>
      </c>
      <c r="I235" s="13">
        <f t="shared" si="11"/>
        <v>207.30810000000008</v>
      </c>
      <c r="J235" s="17">
        <f>J234+Таблица2[[#This Row],[Percent]]</f>
        <v>9.6773921001304053E-2</v>
      </c>
    </row>
    <row r="236" spans="1:10" x14ac:dyDescent="0.25">
      <c r="A236" s="11">
        <v>266988916</v>
      </c>
      <c r="B236" s="12">
        <v>43991.664965277778</v>
      </c>
      <c r="C236" s="11" t="s">
        <v>0</v>
      </c>
      <c r="D236" s="11" t="s">
        <v>17</v>
      </c>
      <c r="E236" s="11">
        <v>-0.6</v>
      </c>
      <c r="F236" s="11">
        <v>32.159999999999997</v>
      </c>
      <c r="G236" s="9">
        <f t="shared" si="9"/>
        <v>0.32159999999999994</v>
      </c>
      <c r="H236" s="9">
        <f t="shared" si="10"/>
        <v>1.5489113551673957E-3</v>
      </c>
      <c r="I236" s="13">
        <f t="shared" si="11"/>
        <v>207.62970000000007</v>
      </c>
      <c r="J236" s="17">
        <f>J235+Таблица2[[#This Row],[Percent]]</f>
        <v>9.8322832356471448E-2</v>
      </c>
    </row>
    <row r="237" spans="1:10" x14ac:dyDescent="0.25">
      <c r="A237" s="11">
        <v>267002666</v>
      </c>
      <c r="B237" s="12">
        <v>43991.664965277778</v>
      </c>
      <c r="C237" s="11" t="s">
        <v>0</v>
      </c>
      <c r="D237" s="11" t="s">
        <v>17</v>
      </c>
      <c r="E237" s="11">
        <v>-0.9</v>
      </c>
      <c r="F237" s="11">
        <v>12.81</v>
      </c>
      <c r="G237" s="9">
        <f t="shared" si="9"/>
        <v>0.12809999999999999</v>
      </c>
      <c r="H237" s="9">
        <f t="shared" si="10"/>
        <v>6.1658334849521877E-4</v>
      </c>
      <c r="I237" s="13">
        <f t="shared" si="11"/>
        <v>207.75780000000006</v>
      </c>
      <c r="J237" s="17">
        <f>J236+Таблица2[[#This Row],[Percent]]</f>
        <v>9.8939415704966671E-2</v>
      </c>
    </row>
    <row r="238" spans="1:10" x14ac:dyDescent="0.25">
      <c r="A238" s="13">
        <v>267081375</v>
      </c>
      <c r="B238" s="14">
        <v>43991.664965277778</v>
      </c>
      <c r="C238" s="13" t="s">
        <v>0</v>
      </c>
      <c r="D238" s="13" t="s">
        <v>17</v>
      </c>
      <c r="E238" s="13">
        <v>-0.9</v>
      </c>
      <c r="F238" s="13">
        <v>57.62</v>
      </c>
      <c r="G238" s="9">
        <f t="shared" si="9"/>
        <v>0.57619999999999993</v>
      </c>
      <c r="H238" s="9">
        <f t="shared" si="10"/>
        <v>2.76575114959632E-3</v>
      </c>
      <c r="I238" s="13">
        <f t="shared" si="11"/>
        <v>208.33400000000006</v>
      </c>
      <c r="J238" s="17">
        <f>J237+Таблица2[[#This Row],[Percent]]</f>
        <v>0.10170516685456299</v>
      </c>
    </row>
    <row r="239" spans="1:10" x14ac:dyDescent="0.25">
      <c r="A239" s="13">
        <v>267134424</v>
      </c>
      <c r="B239" s="14">
        <v>43991.665324074071</v>
      </c>
      <c r="C239" s="13" t="s">
        <v>0</v>
      </c>
      <c r="D239" s="13" t="s">
        <v>4</v>
      </c>
      <c r="E239" s="13">
        <v>-0.5</v>
      </c>
      <c r="F239" s="13">
        <v>9</v>
      </c>
      <c r="G239" s="9">
        <f t="shared" si="9"/>
        <v>0.09</v>
      </c>
      <c r="H239" s="9">
        <f t="shared" si="10"/>
        <v>4.3181207538479238E-4</v>
      </c>
      <c r="I239" s="13">
        <f t="shared" si="11"/>
        <v>208.42400000000006</v>
      </c>
      <c r="J239" s="17">
        <f>J238+Таблица2[[#This Row],[Percent]]</f>
        <v>0.10213697892994779</v>
      </c>
    </row>
    <row r="240" spans="1:10" x14ac:dyDescent="0.25">
      <c r="A240" s="13">
        <v>267129835</v>
      </c>
      <c r="B240" s="14">
        <v>43991.665462962963</v>
      </c>
      <c r="C240" s="13" t="s">
        <v>14</v>
      </c>
      <c r="D240" s="13" t="s">
        <v>15</v>
      </c>
      <c r="E240" s="13">
        <v>-0.5</v>
      </c>
      <c r="F240" s="13">
        <v>9.4700000000000006</v>
      </c>
      <c r="G240" s="9">
        <f t="shared" si="9"/>
        <v>9.4700000000000006E-2</v>
      </c>
      <c r="H240" s="9">
        <f t="shared" si="10"/>
        <v>4.5415591023730716E-4</v>
      </c>
      <c r="I240" s="13">
        <f t="shared" si="11"/>
        <v>208.51870000000005</v>
      </c>
      <c r="J240" s="17">
        <f>J239+Таблица2[[#This Row],[Percent]]</f>
        <v>0.1025911348401851</v>
      </c>
    </row>
    <row r="241" spans="1:10" x14ac:dyDescent="0.25">
      <c r="A241" s="11">
        <v>267111130</v>
      </c>
      <c r="B241" s="12">
        <v>43991.667071759257</v>
      </c>
      <c r="C241" s="11" t="s">
        <v>0</v>
      </c>
      <c r="D241" s="11" t="s">
        <v>16</v>
      </c>
      <c r="E241" s="11">
        <v>-0.5</v>
      </c>
      <c r="F241" s="11">
        <v>6.25</v>
      </c>
      <c r="G241" s="9">
        <f t="shared" si="9"/>
        <v>6.25E-2</v>
      </c>
      <c r="H241" s="9">
        <f t="shared" si="10"/>
        <v>2.996434961540157E-4</v>
      </c>
      <c r="I241" s="13">
        <f t="shared" si="11"/>
        <v>208.58120000000005</v>
      </c>
      <c r="J241" s="17">
        <f>J240+Таблица2[[#This Row],[Percent]]</f>
        <v>0.10289077833633911</v>
      </c>
    </row>
    <row r="242" spans="1:10" x14ac:dyDescent="0.25">
      <c r="A242" s="13">
        <v>267138451</v>
      </c>
      <c r="B242" s="14">
        <v>43991.706597222219</v>
      </c>
      <c r="C242" s="13" t="s">
        <v>14</v>
      </c>
      <c r="D242" s="13" t="s">
        <v>15</v>
      </c>
      <c r="E242" s="13">
        <v>-0.5</v>
      </c>
      <c r="F242" s="13">
        <v>9.5399999999999991</v>
      </c>
      <c r="G242" s="9">
        <f t="shared" si="9"/>
        <v>9.5399999999999985E-2</v>
      </c>
      <c r="H242" s="9">
        <f t="shared" si="10"/>
        <v>4.5716673551322932E-4</v>
      </c>
      <c r="I242" s="13">
        <f t="shared" si="11"/>
        <v>208.67660000000006</v>
      </c>
      <c r="J242" s="17">
        <f>J241+Таблица2[[#This Row],[Percent]]</f>
        <v>0.10334794507185234</v>
      </c>
    </row>
    <row r="243" spans="1:10" x14ac:dyDescent="0.25">
      <c r="A243" s="11">
        <v>267065651</v>
      </c>
      <c r="B243" s="12">
        <v>43991.716296296298</v>
      </c>
      <c r="C243" s="11" t="s">
        <v>0</v>
      </c>
      <c r="D243" s="11" t="s">
        <v>7</v>
      </c>
      <c r="E243" s="11">
        <v>-0.5</v>
      </c>
      <c r="F243" s="11">
        <v>-7.3</v>
      </c>
      <c r="G243" s="9">
        <f t="shared" si="9"/>
        <v>-7.2999999999999995E-2</v>
      </c>
      <c r="H243" s="9">
        <f t="shared" si="10"/>
        <v>-3.4994602202454789E-4</v>
      </c>
      <c r="I243" s="13">
        <f t="shared" si="11"/>
        <v>208.60360000000006</v>
      </c>
      <c r="J243" s="17">
        <f>J242+Таблица2[[#This Row],[Percent]]</f>
        <v>0.10299799904982779</v>
      </c>
    </row>
    <row r="244" spans="1:10" x14ac:dyDescent="0.25">
      <c r="A244" s="11">
        <v>267134532</v>
      </c>
      <c r="B244" s="12">
        <v>43991.716296296298</v>
      </c>
      <c r="C244" s="11" t="s">
        <v>0</v>
      </c>
      <c r="D244" s="11" t="s">
        <v>7</v>
      </c>
      <c r="E244" s="11">
        <v>-0.8</v>
      </c>
      <c r="F244" s="11">
        <v>30.64</v>
      </c>
      <c r="G244" s="9">
        <f t="shared" si="9"/>
        <v>0.30640000000000001</v>
      </c>
      <c r="H244" s="9">
        <f t="shared" si="10"/>
        <v>1.4666602843329661E-3</v>
      </c>
      <c r="I244" s="13">
        <f t="shared" si="11"/>
        <v>208.91000000000005</v>
      </c>
      <c r="J244" s="17">
        <f>J243+Таблица2[[#This Row],[Percent]]</f>
        <v>0.10446465933416076</v>
      </c>
    </row>
    <row r="245" spans="1:10" x14ac:dyDescent="0.25">
      <c r="A245" s="11">
        <v>267157602</v>
      </c>
      <c r="B245" s="12">
        <v>43992.019513888888</v>
      </c>
      <c r="C245" s="11" t="s">
        <v>0</v>
      </c>
      <c r="D245" s="11" t="s">
        <v>16</v>
      </c>
      <c r="E245" s="11">
        <v>-0.5</v>
      </c>
      <c r="F245" s="11">
        <v>6.67</v>
      </c>
      <c r="G245" s="9">
        <f t="shared" si="9"/>
        <v>6.6699999999999995E-2</v>
      </c>
      <c r="H245" s="9">
        <f t="shared" si="10"/>
        <v>3.191743385745874E-4</v>
      </c>
      <c r="I245" s="13">
        <f t="shared" si="11"/>
        <v>208.97670000000005</v>
      </c>
      <c r="J245" s="17">
        <f>J244+Таблица2[[#This Row],[Percent]]</f>
        <v>0.10478383367273535</v>
      </c>
    </row>
    <row r="246" spans="1:10" x14ac:dyDescent="0.25">
      <c r="A246" s="11">
        <v>267181284</v>
      </c>
      <c r="B246" s="12">
        <v>43992.084710648145</v>
      </c>
      <c r="C246" s="11" t="s">
        <v>0</v>
      </c>
      <c r="D246" s="11" t="s">
        <v>16</v>
      </c>
      <c r="E246" s="11">
        <v>-0.5</v>
      </c>
      <c r="F246" s="11">
        <v>6.24</v>
      </c>
      <c r="G246" s="9">
        <f t="shared" si="9"/>
        <v>6.2400000000000004E-2</v>
      </c>
      <c r="H246" s="9">
        <f t="shared" si="10"/>
        <v>2.9850874788496501E-4</v>
      </c>
      <c r="I246" s="13">
        <f t="shared" si="11"/>
        <v>209.03910000000005</v>
      </c>
      <c r="J246" s="17">
        <f>J245+Таблица2[[#This Row],[Percent]]</f>
        <v>0.10508234242062031</v>
      </c>
    </row>
    <row r="247" spans="1:10" x14ac:dyDescent="0.25">
      <c r="A247" s="13">
        <v>267163250</v>
      </c>
      <c r="B247" s="14">
        <v>43992.307546296295</v>
      </c>
      <c r="C247" s="13" t="s">
        <v>0</v>
      </c>
      <c r="D247" s="13" t="s">
        <v>7</v>
      </c>
      <c r="E247" s="13">
        <v>-0.5</v>
      </c>
      <c r="F247" s="13">
        <v>9.6999999999999993</v>
      </c>
      <c r="G247" s="9">
        <f t="shared" si="9"/>
        <v>9.6999999999999989E-2</v>
      </c>
      <c r="H247" s="9">
        <f t="shared" si="10"/>
        <v>4.6381279941626514E-4</v>
      </c>
      <c r="I247" s="13">
        <f t="shared" si="11"/>
        <v>209.13610000000006</v>
      </c>
      <c r="J247" s="17">
        <f>J246+Таблица2[[#This Row],[Percent]]</f>
        <v>0.10554615522003657</v>
      </c>
    </row>
    <row r="248" spans="1:10" x14ac:dyDescent="0.25">
      <c r="A248" s="11">
        <v>267186668</v>
      </c>
      <c r="B248" s="12">
        <v>43992.307546296295</v>
      </c>
      <c r="C248" s="11" t="s">
        <v>0</v>
      </c>
      <c r="D248" s="11" t="s">
        <v>7</v>
      </c>
      <c r="E248" s="11">
        <v>-0.8</v>
      </c>
      <c r="F248" s="11">
        <v>13.68</v>
      </c>
      <c r="G248" s="9">
        <f t="shared" si="9"/>
        <v>0.1368</v>
      </c>
      <c r="H248" s="9">
        <f t="shared" si="10"/>
        <v>6.5369190181815214E-4</v>
      </c>
      <c r="I248" s="13">
        <f t="shared" si="11"/>
        <v>209.27290000000005</v>
      </c>
      <c r="J248" s="17">
        <f>J247+Таблица2[[#This Row],[Percent]]</f>
        <v>0.10619984712185472</v>
      </c>
    </row>
    <row r="249" spans="1:10" x14ac:dyDescent="0.25">
      <c r="A249" s="13">
        <v>267195102</v>
      </c>
      <c r="B249" s="14">
        <v>43992.319699074076</v>
      </c>
      <c r="C249" s="13" t="s">
        <v>0</v>
      </c>
      <c r="D249" s="13" t="s">
        <v>7</v>
      </c>
      <c r="E249" s="13">
        <v>-0.5</v>
      </c>
      <c r="F249" s="13">
        <v>9</v>
      </c>
      <c r="G249" s="9">
        <f t="shared" si="9"/>
        <v>0.09</v>
      </c>
      <c r="H249" s="9">
        <f t="shared" si="10"/>
        <v>4.2987558922808183E-4</v>
      </c>
      <c r="I249" s="13">
        <f t="shared" si="11"/>
        <v>209.36290000000005</v>
      </c>
      <c r="J249" s="17">
        <f>J248+Таблица2[[#This Row],[Percent]]</f>
        <v>0.1066297227110828</v>
      </c>
    </row>
    <row r="250" spans="1:10" x14ac:dyDescent="0.25">
      <c r="A250" s="13">
        <v>267065526</v>
      </c>
      <c r="B250" s="14">
        <v>43992.335115740738</v>
      </c>
      <c r="C250" s="13" t="s">
        <v>0</v>
      </c>
      <c r="D250" s="13" t="s">
        <v>5</v>
      </c>
      <c r="E250" s="13">
        <v>-0.5</v>
      </c>
      <c r="F250" s="13">
        <v>-14.8</v>
      </c>
      <c r="G250" s="9">
        <f t="shared" si="9"/>
        <v>-0.14800000000000002</v>
      </c>
      <c r="H250" s="9">
        <f t="shared" si="10"/>
        <v>-7.0740659484577805E-4</v>
      </c>
      <c r="I250" s="13">
        <f t="shared" si="11"/>
        <v>209.21490000000006</v>
      </c>
      <c r="J250" s="17">
        <f>J249+Таблица2[[#This Row],[Percent]]</f>
        <v>0.10592231611623702</v>
      </c>
    </row>
    <row r="251" spans="1:10" x14ac:dyDescent="0.25">
      <c r="A251" s="13">
        <v>267135631</v>
      </c>
      <c r="B251" s="14">
        <v>43992.335115740738</v>
      </c>
      <c r="C251" s="13" t="s">
        <v>0</v>
      </c>
      <c r="D251" s="13" t="s">
        <v>5</v>
      </c>
      <c r="E251" s="13">
        <v>-0.8</v>
      </c>
      <c r="F251" s="13">
        <v>33.68</v>
      </c>
      <c r="G251" s="9">
        <f t="shared" si="9"/>
        <v>0.33679999999999999</v>
      </c>
      <c r="H251" s="9">
        <f t="shared" si="10"/>
        <v>1.6072405998137924E-3</v>
      </c>
      <c r="I251" s="13">
        <f t="shared" si="11"/>
        <v>209.55170000000007</v>
      </c>
      <c r="J251" s="17">
        <f>J250+Таблица2[[#This Row],[Percent]]</f>
        <v>0.10752955671605081</v>
      </c>
    </row>
    <row r="252" spans="1:10" x14ac:dyDescent="0.25">
      <c r="A252" s="13">
        <v>267194987</v>
      </c>
      <c r="B252" s="14">
        <v>43992.335115740738</v>
      </c>
      <c r="C252" s="13" t="s">
        <v>0</v>
      </c>
      <c r="D252" s="13" t="s">
        <v>5</v>
      </c>
      <c r="E252" s="13">
        <v>-1.2</v>
      </c>
      <c r="F252" s="13">
        <v>26.16</v>
      </c>
      <c r="G252" s="9">
        <f t="shared" si="9"/>
        <v>0.2616</v>
      </c>
      <c r="H252" s="9">
        <f t="shared" si="10"/>
        <v>1.2468227705297993E-3</v>
      </c>
      <c r="I252" s="13">
        <f t="shared" si="11"/>
        <v>209.81330000000005</v>
      </c>
      <c r="J252" s="17">
        <f>J251+Таблица2[[#This Row],[Percent]]</f>
        <v>0.10877637948658062</v>
      </c>
    </row>
    <row r="253" spans="1:10" x14ac:dyDescent="0.25">
      <c r="A253" s="11">
        <v>267145741</v>
      </c>
      <c r="B253" s="12">
        <v>43992.427523148152</v>
      </c>
      <c r="C253" s="11" t="s">
        <v>14</v>
      </c>
      <c r="D253" s="11" t="s">
        <v>15</v>
      </c>
      <c r="E253" s="11">
        <v>-0.5</v>
      </c>
      <c r="F253" s="11">
        <v>9.5</v>
      </c>
      <c r="G253" s="9">
        <f t="shared" si="9"/>
        <v>9.5000000000000001E-2</v>
      </c>
      <c r="H253" s="9">
        <f t="shared" si="10"/>
        <v>4.5257857836016952E-4</v>
      </c>
      <c r="I253" s="13">
        <f t="shared" si="11"/>
        <v>209.90830000000005</v>
      </c>
      <c r="J253" s="17">
        <f>J252+Таблица2[[#This Row],[Percent]]</f>
        <v>0.10922895806494079</v>
      </c>
    </row>
    <row r="254" spans="1:10" x14ac:dyDescent="0.25">
      <c r="A254" s="13">
        <v>267148247</v>
      </c>
      <c r="B254" s="14">
        <v>43992.432939814818</v>
      </c>
      <c r="C254" s="13" t="s">
        <v>0</v>
      </c>
      <c r="D254" s="13" t="s">
        <v>4</v>
      </c>
      <c r="E254" s="13">
        <v>-0.5</v>
      </c>
      <c r="F254" s="13">
        <v>5.45</v>
      </c>
      <c r="G254" s="9">
        <f t="shared" si="9"/>
        <v>5.45E-2</v>
      </c>
      <c r="H254" s="9">
        <f t="shared" si="10"/>
        <v>2.5956979045811917E-4</v>
      </c>
      <c r="I254" s="13">
        <f t="shared" si="11"/>
        <v>209.96280000000004</v>
      </c>
      <c r="J254" s="17">
        <f>J253+Таблица2[[#This Row],[Percent]]</f>
        <v>0.10948852785539891</v>
      </c>
    </row>
    <row r="255" spans="1:10" x14ac:dyDescent="0.25">
      <c r="A255" s="11">
        <v>267195097</v>
      </c>
      <c r="B255" s="12">
        <v>43992.432939814818</v>
      </c>
      <c r="C255" s="11" t="s">
        <v>0</v>
      </c>
      <c r="D255" s="11" t="s">
        <v>4</v>
      </c>
      <c r="E255" s="11">
        <v>-0.8</v>
      </c>
      <c r="F255" s="11">
        <v>18</v>
      </c>
      <c r="G255" s="9">
        <f t="shared" si="9"/>
        <v>0.18</v>
      </c>
      <c r="H255" s="9">
        <f t="shared" si="10"/>
        <v>8.5656039607352687E-4</v>
      </c>
      <c r="I255" s="13">
        <f t="shared" si="11"/>
        <v>210.14280000000005</v>
      </c>
      <c r="J255" s="17">
        <f>J254+Таблица2[[#This Row],[Percent]]</f>
        <v>0.11034508825147243</v>
      </c>
    </row>
    <row r="256" spans="1:10" x14ac:dyDescent="0.25">
      <c r="A256" s="11">
        <v>267206321</v>
      </c>
      <c r="B256" s="12">
        <v>43992.579421296294</v>
      </c>
      <c r="C256" s="11" t="s">
        <v>0</v>
      </c>
      <c r="D256" s="11" t="s">
        <v>7</v>
      </c>
      <c r="E256" s="11">
        <v>-0.5</v>
      </c>
      <c r="F256" s="11">
        <v>9.4</v>
      </c>
      <c r="G256" s="9">
        <f t="shared" si="9"/>
        <v>9.4E-2</v>
      </c>
      <c r="H256" s="9">
        <f t="shared" si="10"/>
        <v>4.4711487237248656E-4</v>
      </c>
      <c r="I256" s="13">
        <f t="shared" si="11"/>
        <v>210.23680000000004</v>
      </c>
      <c r="J256" s="17">
        <f>J255+Таблица2[[#This Row],[Percent]]</f>
        <v>0.11079220312384493</v>
      </c>
    </row>
    <row r="257" spans="1:10" x14ac:dyDescent="0.25">
      <c r="A257" s="13">
        <v>267210748</v>
      </c>
      <c r="B257" s="14">
        <v>43992.625717592593</v>
      </c>
      <c r="C257" s="13" t="s">
        <v>14</v>
      </c>
      <c r="D257" s="13" t="s">
        <v>15</v>
      </c>
      <c r="E257" s="13">
        <v>-0.5</v>
      </c>
      <c r="F257" s="13">
        <v>9.52</v>
      </c>
      <c r="G257" s="9">
        <f t="shared" si="9"/>
        <v>9.5199999999999993E-2</v>
      </c>
      <c r="H257" s="9">
        <f t="shared" si="10"/>
        <v>4.526177661982008E-4</v>
      </c>
      <c r="I257" s="13">
        <f t="shared" si="11"/>
        <v>210.33200000000005</v>
      </c>
      <c r="J257" s="17">
        <f>J256+Таблица2[[#This Row],[Percent]]</f>
        <v>0.11124482089004313</v>
      </c>
    </row>
    <row r="258" spans="1:10" x14ac:dyDescent="0.25">
      <c r="A258" s="13">
        <v>267200532</v>
      </c>
      <c r="B258" s="14">
        <v>43992.833425925928</v>
      </c>
      <c r="C258" s="13" t="s">
        <v>0</v>
      </c>
      <c r="D258" s="13" t="s">
        <v>5</v>
      </c>
      <c r="E258" s="13">
        <v>-0.5</v>
      </c>
      <c r="F258" s="13">
        <v>9.4</v>
      </c>
      <c r="G258" s="9">
        <f t="shared" si="9"/>
        <v>9.4E-2</v>
      </c>
      <c r="H258" s="9">
        <f t="shared" si="10"/>
        <v>4.4671285867715958E-4</v>
      </c>
      <c r="I258" s="13">
        <f t="shared" si="11"/>
        <v>210.42600000000004</v>
      </c>
      <c r="J258" s="17">
        <f>J257+Таблица2[[#This Row],[Percent]]</f>
        <v>0.11169153374872029</v>
      </c>
    </row>
    <row r="259" spans="1:10" x14ac:dyDescent="0.25">
      <c r="A259" s="11">
        <v>267211623</v>
      </c>
      <c r="B259" s="12">
        <v>43992.838923611111</v>
      </c>
      <c r="C259" s="11" t="s">
        <v>0</v>
      </c>
      <c r="D259" s="11" t="s">
        <v>4</v>
      </c>
      <c r="E259" s="11">
        <v>-0.5</v>
      </c>
      <c r="F259" s="11">
        <v>9.0500000000000007</v>
      </c>
      <c r="G259" s="9">
        <f t="shared" ref="G259:G322" si="12">F259/100</f>
        <v>9.0500000000000011E-2</v>
      </c>
      <c r="H259" s="9">
        <f t="shared" ref="H259:H322" si="13">G259/I259</f>
        <v>4.2989504385641976E-4</v>
      </c>
      <c r="I259" s="13">
        <f t="shared" si="11"/>
        <v>210.51650000000004</v>
      </c>
      <c r="J259" s="17">
        <f>J258+Таблица2[[#This Row],[Percent]]</f>
        <v>0.11212142879257671</v>
      </c>
    </row>
    <row r="260" spans="1:10" x14ac:dyDescent="0.25">
      <c r="A260" s="11">
        <v>267042964</v>
      </c>
      <c r="B260" s="12">
        <v>43992.83971064815</v>
      </c>
      <c r="C260" s="11" t="s">
        <v>14</v>
      </c>
      <c r="D260" s="11" t="s">
        <v>2</v>
      </c>
      <c r="E260" s="11">
        <v>-0.2</v>
      </c>
      <c r="F260" s="11">
        <v>2.7</v>
      </c>
      <c r="G260" s="9">
        <f t="shared" si="12"/>
        <v>2.7000000000000003E-2</v>
      </c>
      <c r="H260" s="9">
        <f t="shared" si="13"/>
        <v>1.2823953244816392E-4</v>
      </c>
      <c r="I260" s="13">
        <f t="shared" ref="I260:I323" si="14">I259+G260</f>
        <v>210.54350000000002</v>
      </c>
      <c r="J260" s="17">
        <f>J259+Таблица2[[#This Row],[Percent]]</f>
        <v>0.11224966832502487</v>
      </c>
    </row>
    <row r="261" spans="1:10" x14ac:dyDescent="0.25">
      <c r="A261" s="13">
        <v>267253150</v>
      </c>
      <c r="B261" s="14">
        <v>43992.842453703706</v>
      </c>
      <c r="C261" s="13" t="s">
        <v>0</v>
      </c>
      <c r="D261" s="13" t="s">
        <v>5</v>
      </c>
      <c r="E261" s="13">
        <v>-0.5</v>
      </c>
      <c r="F261" s="13">
        <v>11.35</v>
      </c>
      <c r="G261" s="9">
        <f t="shared" si="12"/>
        <v>0.11349999999999999</v>
      </c>
      <c r="H261" s="9">
        <f t="shared" si="13"/>
        <v>5.38790545768714E-4</v>
      </c>
      <c r="I261" s="13">
        <f t="shared" si="14"/>
        <v>210.65700000000001</v>
      </c>
      <c r="J261" s="17">
        <f>J260+Таблица2[[#This Row],[Percent]]</f>
        <v>0.11278845887079358</v>
      </c>
    </row>
    <row r="262" spans="1:10" x14ac:dyDescent="0.25">
      <c r="A262" s="11">
        <v>267259094</v>
      </c>
      <c r="B262" s="12">
        <v>43992.844236111108</v>
      </c>
      <c r="C262" s="11" t="s">
        <v>14</v>
      </c>
      <c r="D262" s="11" t="s">
        <v>2</v>
      </c>
      <c r="E262" s="11">
        <v>-0.2</v>
      </c>
      <c r="F262" s="11">
        <v>2.7</v>
      </c>
      <c r="G262" s="9">
        <f t="shared" si="12"/>
        <v>2.7000000000000003E-2</v>
      </c>
      <c r="H262" s="9">
        <f t="shared" si="13"/>
        <v>1.2815401264452926E-4</v>
      </c>
      <c r="I262" s="13">
        <f t="shared" si="14"/>
        <v>210.684</v>
      </c>
      <c r="J262" s="17">
        <f>J261+Таблица2[[#This Row],[Percent]]</f>
        <v>0.11291661288343811</v>
      </c>
    </row>
    <row r="263" spans="1:10" x14ac:dyDescent="0.25">
      <c r="A263" s="13">
        <v>267237623</v>
      </c>
      <c r="B263" s="14">
        <v>43992.844664351855</v>
      </c>
      <c r="C263" s="13" t="s">
        <v>14</v>
      </c>
      <c r="D263" s="13" t="s">
        <v>15</v>
      </c>
      <c r="E263" s="13">
        <v>-0.5</v>
      </c>
      <c r="F263" s="13">
        <v>9.5500000000000007</v>
      </c>
      <c r="G263" s="9">
        <f t="shared" si="12"/>
        <v>9.5500000000000002E-2</v>
      </c>
      <c r="H263" s="9">
        <f t="shared" si="13"/>
        <v>4.530801145272667E-4</v>
      </c>
      <c r="I263" s="13">
        <f t="shared" si="14"/>
        <v>210.77949999999998</v>
      </c>
      <c r="J263" s="17">
        <f>J262+Таблица2[[#This Row],[Percent]]</f>
        <v>0.11336969299796539</v>
      </c>
    </row>
    <row r="264" spans="1:10" x14ac:dyDescent="0.25">
      <c r="A264" s="11">
        <v>267225617</v>
      </c>
      <c r="B264" s="12">
        <v>43992.846608796295</v>
      </c>
      <c r="C264" s="11" t="s">
        <v>0</v>
      </c>
      <c r="D264" s="11" t="s">
        <v>7</v>
      </c>
      <c r="E264" s="11">
        <v>-0.5</v>
      </c>
      <c r="F264" s="11">
        <v>4.8</v>
      </c>
      <c r="G264" s="9">
        <f t="shared" si="12"/>
        <v>4.8000000000000001E-2</v>
      </c>
      <c r="H264" s="9">
        <f t="shared" si="13"/>
        <v>2.2767428347819903E-4</v>
      </c>
      <c r="I264" s="13">
        <f t="shared" si="14"/>
        <v>210.82749999999999</v>
      </c>
      <c r="J264" s="17">
        <f>J263+Таблица2[[#This Row],[Percent]]</f>
        <v>0.11359736728144358</v>
      </c>
    </row>
    <row r="265" spans="1:10" x14ac:dyDescent="0.25">
      <c r="A265" s="11">
        <v>267253073</v>
      </c>
      <c r="B265" s="12">
        <v>43992.846608796295</v>
      </c>
      <c r="C265" s="11" t="s">
        <v>0</v>
      </c>
      <c r="D265" s="11" t="s">
        <v>7</v>
      </c>
      <c r="E265" s="11">
        <v>-0.8</v>
      </c>
      <c r="F265" s="11">
        <v>18.559999999999999</v>
      </c>
      <c r="G265" s="9">
        <f t="shared" si="12"/>
        <v>0.18559999999999999</v>
      </c>
      <c r="H265" s="9">
        <f t="shared" si="13"/>
        <v>8.7956624493929522E-4</v>
      </c>
      <c r="I265" s="13">
        <f t="shared" si="14"/>
        <v>211.01309999999998</v>
      </c>
      <c r="J265" s="17">
        <f>J264+Таблица2[[#This Row],[Percent]]</f>
        <v>0.11447693352638287</v>
      </c>
    </row>
    <row r="266" spans="1:10" x14ac:dyDescent="0.25">
      <c r="A266" s="11">
        <v>267138298</v>
      </c>
      <c r="B266" s="12">
        <v>43993.076296296298</v>
      </c>
      <c r="C266" s="11" t="s">
        <v>0</v>
      </c>
      <c r="D266" s="11" t="s">
        <v>17</v>
      </c>
      <c r="E266" s="11">
        <v>-0.5</v>
      </c>
      <c r="F266" s="11">
        <v>-0.7</v>
      </c>
      <c r="G266" s="9">
        <f t="shared" si="12"/>
        <v>-6.9999999999999993E-3</v>
      </c>
      <c r="H266" s="9">
        <f t="shared" si="13"/>
        <v>-3.3174396380009867E-5</v>
      </c>
      <c r="I266" s="13">
        <f t="shared" si="14"/>
        <v>211.00609999999998</v>
      </c>
      <c r="J266" s="17">
        <f>J265+Таблица2[[#This Row],[Percent]]</f>
        <v>0.11444375913000286</v>
      </c>
    </row>
    <row r="267" spans="1:10" x14ac:dyDescent="0.25">
      <c r="A267" s="13">
        <v>267182589</v>
      </c>
      <c r="B267" s="14">
        <v>43993.076296296298</v>
      </c>
      <c r="C267" s="13" t="s">
        <v>0</v>
      </c>
      <c r="D267" s="13" t="s">
        <v>17</v>
      </c>
      <c r="E267" s="13">
        <v>-0.8</v>
      </c>
      <c r="F267" s="13">
        <v>22.39</v>
      </c>
      <c r="G267" s="9">
        <f t="shared" si="12"/>
        <v>0.22390000000000002</v>
      </c>
      <c r="H267" s="9">
        <f t="shared" si="13"/>
        <v>1.0599820101311369E-3</v>
      </c>
      <c r="I267" s="13">
        <f t="shared" si="14"/>
        <v>211.22999999999996</v>
      </c>
      <c r="J267" s="17">
        <f>J266+Таблица2[[#This Row],[Percent]]</f>
        <v>0.11550374114013399</v>
      </c>
    </row>
    <row r="268" spans="1:10" x14ac:dyDescent="0.25">
      <c r="A268" s="13">
        <v>267215970</v>
      </c>
      <c r="B268" s="14">
        <v>43993.076296296298</v>
      </c>
      <c r="C268" s="13" t="s">
        <v>0</v>
      </c>
      <c r="D268" s="13" t="s">
        <v>17</v>
      </c>
      <c r="E268" s="13">
        <v>-1.2</v>
      </c>
      <c r="F268" s="13">
        <v>35.58</v>
      </c>
      <c r="G268" s="9">
        <f t="shared" si="12"/>
        <v>0.35580000000000001</v>
      </c>
      <c r="H268" s="9">
        <f t="shared" si="13"/>
        <v>1.6815873276940139E-3</v>
      </c>
      <c r="I268" s="13">
        <f t="shared" si="14"/>
        <v>211.58579999999995</v>
      </c>
      <c r="J268" s="17">
        <f>J267+Таблица2[[#This Row],[Percent]]</f>
        <v>0.117185328467828</v>
      </c>
    </row>
    <row r="269" spans="1:10" x14ac:dyDescent="0.25">
      <c r="A269" s="13">
        <v>267184064</v>
      </c>
      <c r="B269" s="14">
        <v>43993.212534722225</v>
      </c>
      <c r="C269" s="13" t="s">
        <v>0</v>
      </c>
      <c r="D269" s="13" t="s">
        <v>16</v>
      </c>
      <c r="E269" s="13">
        <v>-0.5</v>
      </c>
      <c r="F269" s="13">
        <v>1.85</v>
      </c>
      <c r="G269" s="9">
        <f t="shared" si="12"/>
        <v>1.8500000000000003E-2</v>
      </c>
      <c r="H269" s="9">
        <f t="shared" si="13"/>
        <v>8.7427334888752297E-5</v>
      </c>
      <c r="I269" s="13">
        <f t="shared" si="14"/>
        <v>211.60429999999994</v>
      </c>
      <c r="J269" s="17">
        <f>J268+Таблица2[[#This Row],[Percent]]</f>
        <v>0.11727275580271676</v>
      </c>
    </row>
    <row r="270" spans="1:10" x14ac:dyDescent="0.25">
      <c r="A270" s="13">
        <v>267298301</v>
      </c>
      <c r="B270" s="14">
        <v>43993.212534722225</v>
      </c>
      <c r="C270" s="13" t="s">
        <v>0</v>
      </c>
      <c r="D270" s="13" t="s">
        <v>16</v>
      </c>
      <c r="E270" s="13">
        <v>-0.8</v>
      </c>
      <c r="F270" s="13">
        <v>14.94</v>
      </c>
      <c r="G270" s="9">
        <f t="shared" si="12"/>
        <v>0.14940000000000001</v>
      </c>
      <c r="H270" s="9">
        <f t="shared" si="13"/>
        <v>7.0553666830851149E-4</v>
      </c>
      <c r="I270" s="13">
        <f t="shared" si="14"/>
        <v>211.75369999999995</v>
      </c>
      <c r="J270" s="17">
        <f>J269+Таблица2[[#This Row],[Percent]]</f>
        <v>0.11797829247102527</v>
      </c>
    </row>
    <row r="271" spans="1:10" x14ac:dyDescent="0.25">
      <c r="A271" s="13">
        <v>267307043</v>
      </c>
      <c r="B271" s="14">
        <v>43993.229571759257</v>
      </c>
      <c r="C271" s="13" t="s">
        <v>0</v>
      </c>
      <c r="D271" s="13" t="s">
        <v>16</v>
      </c>
      <c r="E271" s="13">
        <v>-0.5</v>
      </c>
      <c r="F271" s="13">
        <v>6.49</v>
      </c>
      <c r="G271" s="9">
        <f t="shared" si="12"/>
        <v>6.4899999999999999E-2</v>
      </c>
      <c r="H271" s="9">
        <f t="shared" si="13"/>
        <v>3.0639424488689855E-4</v>
      </c>
      <c r="I271" s="13">
        <f t="shared" si="14"/>
        <v>211.81859999999995</v>
      </c>
      <c r="J271" s="17">
        <f>J270+Таблица2[[#This Row],[Percent]]</f>
        <v>0.11828468671591218</v>
      </c>
    </row>
    <row r="272" spans="1:10" x14ac:dyDescent="0.25">
      <c r="A272" s="13">
        <v>267104834</v>
      </c>
      <c r="B272" s="14">
        <v>43993.237569444442</v>
      </c>
      <c r="C272" s="13" t="s">
        <v>0</v>
      </c>
      <c r="D272" s="13" t="s">
        <v>2</v>
      </c>
      <c r="E272" s="13">
        <v>-0.2</v>
      </c>
      <c r="F272" s="13">
        <v>-5.21</v>
      </c>
      <c r="G272" s="9">
        <f t="shared" si="12"/>
        <v>-5.21E-2</v>
      </c>
      <c r="H272" s="9">
        <f t="shared" si="13"/>
        <v>-2.4602569339343103E-4</v>
      </c>
      <c r="I272" s="13">
        <f t="shared" si="14"/>
        <v>211.76649999999995</v>
      </c>
      <c r="J272" s="17">
        <f>J271+Таблица2[[#This Row],[Percent]]</f>
        <v>0.11803866102251874</v>
      </c>
    </row>
    <row r="273" spans="1:10" x14ac:dyDescent="0.25">
      <c r="A273" s="11">
        <v>267184144</v>
      </c>
      <c r="B273" s="12">
        <v>43993.237569444442</v>
      </c>
      <c r="C273" s="11" t="s">
        <v>0</v>
      </c>
      <c r="D273" s="11" t="s">
        <v>2</v>
      </c>
      <c r="E273" s="11">
        <v>-0.3</v>
      </c>
      <c r="F273" s="11">
        <v>4.37</v>
      </c>
      <c r="G273" s="9">
        <f t="shared" si="12"/>
        <v>4.3700000000000003E-2</v>
      </c>
      <c r="H273" s="9">
        <f t="shared" si="13"/>
        <v>2.06316787387954E-4</v>
      </c>
      <c r="I273" s="13">
        <f t="shared" si="14"/>
        <v>211.81019999999995</v>
      </c>
      <c r="J273" s="17">
        <f>J272+Таблица2[[#This Row],[Percent]]</f>
        <v>0.1182449778099067</v>
      </c>
    </row>
    <row r="274" spans="1:10" x14ac:dyDescent="0.25">
      <c r="A274" s="11">
        <v>267236759</v>
      </c>
      <c r="B274" s="12">
        <v>43993.237569444442</v>
      </c>
      <c r="C274" s="11" t="s">
        <v>0</v>
      </c>
      <c r="D274" s="11" t="s">
        <v>2</v>
      </c>
      <c r="E274" s="11">
        <v>-0.5</v>
      </c>
      <c r="F274" s="11">
        <v>8.6999999999999993</v>
      </c>
      <c r="G274" s="9">
        <f t="shared" si="12"/>
        <v>8.6999999999999994E-2</v>
      </c>
      <c r="H274" s="9">
        <f t="shared" si="13"/>
        <v>4.1057644933486625E-4</v>
      </c>
      <c r="I274" s="13">
        <f t="shared" si="14"/>
        <v>211.89719999999994</v>
      </c>
      <c r="J274" s="17">
        <f>J273+Таблица2[[#This Row],[Percent]]</f>
        <v>0.11865555425924157</v>
      </c>
    </row>
    <row r="275" spans="1:10" x14ac:dyDescent="0.25">
      <c r="A275" s="13">
        <v>267292702</v>
      </c>
      <c r="B275" s="14">
        <v>43993.237569444442</v>
      </c>
      <c r="C275" s="13" t="s">
        <v>0</v>
      </c>
      <c r="D275" s="13" t="s">
        <v>2</v>
      </c>
      <c r="E275" s="13">
        <v>-0.8</v>
      </c>
      <c r="F275" s="13">
        <v>16.239999999999998</v>
      </c>
      <c r="G275" s="9">
        <f t="shared" si="12"/>
        <v>0.16239999999999999</v>
      </c>
      <c r="H275" s="9">
        <f t="shared" si="13"/>
        <v>7.658224385974511E-4</v>
      </c>
      <c r="I275" s="13">
        <f t="shared" si="14"/>
        <v>212.05959999999993</v>
      </c>
      <c r="J275" s="17">
        <f>J274+Таблица2[[#This Row],[Percent]]</f>
        <v>0.11942137669783902</v>
      </c>
    </row>
    <row r="276" spans="1:10" x14ac:dyDescent="0.25">
      <c r="A276" s="11">
        <v>267308497</v>
      </c>
      <c r="B276" s="12">
        <v>43993.242164351854</v>
      </c>
      <c r="C276" s="11" t="s">
        <v>0</v>
      </c>
      <c r="D276" s="11" t="s">
        <v>16</v>
      </c>
      <c r="E276" s="11">
        <v>-0.5</v>
      </c>
      <c r="F276" s="11">
        <v>6.24</v>
      </c>
      <c r="G276" s="9">
        <f t="shared" si="12"/>
        <v>6.2400000000000004E-2</v>
      </c>
      <c r="H276" s="9">
        <f t="shared" si="13"/>
        <v>2.9417033593875236E-4</v>
      </c>
      <c r="I276" s="13">
        <f t="shared" si="14"/>
        <v>212.12199999999993</v>
      </c>
      <c r="J276" s="17">
        <f>J275+Таблица2[[#This Row],[Percent]]</f>
        <v>0.11971554703377776</v>
      </c>
    </row>
    <row r="277" spans="1:10" x14ac:dyDescent="0.25">
      <c r="A277" s="13">
        <v>267309399</v>
      </c>
      <c r="B277" s="14">
        <v>43993.25681712963</v>
      </c>
      <c r="C277" s="13" t="s">
        <v>0</v>
      </c>
      <c r="D277" s="13" t="s">
        <v>2</v>
      </c>
      <c r="E277" s="13">
        <v>-0.2</v>
      </c>
      <c r="F277" s="13">
        <v>2.73</v>
      </c>
      <c r="G277" s="9">
        <f t="shared" si="12"/>
        <v>2.7300000000000001E-2</v>
      </c>
      <c r="H277" s="9">
        <f t="shared" si="13"/>
        <v>1.2868296053769685E-4</v>
      </c>
      <c r="I277" s="13">
        <f t="shared" si="14"/>
        <v>212.14929999999993</v>
      </c>
      <c r="J277" s="17">
        <f>J276+Таблица2[[#This Row],[Percent]]</f>
        <v>0.11984422999431546</v>
      </c>
    </row>
    <row r="278" spans="1:10" x14ac:dyDescent="0.25">
      <c r="A278" s="13">
        <v>267313805</v>
      </c>
      <c r="B278" s="14">
        <v>43993.336168981485</v>
      </c>
      <c r="C278" s="13" t="s">
        <v>0</v>
      </c>
      <c r="D278" s="13" t="s">
        <v>2</v>
      </c>
      <c r="E278" s="13">
        <v>-0.2</v>
      </c>
      <c r="F278" s="13">
        <v>2.67</v>
      </c>
      <c r="G278" s="9">
        <f t="shared" si="12"/>
        <v>2.6699999999999998E-2</v>
      </c>
      <c r="H278" s="9">
        <f t="shared" si="13"/>
        <v>1.2583892617449668E-4</v>
      </c>
      <c r="I278" s="13">
        <f t="shared" si="14"/>
        <v>212.17599999999993</v>
      </c>
      <c r="J278" s="17">
        <f>J277+Таблица2[[#This Row],[Percent]]</f>
        <v>0.11997006892048996</v>
      </c>
    </row>
    <row r="279" spans="1:10" x14ac:dyDescent="0.25">
      <c r="A279" s="11">
        <v>267296834</v>
      </c>
      <c r="B279" s="12">
        <v>43993.345682870371</v>
      </c>
      <c r="C279" s="11" t="s">
        <v>0</v>
      </c>
      <c r="D279" s="11" t="s">
        <v>17</v>
      </c>
      <c r="E279" s="11">
        <v>-0.5</v>
      </c>
      <c r="F279" s="11">
        <v>11.42</v>
      </c>
      <c r="G279" s="9">
        <f t="shared" si="12"/>
        <v>0.1142</v>
      </c>
      <c r="H279" s="9">
        <f t="shared" si="13"/>
        <v>5.37942872539571E-4</v>
      </c>
      <c r="I279" s="13">
        <f t="shared" si="14"/>
        <v>212.29019999999994</v>
      </c>
      <c r="J279" s="17">
        <f>J278+Таблица2[[#This Row],[Percent]]</f>
        <v>0.12050801179302953</v>
      </c>
    </row>
    <row r="280" spans="1:10" x14ac:dyDescent="0.25">
      <c r="A280" s="11">
        <v>267314527</v>
      </c>
      <c r="B280" s="12">
        <v>43993.378680555557</v>
      </c>
      <c r="C280" s="11" t="s">
        <v>0</v>
      </c>
      <c r="D280" s="11" t="s">
        <v>16</v>
      </c>
      <c r="E280" s="11">
        <v>-0.5</v>
      </c>
      <c r="F280" s="11">
        <v>6.23</v>
      </c>
      <c r="G280" s="9">
        <f t="shared" si="12"/>
        <v>6.2300000000000001E-2</v>
      </c>
      <c r="H280" s="9">
        <f t="shared" si="13"/>
        <v>2.9338011090050751E-4</v>
      </c>
      <c r="I280" s="13">
        <f t="shared" si="14"/>
        <v>212.35249999999994</v>
      </c>
      <c r="J280" s="17">
        <f>J279+Таблица2[[#This Row],[Percent]]</f>
        <v>0.12080139190393004</v>
      </c>
    </row>
    <row r="281" spans="1:10" x14ac:dyDescent="0.25">
      <c r="A281" s="11">
        <v>267262423</v>
      </c>
      <c r="B281" s="12">
        <v>43993.413240740738</v>
      </c>
      <c r="C281" s="11" t="s">
        <v>14</v>
      </c>
      <c r="D281" s="11" t="s">
        <v>15</v>
      </c>
      <c r="E281" s="11">
        <v>-0.5</v>
      </c>
      <c r="F281" s="11">
        <v>10.58</v>
      </c>
      <c r="G281" s="9">
        <f t="shared" si="12"/>
        <v>0.10580000000000001</v>
      </c>
      <c r="H281" s="9">
        <f t="shared" si="13"/>
        <v>4.979800742075035E-4</v>
      </c>
      <c r="I281" s="13">
        <f t="shared" si="14"/>
        <v>212.45829999999992</v>
      </c>
      <c r="J281" s="17">
        <f>J280+Таблица2[[#This Row],[Percent]]</f>
        <v>0.12129937197813755</v>
      </c>
    </row>
    <row r="282" spans="1:10" x14ac:dyDescent="0.25">
      <c r="A282" s="11">
        <v>267329011</v>
      </c>
      <c r="B282" s="12">
        <v>43993.55537037037</v>
      </c>
      <c r="C282" s="11" t="s">
        <v>0</v>
      </c>
      <c r="D282" s="11" t="s">
        <v>16</v>
      </c>
      <c r="E282" s="11">
        <v>-0.5</v>
      </c>
      <c r="F282" s="11">
        <v>6.29</v>
      </c>
      <c r="G282" s="9">
        <f t="shared" si="12"/>
        <v>6.2899999999999998E-2</v>
      </c>
      <c r="H282" s="9">
        <f t="shared" si="13"/>
        <v>2.9597047259285201E-4</v>
      </c>
      <c r="I282" s="13">
        <f t="shared" si="14"/>
        <v>212.52119999999994</v>
      </c>
      <c r="J282" s="17">
        <f>J281+Таблица2[[#This Row],[Percent]]</f>
        <v>0.12159534245073039</v>
      </c>
    </row>
    <row r="283" spans="1:10" x14ac:dyDescent="0.25">
      <c r="A283" s="13">
        <v>267328791</v>
      </c>
      <c r="B283" s="14">
        <v>43993.598298611112</v>
      </c>
      <c r="C283" s="13" t="s">
        <v>0</v>
      </c>
      <c r="D283" s="13" t="s">
        <v>2</v>
      </c>
      <c r="E283" s="13">
        <v>-0.2</v>
      </c>
      <c r="F283" s="13">
        <v>2.67</v>
      </c>
      <c r="G283" s="9">
        <f t="shared" si="12"/>
        <v>2.6699999999999998E-2</v>
      </c>
      <c r="H283" s="9">
        <f t="shared" si="13"/>
        <v>1.256187428810165E-4</v>
      </c>
      <c r="I283" s="13">
        <f t="shared" si="14"/>
        <v>212.54789999999994</v>
      </c>
      <c r="J283" s="17">
        <f>J282+Таблица2[[#This Row],[Percent]]</f>
        <v>0.12172096119361141</v>
      </c>
    </row>
    <row r="284" spans="1:10" x14ac:dyDescent="0.25">
      <c r="A284" s="13">
        <v>267359858</v>
      </c>
      <c r="B284" s="14">
        <v>43993.63653935185</v>
      </c>
      <c r="C284" s="13" t="s">
        <v>0</v>
      </c>
      <c r="D284" s="13" t="s">
        <v>16</v>
      </c>
      <c r="E284" s="13">
        <v>-0.5</v>
      </c>
      <c r="F284" s="13">
        <v>6.21</v>
      </c>
      <c r="G284" s="9">
        <f t="shared" si="12"/>
        <v>6.2100000000000002E-2</v>
      </c>
      <c r="H284" s="9">
        <f t="shared" si="13"/>
        <v>2.9208409764357282E-4</v>
      </c>
      <c r="I284" s="13">
        <f t="shared" si="14"/>
        <v>212.60999999999993</v>
      </c>
      <c r="J284" s="17">
        <f>J283+Таблица2[[#This Row],[Percent]]</f>
        <v>0.12201304529125498</v>
      </c>
    </row>
    <row r="285" spans="1:10" x14ac:dyDescent="0.25">
      <c r="A285" s="11">
        <v>267328669</v>
      </c>
      <c r="B285" s="12">
        <v>43993.647627314815</v>
      </c>
      <c r="C285" s="11" t="s">
        <v>0</v>
      </c>
      <c r="D285" s="11" t="s">
        <v>17</v>
      </c>
      <c r="E285" s="11">
        <v>-0.5</v>
      </c>
      <c r="F285" s="11">
        <v>11.38</v>
      </c>
      <c r="G285" s="9">
        <f t="shared" si="12"/>
        <v>0.11380000000000001</v>
      </c>
      <c r="H285" s="9">
        <f t="shared" si="13"/>
        <v>5.3496599816287623E-4</v>
      </c>
      <c r="I285" s="13">
        <f t="shared" si="14"/>
        <v>212.72379999999993</v>
      </c>
      <c r="J285" s="17">
        <f>J284+Таблица2[[#This Row],[Percent]]</f>
        <v>0.12254801128941785</v>
      </c>
    </row>
    <row r="286" spans="1:10" x14ac:dyDescent="0.25">
      <c r="A286" s="11">
        <v>267365851</v>
      </c>
      <c r="B286" s="12">
        <v>43993.652453703704</v>
      </c>
      <c r="C286" s="11" t="s">
        <v>0</v>
      </c>
      <c r="D286" s="11" t="s">
        <v>16</v>
      </c>
      <c r="E286" s="11">
        <v>-0.5</v>
      </c>
      <c r="F286" s="11">
        <v>6.48</v>
      </c>
      <c r="G286" s="9">
        <f t="shared" si="12"/>
        <v>6.480000000000001E-2</v>
      </c>
      <c r="H286" s="9">
        <f t="shared" si="13"/>
        <v>3.0452759217364104E-4</v>
      </c>
      <c r="I286" s="13">
        <f t="shared" si="14"/>
        <v>212.78859999999992</v>
      </c>
      <c r="J286" s="17">
        <f>J285+Таблица2[[#This Row],[Percent]]</f>
        <v>0.12285253888159149</v>
      </c>
    </row>
    <row r="287" spans="1:10" x14ac:dyDescent="0.25">
      <c r="A287" s="13">
        <v>267334176</v>
      </c>
      <c r="B287" s="14">
        <v>43993.695277777777</v>
      </c>
      <c r="C287" s="13" t="s">
        <v>14</v>
      </c>
      <c r="D287" s="13" t="s">
        <v>15</v>
      </c>
      <c r="E287" s="13">
        <v>-0.5</v>
      </c>
      <c r="F287" s="13">
        <v>9.85</v>
      </c>
      <c r="G287" s="9">
        <f t="shared" si="12"/>
        <v>9.849999999999999E-2</v>
      </c>
      <c r="H287" s="9">
        <f t="shared" si="13"/>
        <v>4.626865601532457E-4</v>
      </c>
      <c r="I287" s="13">
        <f t="shared" si="14"/>
        <v>212.88709999999992</v>
      </c>
      <c r="J287" s="17">
        <f>J286+Таблица2[[#This Row],[Percent]]</f>
        <v>0.12331522544174474</v>
      </c>
    </row>
    <row r="288" spans="1:10" x14ac:dyDescent="0.25">
      <c r="A288" s="11">
        <v>263642925</v>
      </c>
      <c r="B288" s="12">
        <v>43993.699652777781</v>
      </c>
      <c r="C288" s="11" t="s">
        <v>14</v>
      </c>
      <c r="D288" s="11" t="s">
        <v>6</v>
      </c>
      <c r="E288" s="11">
        <v>-0.3</v>
      </c>
      <c r="F288" s="11">
        <v>-14.77</v>
      </c>
      <c r="G288" s="9">
        <f t="shared" si="12"/>
        <v>-0.1477</v>
      </c>
      <c r="H288" s="9">
        <f t="shared" si="13"/>
        <v>-6.9427665961265309E-4</v>
      </c>
      <c r="I288" s="13">
        <f t="shared" si="14"/>
        <v>212.73939999999993</v>
      </c>
      <c r="J288" s="17">
        <f>J287+Таблица2[[#This Row],[Percent]]</f>
        <v>0.12262094878213209</v>
      </c>
    </row>
    <row r="289" spans="1:10" x14ac:dyDescent="0.25">
      <c r="A289" s="13">
        <v>264731147</v>
      </c>
      <c r="B289" s="14">
        <v>43993.699652777781</v>
      </c>
      <c r="C289" s="13" t="s">
        <v>14</v>
      </c>
      <c r="D289" s="13" t="s">
        <v>6</v>
      </c>
      <c r="E289" s="13">
        <v>-0.5</v>
      </c>
      <c r="F289" s="13">
        <v>28.38</v>
      </c>
      <c r="G289" s="9">
        <f t="shared" si="12"/>
        <v>0.2838</v>
      </c>
      <c r="H289" s="9">
        <f t="shared" si="13"/>
        <v>1.3322492573578843E-3</v>
      </c>
      <c r="I289" s="13">
        <f t="shared" si="14"/>
        <v>213.02319999999995</v>
      </c>
      <c r="J289" s="17">
        <f>J288+Таблица2[[#This Row],[Percent]]</f>
        <v>0.12395319803948997</v>
      </c>
    </row>
    <row r="290" spans="1:10" x14ac:dyDescent="0.25">
      <c r="A290" s="11">
        <v>267374026</v>
      </c>
      <c r="B290" s="12">
        <v>43993.701504629629</v>
      </c>
      <c r="C290" s="11" t="s">
        <v>0</v>
      </c>
      <c r="D290" s="11" t="s">
        <v>2</v>
      </c>
      <c r="E290" s="11">
        <v>-0.2</v>
      </c>
      <c r="F290" s="11">
        <v>2.66</v>
      </c>
      <c r="G290" s="9">
        <f t="shared" si="12"/>
        <v>2.6600000000000002E-2</v>
      </c>
      <c r="H290" s="9">
        <f t="shared" si="13"/>
        <v>1.2485343802247177E-4</v>
      </c>
      <c r="I290" s="13">
        <f t="shared" si="14"/>
        <v>213.04979999999995</v>
      </c>
      <c r="J290" s="17">
        <f>J289+Таблица2[[#This Row],[Percent]]</f>
        <v>0.12407805147751244</v>
      </c>
    </row>
    <row r="291" spans="1:10" x14ac:dyDescent="0.25">
      <c r="A291" s="13">
        <v>267367318</v>
      </c>
      <c r="B291" s="14">
        <v>43993.701701388891</v>
      </c>
      <c r="C291" s="13" t="s">
        <v>0</v>
      </c>
      <c r="D291" s="13" t="s">
        <v>17</v>
      </c>
      <c r="E291" s="13">
        <v>-0.5</v>
      </c>
      <c r="F291" s="13">
        <v>11.37</v>
      </c>
      <c r="G291" s="9">
        <f t="shared" si="12"/>
        <v>0.1137</v>
      </c>
      <c r="H291" s="9">
        <f t="shared" si="13"/>
        <v>5.333933811370147E-4</v>
      </c>
      <c r="I291" s="13">
        <f t="shared" si="14"/>
        <v>213.16349999999994</v>
      </c>
      <c r="J291" s="17">
        <f>J290+Таблица2[[#This Row],[Percent]]</f>
        <v>0.12461144485864946</v>
      </c>
    </row>
    <row r="292" spans="1:10" x14ac:dyDescent="0.25">
      <c r="A292" s="11">
        <v>267367974</v>
      </c>
      <c r="B292" s="12">
        <v>43993.710752314815</v>
      </c>
      <c r="C292" s="11" t="s">
        <v>0</v>
      </c>
      <c r="D292" s="11" t="s">
        <v>16</v>
      </c>
      <c r="E292" s="11">
        <v>-0.5</v>
      </c>
      <c r="F292" s="11">
        <v>6.27</v>
      </c>
      <c r="G292" s="9">
        <f t="shared" si="12"/>
        <v>6.2699999999999992E-2</v>
      </c>
      <c r="H292" s="9">
        <f t="shared" si="13"/>
        <v>2.9405392020305201E-4</v>
      </c>
      <c r="I292" s="13">
        <f t="shared" si="14"/>
        <v>213.22619999999995</v>
      </c>
      <c r="J292" s="17">
        <f>J291+Таблица2[[#This Row],[Percent]]</f>
        <v>0.12490549877885251</v>
      </c>
    </row>
    <row r="293" spans="1:10" x14ac:dyDescent="0.25">
      <c r="A293" s="13">
        <v>267379943</v>
      </c>
      <c r="B293" s="14">
        <v>43993.735405092593</v>
      </c>
      <c r="C293" s="13" t="s">
        <v>0</v>
      </c>
      <c r="D293" s="13" t="s">
        <v>2</v>
      </c>
      <c r="E293" s="13">
        <v>-0.2</v>
      </c>
      <c r="F293" s="13">
        <v>2.65</v>
      </c>
      <c r="G293" s="9">
        <f t="shared" si="12"/>
        <v>2.6499999999999999E-2</v>
      </c>
      <c r="H293" s="9">
        <f t="shared" si="13"/>
        <v>1.2426571855831135E-4</v>
      </c>
      <c r="I293" s="13">
        <f t="shared" si="14"/>
        <v>213.25269999999995</v>
      </c>
      <c r="J293" s="17">
        <f>J292+Таблица2[[#This Row],[Percent]]</f>
        <v>0.12502976449741082</v>
      </c>
    </row>
    <row r="294" spans="1:10" x14ac:dyDescent="0.25">
      <c r="A294" s="11">
        <v>267381500</v>
      </c>
      <c r="B294" s="12">
        <v>43993.749189814815</v>
      </c>
      <c r="C294" s="11" t="s">
        <v>0</v>
      </c>
      <c r="D294" s="11" t="s">
        <v>16</v>
      </c>
      <c r="E294" s="11">
        <v>-0.5</v>
      </c>
      <c r="F294" s="11">
        <v>6.2</v>
      </c>
      <c r="G294" s="9">
        <f t="shared" si="12"/>
        <v>6.2E-2</v>
      </c>
      <c r="H294" s="9">
        <f t="shared" si="13"/>
        <v>2.9065038649469545E-4</v>
      </c>
      <c r="I294" s="13">
        <f t="shared" si="14"/>
        <v>213.31469999999996</v>
      </c>
      <c r="J294" s="17">
        <f>J293+Таблица2[[#This Row],[Percent]]</f>
        <v>0.12532041488390552</v>
      </c>
    </row>
    <row r="295" spans="1:10" x14ac:dyDescent="0.25">
      <c r="A295" s="11">
        <v>267389225</v>
      </c>
      <c r="B295" s="12">
        <v>43993.770277777781</v>
      </c>
      <c r="C295" s="11" t="s">
        <v>0</v>
      </c>
      <c r="D295" s="11" t="s">
        <v>16</v>
      </c>
      <c r="E295" s="11">
        <v>-0.5</v>
      </c>
      <c r="F295" s="11">
        <v>6.18</v>
      </c>
      <c r="G295" s="9">
        <f t="shared" si="12"/>
        <v>6.1799999999999994E-2</v>
      </c>
      <c r="H295" s="9">
        <f t="shared" si="13"/>
        <v>2.8962889540319576E-4</v>
      </c>
      <c r="I295" s="13">
        <f t="shared" si="14"/>
        <v>213.37649999999996</v>
      </c>
      <c r="J295" s="17">
        <f>J294+Таблица2[[#This Row],[Percent]]</f>
        <v>0.12561004377930871</v>
      </c>
    </row>
    <row r="296" spans="1:10" x14ac:dyDescent="0.25">
      <c r="A296" s="13">
        <v>267384997</v>
      </c>
      <c r="B296" s="14">
        <v>43993.824131944442</v>
      </c>
      <c r="C296" s="13" t="s">
        <v>0</v>
      </c>
      <c r="D296" s="13" t="s">
        <v>2</v>
      </c>
      <c r="E296" s="13">
        <v>-0.2</v>
      </c>
      <c r="F296" s="13">
        <v>2.69</v>
      </c>
      <c r="G296" s="9">
        <f t="shared" si="12"/>
        <v>2.69E-2</v>
      </c>
      <c r="H296" s="9">
        <f t="shared" si="13"/>
        <v>1.2605234968140154E-4</v>
      </c>
      <c r="I296" s="13">
        <f t="shared" si="14"/>
        <v>213.40339999999998</v>
      </c>
      <c r="J296" s="17">
        <f>J295+Таблица2[[#This Row],[Percent]]</f>
        <v>0.12573609612899012</v>
      </c>
    </row>
    <row r="297" spans="1:10" x14ac:dyDescent="0.25">
      <c r="A297" s="11">
        <v>267400449</v>
      </c>
      <c r="B297" s="12">
        <v>43993.842303240737</v>
      </c>
      <c r="C297" s="11" t="s">
        <v>0</v>
      </c>
      <c r="D297" s="11" t="s">
        <v>2</v>
      </c>
      <c r="E297" s="11">
        <v>-0.2</v>
      </c>
      <c r="F297" s="11">
        <v>2.65</v>
      </c>
      <c r="G297" s="9">
        <f t="shared" si="12"/>
        <v>2.6499999999999999E-2</v>
      </c>
      <c r="H297" s="9">
        <f t="shared" si="13"/>
        <v>1.2416254704706323E-4</v>
      </c>
      <c r="I297" s="13">
        <f t="shared" si="14"/>
        <v>213.42989999999998</v>
      </c>
      <c r="J297" s="17">
        <f>J296+Таблица2[[#This Row],[Percent]]</f>
        <v>0.12586025867603717</v>
      </c>
    </row>
    <row r="298" spans="1:10" x14ac:dyDescent="0.25">
      <c r="A298" s="13">
        <v>267407363</v>
      </c>
      <c r="B298" s="14">
        <v>43993.893900462965</v>
      </c>
      <c r="C298" s="13" t="s">
        <v>0</v>
      </c>
      <c r="D298" s="13" t="s">
        <v>2</v>
      </c>
      <c r="E298" s="13">
        <v>-0.2</v>
      </c>
      <c r="F298" s="13">
        <v>2.64</v>
      </c>
      <c r="G298" s="9">
        <f t="shared" si="12"/>
        <v>2.64E-2</v>
      </c>
      <c r="H298" s="9">
        <f t="shared" si="13"/>
        <v>1.2367871081809251E-4</v>
      </c>
      <c r="I298" s="13">
        <f t="shared" si="14"/>
        <v>213.45629999999997</v>
      </c>
      <c r="J298" s="17">
        <f>J297+Таблица2[[#This Row],[Percent]]</f>
        <v>0.12598393738685526</v>
      </c>
    </row>
    <row r="299" spans="1:10" x14ac:dyDescent="0.25">
      <c r="A299" s="11">
        <v>267417092</v>
      </c>
      <c r="B299" s="12">
        <v>43994.017905092594</v>
      </c>
      <c r="C299" s="11" t="s">
        <v>0</v>
      </c>
      <c r="D299" s="11" t="s">
        <v>2</v>
      </c>
      <c r="E299" s="11">
        <v>-0.2</v>
      </c>
      <c r="F299" s="11">
        <v>2.64</v>
      </c>
      <c r="G299" s="9">
        <f t="shared" si="12"/>
        <v>2.64E-2</v>
      </c>
      <c r="H299" s="9">
        <f t="shared" si="13"/>
        <v>1.2366341628619089E-4</v>
      </c>
      <c r="I299" s="13">
        <f t="shared" si="14"/>
        <v>213.48269999999997</v>
      </c>
      <c r="J299" s="17">
        <f>J298+Таблица2[[#This Row],[Percent]]</f>
        <v>0.12610760080314146</v>
      </c>
    </row>
    <row r="300" spans="1:10" x14ac:dyDescent="0.25">
      <c r="A300" s="13">
        <v>267434858</v>
      </c>
      <c r="B300" s="14">
        <v>43994.093402777777</v>
      </c>
      <c r="C300" s="13" t="s">
        <v>0</v>
      </c>
      <c r="D300" s="13" t="s">
        <v>2</v>
      </c>
      <c r="E300" s="13">
        <v>-0.2</v>
      </c>
      <c r="F300" s="13">
        <v>2.63</v>
      </c>
      <c r="G300" s="9">
        <f t="shared" si="12"/>
        <v>2.63E-2</v>
      </c>
      <c r="H300" s="9">
        <f t="shared" si="13"/>
        <v>1.2317981911769531E-4</v>
      </c>
      <c r="I300" s="13">
        <f t="shared" si="14"/>
        <v>213.50899999999996</v>
      </c>
      <c r="J300" s="17">
        <f>J299+Таблица2[[#This Row],[Percent]]</f>
        <v>0.12623078062225915</v>
      </c>
    </row>
    <row r="301" spans="1:10" x14ac:dyDescent="0.25">
      <c r="A301" s="11">
        <v>267391004</v>
      </c>
      <c r="B301" s="12">
        <v>43994.122407407405</v>
      </c>
      <c r="C301" s="11" t="s">
        <v>0</v>
      </c>
      <c r="D301" s="11" t="s">
        <v>16</v>
      </c>
      <c r="E301" s="11">
        <v>-0.5</v>
      </c>
      <c r="F301" s="11">
        <v>4.97</v>
      </c>
      <c r="G301" s="9">
        <f t="shared" si="12"/>
        <v>4.9699999999999994E-2</v>
      </c>
      <c r="H301" s="9">
        <f t="shared" si="13"/>
        <v>2.3272290007384389E-4</v>
      </c>
      <c r="I301" s="13">
        <f t="shared" si="14"/>
        <v>213.55869999999996</v>
      </c>
      <c r="J301" s="17">
        <f>J300+Таблица2[[#This Row],[Percent]]</f>
        <v>0.12646350352233299</v>
      </c>
    </row>
    <row r="302" spans="1:10" x14ac:dyDescent="0.25">
      <c r="A302" s="11">
        <v>267435025</v>
      </c>
      <c r="B302" s="12">
        <v>43994.122407407405</v>
      </c>
      <c r="C302" s="11" t="s">
        <v>0</v>
      </c>
      <c r="D302" s="11" t="s">
        <v>16</v>
      </c>
      <c r="E302" s="11">
        <v>-0.8</v>
      </c>
      <c r="F302" s="11">
        <v>10.95</v>
      </c>
      <c r="G302" s="9">
        <f t="shared" si="12"/>
        <v>0.10949999999999999</v>
      </c>
      <c r="H302" s="9">
        <f t="shared" si="13"/>
        <v>5.1247682153919029E-4</v>
      </c>
      <c r="I302" s="13">
        <f t="shared" si="14"/>
        <v>213.66819999999996</v>
      </c>
      <c r="J302" s="17">
        <f>J301+Таблица2[[#This Row],[Percent]]</f>
        <v>0.12697598034387217</v>
      </c>
    </row>
    <row r="303" spans="1:10" x14ac:dyDescent="0.25">
      <c r="A303" s="11">
        <v>266918102</v>
      </c>
      <c r="B303" s="12">
        <v>43994.694293981483</v>
      </c>
      <c r="C303" s="11" t="s">
        <v>0</v>
      </c>
      <c r="D303" s="11" t="s">
        <v>15</v>
      </c>
      <c r="E303" s="11">
        <v>-0.4</v>
      </c>
      <c r="F303" s="11">
        <v>-57.49</v>
      </c>
      <c r="G303" s="9">
        <f t="shared" si="12"/>
        <v>-0.57489999999999997</v>
      </c>
      <c r="H303" s="9">
        <f t="shared" si="13"/>
        <v>-2.6978792857400968E-3</v>
      </c>
      <c r="I303" s="13">
        <f t="shared" si="14"/>
        <v>213.09329999999994</v>
      </c>
      <c r="J303" s="17">
        <f>J302+Таблица2[[#This Row],[Percent]]</f>
        <v>0.12427810105813207</v>
      </c>
    </row>
    <row r="304" spans="1:10" x14ac:dyDescent="0.25">
      <c r="A304" s="13">
        <v>266983380</v>
      </c>
      <c r="B304" s="14">
        <v>43994.694293981483</v>
      </c>
      <c r="C304" s="13" t="s">
        <v>0</v>
      </c>
      <c r="D304" s="13" t="s">
        <v>15</v>
      </c>
      <c r="E304" s="13">
        <v>-0.6</v>
      </c>
      <c r="F304" s="13">
        <v>-84.85</v>
      </c>
      <c r="G304" s="9">
        <f t="shared" si="12"/>
        <v>-0.84849999999999992</v>
      </c>
      <c r="H304" s="9">
        <f t="shared" si="13"/>
        <v>-3.9977422297271838E-3</v>
      </c>
      <c r="I304" s="13">
        <f t="shared" si="14"/>
        <v>212.24479999999994</v>
      </c>
      <c r="J304" s="17">
        <f>J303+Таблица2[[#This Row],[Percent]]</f>
        <v>0.12028035882840489</v>
      </c>
    </row>
    <row r="305" spans="1:10" x14ac:dyDescent="0.25">
      <c r="A305" s="11">
        <v>267063462</v>
      </c>
      <c r="B305" s="12">
        <v>43994.694293981483</v>
      </c>
      <c r="C305" s="11" t="s">
        <v>0</v>
      </c>
      <c r="D305" s="11" t="s">
        <v>15</v>
      </c>
      <c r="E305" s="11">
        <v>-0.9</v>
      </c>
      <c r="F305" s="11">
        <v>-78.28</v>
      </c>
      <c r="G305" s="9">
        <f t="shared" si="12"/>
        <v>-0.78280000000000005</v>
      </c>
      <c r="H305" s="9">
        <f t="shared" si="13"/>
        <v>-3.7018471403845623E-3</v>
      </c>
      <c r="I305" s="13">
        <f t="shared" si="14"/>
        <v>211.46199999999993</v>
      </c>
      <c r="J305" s="17">
        <f>J304+Таблица2[[#This Row],[Percent]]</f>
        <v>0.11657851168802033</v>
      </c>
    </row>
    <row r="306" spans="1:10" x14ac:dyDescent="0.25">
      <c r="A306" s="11">
        <v>267161911</v>
      </c>
      <c r="B306" s="12">
        <v>43994.694293981483</v>
      </c>
      <c r="C306" s="11" t="s">
        <v>0</v>
      </c>
      <c r="D306" s="11" t="s">
        <v>15</v>
      </c>
      <c r="E306" s="11">
        <v>-1.4</v>
      </c>
      <c r="F306" s="11">
        <v>-20.05</v>
      </c>
      <c r="G306" s="9">
        <f t="shared" si="12"/>
        <v>-0.20050000000000001</v>
      </c>
      <c r="H306" s="9">
        <f t="shared" si="13"/>
        <v>-9.490607611893321E-4</v>
      </c>
      <c r="I306" s="13">
        <f t="shared" si="14"/>
        <v>211.26149999999993</v>
      </c>
      <c r="J306" s="17">
        <f>J305+Таблица2[[#This Row],[Percent]]</f>
        <v>0.115629450926831</v>
      </c>
    </row>
    <row r="307" spans="1:10" x14ac:dyDescent="0.25">
      <c r="A307" s="11">
        <v>267182836</v>
      </c>
      <c r="B307" s="12">
        <v>43994.694293981483</v>
      </c>
      <c r="C307" s="11" t="s">
        <v>0</v>
      </c>
      <c r="D307" s="11" t="s">
        <v>15</v>
      </c>
      <c r="E307" s="11">
        <v>-2.1</v>
      </c>
      <c r="F307" s="11">
        <v>-31.62</v>
      </c>
      <c r="G307" s="9">
        <f t="shared" si="12"/>
        <v>-0.31620000000000004</v>
      </c>
      <c r="H307" s="9">
        <f t="shared" si="13"/>
        <v>-1.4989667937612271E-3</v>
      </c>
      <c r="I307" s="13">
        <f t="shared" si="14"/>
        <v>210.94529999999992</v>
      </c>
      <c r="J307" s="17">
        <f>J306+Таблица2[[#This Row],[Percent]]</f>
        <v>0.11413048413306977</v>
      </c>
    </row>
    <row r="308" spans="1:10" x14ac:dyDescent="0.25">
      <c r="A308" s="11">
        <v>267311032</v>
      </c>
      <c r="B308" s="12">
        <v>43994.694293981483</v>
      </c>
      <c r="C308" s="11" t="s">
        <v>0</v>
      </c>
      <c r="D308" s="11" t="s">
        <v>15</v>
      </c>
      <c r="E308" s="11">
        <v>-2.1</v>
      </c>
      <c r="F308" s="11">
        <v>120.96</v>
      </c>
      <c r="G308" s="9">
        <f t="shared" si="12"/>
        <v>1.2096</v>
      </c>
      <c r="H308" s="9">
        <f t="shared" si="13"/>
        <v>5.701494521220111E-3</v>
      </c>
      <c r="I308" s="13">
        <f t="shared" si="14"/>
        <v>212.15489999999991</v>
      </c>
      <c r="J308" s="17">
        <f>J307+Таблица2[[#This Row],[Percent]]</f>
        <v>0.11983197865428988</v>
      </c>
    </row>
    <row r="309" spans="1:10" x14ac:dyDescent="0.25">
      <c r="A309" s="13">
        <v>267397207</v>
      </c>
      <c r="B309" s="14">
        <v>43994.694293981483</v>
      </c>
      <c r="C309" s="13" t="s">
        <v>0</v>
      </c>
      <c r="D309" s="13" t="s">
        <v>15</v>
      </c>
      <c r="E309" s="13">
        <v>-3.2</v>
      </c>
      <c r="F309" s="13">
        <v>300.24</v>
      </c>
      <c r="G309" s="9">
        <f t="shared" si="12"/>
        <v>3.0024000000000002</v>
      </c>
      <c r="H309" s="9">
        <f t="shared" si="13"/>
        <v>1.3954441703813915E-2</v>
      </c>
      <c r="I309" s="13">
        <f t="shared" si="14"/>
        <v>215.15729999999991</v>
      </c>
      <c r="J309" s="17">
        <f>J308+Таблица2[[#This Row],[Percent]]</f>
        <v>0.13378642035810379</v>
      </c>
    </row>
    <row r="310" spans="1:10" x14ac:dyDescent="0.25">
      <c r="A310" s="11">
        <v>267485455</v>
      </c>
      <c r="B310" s="12">
        <v>43994.694293981483</v>
      </c>
      <c r="C310" s="11" t="s">
        <v>0</v>
      </c>
      <c r="D310" s="11" t="s">
        <v>15</v>
      </c>
      <c r="E310" s="11">
        <v>-4.8</v>
      </c>
      <c r="F310" s="11">
        <v>144.56</v>
      </c>
      <c r="G310" s="9">
        <f t="shared" si="12"/>
        <v>1.4456</v>
      </c>
      <c r="H310" s="9">
        <f t="shared" si="13"/>
        <v>6.6739641990019548E-3</v>
      </c>
      <c r="I310" s="13">
        <f t="shared" si="14"/>
        <v>216.60289999999992</v>
      </c>
      <c r="J310" s="17">
        <f>J309+Таблица2[[#This Row],[Percent]]</f>
        <v>0.14046038455710574</v>
      </c>
    </row>
    <row r="311" spans="1:10" x14ac:dyDescent="0.25">
      <c r="A311" s="11">
        <v>267515716</v>
      </c>
      <c r="B311" s="12">
        <v>43994.702719907407</v>
      </c>
      <c r="C311" s="11" t="s">
        <v>0</v>
      </c>
      <c r="D311" s="11" t="s">
        <v>15</v>
      </c>
      <c r="E311" s="11">
        <v>-0.5</v>
      </c>
      <c r="F311" s="11">
        <v>9.4600000000000009</v>
      </c>
      <c r="G311" s="9">
        <f t="shared" si="12"/>
        <v>9.4600000000000004E-2</v>
      </c>
      <c r="H311" s="9">
        <f t="shared" si="13"/>
        <v>4.365532597284234E-4</v>
      </c>
      <c r="I311" s="13">
        <f t="shared" si="14"/>
        <v>216.69749999999993</v>
      </c>
      <c r="J311" s="17">
        <f>J310+Таблица2[[#This Row],[Percent]]</f>
        <v>0.14089693781683416</v>
      </c>
    </row>
    <row r="312" spans="1:10" x14ac:dyDescent="0.25">
      <c r="A312" s="13">
        <v>267441084</v>
      </c>
      <c r="B312" s="14">
        <v>43994.818055555559</v>
      </c>
      <c r="C312" s="13" t="s">
        <v>0</v>
      </c>
      <c r="D312" s="13" t="s">
        <v>2</v>
      </c>
      <c r="E312" s="13">
        <v>-0.2</v>
      </c>
      <c r="F312" s="13">
        <v>-4.7699999999999996</v>
      </c>
      <c r="G312" s="9">
        <f t="shared" si="12"/>
        <v>-4.7699999999999992E-2</v>
      </c>
      <c r="H312" s="9">
        <f t="shared" si="13"/>
        <v>-2.2017098561826506E-4</v>
      </c>
      <c r="I312" s="13">
        <f t="shared" si="14"/>
        <v>216.64979999999994</v>
      </c>
      <c r="J312" s="17">
        <f>J311+Таблица2[[#This Row],[Percent]]</f>
        <v>0.14067676683121588</v>
      </c>
    </row>
    <row r="313" spans="1:10" x14ac:dyDescent="0.25">
      <c r="A313" s="13">
        <v>267500994</v>
      </c>
      <c r="B313" s="14">
        <v>43994.818055555559</v>
      </c>
      <c r="C313" s="13" t="s">
        <v>0</v>
      </c>
      <c r="D313" s="13" t="s">
        <v>2</v>
      </c>
      <c r="E313" s="13">
        <v>-0.3</v>
      </c>
      <c r="F313" s="13">
        <v>11.36</v>
      </c>
      <c r="G313" s="9">
        <f t="shared" si="12"/>
        <v>0.11359999999999999</v>
      </c>
      <c r="H313" s="9">
        <f t="shared" si="13"/>
        <v>5.2407371355127309E-4</v>
      </c>
      <c r="I313" s="13">
        <f t="shared" si="14"/>
        <v>216.76339999999993</v>
      </c>
      <c r="J313" s="17">
        <f>J312+Таблица2[[#This Row],[Percent]]</f>
        <v>0.14120084054476714</v>
      </c>
    </row>
    <row r="314" spans="1:10" x14ac:dyDescent="0.25">
      <c r="A314" s="13">
        <v>267535317</v>
      </c>
      <c r="B314" s="14">
        <v>43994.856759259259</v>
      </c>
      <c r="C314" s="13" t="s">
        <v>0</v>
      </c>
      <c r="D314" s="13" t="s">
        <v>15</v>
      </c>
      <c r="E314" s="13">
        <v>-0.5</v>
      </c>
      <c r="F314" s="13">
        <v>10.63</v>
      </c>
      <c r="G314" s="9">
        <f t="shared" si="12"/>
        <v>0.10630000000000001</v>
      </c>
      <c r="H314" s="9">
        <f t="shared" si="13"/>
        <v>4.901560706728512E-4</v>
      </c>
      <c r="I314" s="13">
        <f t="shared" si="14"/>
        <v>216.86969999999994</v>
      </c>
      <c r="J314" s="17">
        <f>J313+Таблица2[[#This Row],[Percent]]</f>
        <v>0.14169099661543999</v>
      </c>
    </row>
    <row r="315" spans="1:10" x14ac:dyDescent="0.25">
      <c r="A315" s="11">
        <v>267539916</v>
      </c>
      <c r="B315" s="12">
        <v>43997.316504629627</v>
      </c>
      <c r="C315" s="11" t="s">
        <v>0</v>
      </c>
      <c r="D315" s="11" t="s">
        <v>2</v>
      </c>
      <c r="E315" s="11">
        <v>-0.2</v>
      </c>
      <c r="F315" s="11">
        <v>2.71</v>
      </c>
      <c r="G315" s="9">
        <f t="shared" si="12"/>
        <v>2.7099999999999999E-2</v>
      </c>
      <c r="H315" s="9">
        <f t="shared" si="13"/>
        <v>1.2494421310042382E-4</v>
      </c>
      <c r="I315" s="13">
        <f t="shared" si="14"/>
        <v>216.89679999999993</v>
      </c>
      <c r="J315" s="17">
        <f>J314+Таблица2[[#This Row],[Percent]]</f>
        <v>0.1418159408285404</v>
      </c>
    </row>
    <row r="316" spans="1:10" x14ac:dyDescent="0.25">
      <c r="A316" s="11">
        <v>267379178</v>
      </c>
      <c r="B316" s="12">
        <v>43997.333437499998</v>
      </c>
      <c r="C316" s="11" t="s">
        <v>0</v>
      </c>
      <c r="D316" s="11" t="s">
        <v>17</v>
      </c>
      <c r="E316" s="11">
        <v>-0.5</v>
      </c>
      <c r="F316" s="11">
        <v>1.31</v>
      </c>
      <c r="G316" s="9">
        <f t="shared" si="12"/>
        <v>1.3100000000000001E-2</v>
      </c>
      <c r="H316" s="9">
        <f t="shared" si="13"/>
        <v>6.0393739520418409E-5</v>
      </c>
      <c r="I316" s="13">
        <f t="shared" si="14"/>
        <v>216.90989999999994</v>
      </c>
      <c r="J316" s="17">
        <f>J315+Таблица2[[#This Row],[Percent]]</f>
        <v>0.14187633456806081</v>
      </c>
    </row>
    <row r="317" spans="1:10" x14ac:dyDescent="0.25">
      <c r="A317" s="11">
        <v>267504714</v>
      </c>
      <c r="B317" s="12">
        <v>43997.333437499998</v>
      </c>
      <c r="C317" s="11" t="s">
        <v>0</v>
      </c>
      <c r="D317" s="11" t="s">
        <v>17</v>
      </c>
      <c r="E317" s="11">
        <v>-0.8</v>
      </c>
      <c r="F317" s="11">
        <v>27.95</v>
      </c>
      <c r="G317" s="9">
        <f t="shared" si="12"/>
        <v>0.27949999999999997</v>
      </c>
      <c r="H317" s="9">
        <f t="shared" si="13"/>
        <v>1.2868952168015569E-3</v>
      </c>
      <c r="I317" s="13">
        <f t="shared" si="14"/>
        <v>217.18939999999995</v>
      </c>
      <c r="J317" s="17">
        <f>J316+Таблица2[[#This Row],[Percent]]</f>
        <v>0.14316322978486237</v>
      </c>
    </row>
    <row r="318" spans="1:10" x14ac:dyDescent="0.25">
      <c r="A318" s="11">
        <v>267443983</v>
      </c>
      <c r="B318" s="12">
        <v>43997.337210648147</v>
      </c>
      <c r="C318" s="11" t="s">
        <v>0</v>
      </c>
      <c r="D318" s="11" t="s">
        <v>16</v>
      </c>
      <c r="E318" s="11">
        <v>-0.5</v>
      </c>
      <c r="F318" s="11">
        <v>-5.32</v>
      </c>
      <c r="G318" s="9">
        <f t="shared" si="12"/>
        <v>-5.3200000000000004E-2</v>
      </c>
      <c r="H318" s="9">
        <f t="shared" si="13"/>
        <v>-2.4500751141449479E-4</v>
      </c>
      <c r="I318" s="13">
        <f t="shared" si="14"/>
        <v>217.13619999999995</v>
      </c>
      <c r="J318" s="17">
        <f>J317+Таблица2[[#This Row],[Percent]]</f>
        <v>0.14291822227344789</v>
      </c>
    </row>
    <row r="319" spans="1:10" x14ac:dyDescent="0.25">
      <c r="A319" s="13">
        <v>267579738</v>
      </c>
      <c r="B319" s="14">
        <v>43997.337210648147</v>
      </c>
      <c r="C319" s="13" t="s">
        <v>0</v>
      </c>
      <c r="D319" s="13" t="s">
        <v>16</v>
      </c>
      <c r="E319" s="13">
        <v>-0.8</v>
      </c>
      <c r="F319" s="13">
        <v>21.65</v>
      </c>
      <c r="G319" s="9">
        <f t="shared" si="12"/>
        <v>0.2165</v>
      </c>
      <c r="H319" s="9">
        <f t="shared" si="13"/>
        <v>9.9607688333294242E-4</v>
      </c>
      <c r="I319" s="13">
        <f t="shared" si="14"/>
        <v>217.35269999999994</v>
      </c>
      <c r="J319" s="17">
        <f>J318+Таблица2[[#This Row],[Percent]]</f>
        <v>0.14391429915678083</v>
      </c>
    </row>
    <row r="320" spans="1:10" x14ac:dyDescent="0.25">
      <c r="A320" s="11">
        <v>267596959</v>
      </c>
      <c r="B320" s="12">
        <v>43997.337418981479</v>
      </c>
      <c r="C320" s="11" t="s">
        <v>0</v>
      </c>
      <c r="D320" s="11" t="s">
        <v>2</v>
      </c>
      <c r="E320" s="11">
        <v>-0.2</v>
      </c>
      <c r="F320" s="11">
        <v>2.75</v>
      </c>
      <c r="G320" s="9">
        <f t="shared" si="12"/>
        <v>2.75E-2</v>
      </c>
      <c r="H320" s="9">
        <f t="shared" si="13"/>
        <v>1.2650646195007644E-4</v>
      </c>
      <c r="I320" s="13">
        <f t="shared" si="14"/>
        <v>217.38019999999995</v>
      </c>
      <c r="J320" s="17">
        <f>J319+Таблица2[[#This Row],[Percent]]</f>
        <v>0.14404080561873092</v>
      </c>
    </row>
    <row r="321" spans="1:10" x14ac:dyDescent="0.25">
      <c r="A321" s="13">
        <v>267262082</v>
      </c>
      <c r="B321" s="14">
        <v>43997.834490740737</v>
      </c>
      <c r="C321" s="13" t="s">
        <v>0</v>
      </c>
      <c r="D321" s="13" t="s">
        <v>5</v>
      </c>
      <c r="E321" s="13">
        <v>-0.5</v>
      </c>
      <c r="F321" s="13">
        <v>-81.900000000000006</v>
      </c>
      <c r="G321" s="9">
        <f t="shared" si="12"/>
        <v>-0.81900000000000006</v>
      </c>
      <c r="H321" s="9">
        <f t="shared" si="13"/>
        <v>-3.7818408837778893E-3</v>
      </c>
      <c r="I321" s="13">
        <f t="shared" si="14"/>
        <v>216.56119999999996</v>
      </c>
      <c r="J321" s="17">
        <f>J320+Таблица2[[#This Row],[Percent]]</f>
        <v>0.14025896473495303</v>
      </c>
    </row>
    <row r="322" spans="1:10" x14ac:dyDescent="0.25">
      <c r="A322" s="13">
        <v>267457010</v>
      </c>
      <c r="B322" s="14">
        <v>43997.834490740737</v>
      </c>
      <c r="C322" s="13" t="s">
        <v>0</v>
      </c>
      <c r="D322" s="13" t="s">
        <v>5</v>
      </c>
      <c r="E322" s="13">
        <v>-0.8</v>
      </c>
      <c r="F322" s="13">
        <v>38.96</v>
      </c>
      <c r="G322" s="9">
        <f t="shared" si="12"/>
        <v>0.3896</v>
      </c>
      <c r="H322" s="9">
        <f t="shared" si="13"/>
        <v>1.7957988631523833E-3</v>
      </c>
      <c r="I322" s="13">
        <f t="shared" si="14"/>
        <v>216.95079999999996</v>
      </c>
      <c r="J322" s="17">
        <f>J321+Таблица2[[#This Row],[Percent]]</f>
        <v>0.1420547635981054</v>
      </c>
    </row>
    <row r="323" spans="1:10" x14ac:dyDescent="0.25">
      <c r="A323" s="13">
        <v>267477036</v>
      </c>
      <c r="B323" s="14">
        <v>43997.834490740737</v>
      </c>
      <c r="C323" s="13" t="s">
        <v>0</v>
      </c>
      <c r="D323" s="13" t="s">
        <v>5</v>
      </c>
      <c r="E323" s="13">
        <v>-1.2</v>
      </c>
      <c r="F323" s="13">
        <v>-0.48</v>
      </c>
      <c r="G323" s="9">
        <f t="shared" ref="G323:G386" si="15">F323/100</f>
        <v>-4.7999999999999996E-3</v>
      </c>
      <c r="H323" s="9">
        <f t="shared" ref="H323:H386" si="16">G323/I323</f>
        <v>-2.2125321508578172E-5</v>
      </c>
      <c r="I323" s="13">
        <f t="shared" si="14"/>
        <v>216.94599999999997</v>
      </c>
      <c r="J323" s="17">
        <f>J322+Таблица2[[#This Row],[Percent]]</f>
        <v>0.14203263827659682</v>
      </c>
    </row>
    <row r="324" spans="1:10" x14ac:dyDescent="0.25">
      <c r="A324" s="11">
        <v>267562056</v>
      </c>
      <c r="B324" s="12">
        <v>43997.834490740737</v>
      </c>
      <c r="C324" s="11" t="s">
        <v>0</v>
      </c>
      <c r="D324" s="11" t="s">
        <v>5</v>
      </c>
      <c r="E324" s="11">
        <v>-1.2</v>
      </c>
      <c r="F324" s="11">
        <v>46.68</v>
      </c>
      <c r="G324" s="9">
        <f t="shared" si="15"/>
        <v>0.46679999999999999</v>
      </c>
      <c r="H324" s="9">
        <f t="shared" si="16"/>
        <v>2.1470676979460273E-3</v>
      </c>
      <c r="I324" s="13">
        <f t="shared" ref="I324:I387" si="17">I323+G324</f>
        <v>217.41279999999998</v>
      </c>
      <c r="J324" s="17">
        <f>J323+Таблица2[[#This Row],[Percent]]</f>
        <v>0.14417970597454285</v>
      </c>
    </row>
    <row r="325" spans="1:10" x14ac:dyDescent="0.25">
      <c r="A325" s="13">
        <v>267631917</v>
      </c>
      <c r="B325" s="14">
        <v>43997.834490740737</v>
      </c>
      <c r="C325" s="13" t="s">
        <v>0</v>
      </c>
      <c r="D325" s="13" t="s">
        <v>5</v>
      </c>
      <c r="E325" s="13">
        <v>-1.2</v>
      </c>
      <c r="F325" s="13">
        <v>84.72</v>
      </c>
      <c r="G325" s="9">
        <f t="shared" si="15"/>
        <v>0.84719999999999995</v>
      </c>
      <c r="H325" s="9">
        <f t="shared" si="16"/>
        <v>3.8816090900760567E-3</v>
      </c>
      <c r="I325" s="13">
        <f t="shared" si="17"/>
        <v>218.25999999999996</v>
      </c>
      <c r="J325" s="17">
        <f>J324+Таблица2[[#This Row],[Percent]]</f>
        <v>0.14806131506461892</v>
      </c>
    </row>
    <row r="326" spans="1:10" x14ac:dyDescent="0.25">
      <c r="A326" s="13">
        <v>267265442</v>
      </c>
      <c r="B326" s="14">
        <v>43997.836319444446</v>
      </c>
      <c r="C326" s="13" t="s">
        <v>0</v>
      </c>
      <c r="D326" s="13" t="s">
        <v>4</v>
      </c>
      <c r="E326" s="13">
        <v>-0.5</v>
      </c>
      <c r="F326" s="13">
        <v>-51.3</v>
      </c>
      <c r="G326" s="9">
        <f t="shared" si="15"/>
        <v>-0.51300000000000001</v>
      </c>
      <c r="H326" s="9">
        <f t="shared" si="16"/>
        <v>-2.355945202459736E-3</v>
      </c>
      <c r="I326" s="13">
        <f t="shared" si="17"/>
        <v>217.74699999999996</v>
      </c>
      <c r="J326" s="17">
        <f>J325+Таблица2[[#This Row],[Percent]]</f>
        <v>0.14570536986215918</v>
      </c>
    </row>
    <row r="327" spans="1:10" x14ac:dyDescent="0.25">
      <c r="A327" s="11">
        <v>267338386</v>
      </c>
      <c r="B327" s="12">
        <v>43997.836319444446</v>
      </c>
      <c r="C327" s="11" t="s">
        <v>0</v>
      </c>
      <c r="D327" s="11" t="s">
        <v>4</v>
      </c>
      <c r="E327" s="11">
        <v>-0.8</v>
      </c>
      <c r="F327" s="11">
        <v>-52.88</v>
      </c>
      <c r="G327" s="9">
        <f t="shared" si="15"/>
        <v>-0.52880000000000005</v>
      </c>
      <c r="H327" s="9">
        <f t="shared" si="16"/>
        <v>-2.4344184787462564E-3</v>
      </c>
      <c r="I327" s="13">
        <f t="shared" si="17"/>
        <v>217.21819999999997</v>
      </c>
      <c r="J327" s="17">
        <f>J326+Таблица2[[#This Row],[Percent]]</f>
        <v>0.14327095138341292</v>
      </c>
    </row>
    <row r="328" spans="1:10" x14ac:dyDescent="0.25">
      <c r="A328" s="13">
        <v>267372865</v>
      </c>
      <c r="B328" s="14">
        <v>43997.836319444446</v>
      </c>
      <c r="C328" s="13" t="s">
        <v>0</v>
      </c>
      <c r="D328" s="13" t="s">
        <v>4</v>
      </c>
      <c r="E328" s="13">
        <v>-1.2</v>
      </c>
      <c r="F328" s="13">
        <v>-89.88</v>
      </c>
      <c r="G328" s="9">
        <f t="shared" si="15"/>
        <v>-0.89879999999999993</v>
      </c>
      <c r="H328" s="9">
        <f t="shared" si="16"/>
        <v>-4.1549671458038437E-3</v>
      </c>
      <c r="I328" s="13">
        <f t="shared" si="17"/>
        <v>216.31939999999997</v>
      </c>
      <c r="J328" s="17">
        <f>J327+Таблица2[[#This Row],[Percent]]</f>
        <v>0.13911598423760907</v>
      </c>
    </row>
    <row r="329" spans="1:10" x14ac:dyDescent="0.25">
      <c r="A329" s="11">
        <v>267463154</v>
      </c>
      <c r="B329" s="12">
        <v>43997.836319444446</v>
      </c>
      <c r="C329" s="11" t="s">
        <v>0</v>
      </c>
      <c r="D329" s="11" t="s">
        <v>4</v>
      </c>
      <c r="E329" s="11">
        <v>-1.2</v>
      </c>
      <c r="F329" s="11">
        <v>9.36</v>
      </c>
      <c r="G329" s="9">
        <f t="shared" si="15"/>
        <v>9.3599999999999989E-2</v>
      </c>
      <c r="H329" s="9">
        <f t="shared" si="16"/>
        <v>4.3250636514442293E-4</v>
      </c>
      <c r="I329" s="13">
        <f t="shared" si="17"/>
        <v>216.41299999999998</v>
      </c>
      <c r="J329" s="17">
        <f>J328+Таблица2[[#This Row],[Percent]]</f>
        <v>0.13954849060275348</v>
      </c>
    </row>
    <row r="330" spans="1:10" x14ac:dyDescent="0.25">
      <c r="A330" s="13">
        <v>267564903</v>
      </c>
      <c r="B330" s="14">
        <v>43997.836319444446</v>
      </c>
      <c r="C330" s="13" t="s">
        <v>0</v>
      </c>
      <c r="D330" s="13" t="s">
        <v>4</v>
      </c>
      <c r="E330" s="13">
        <v>-1.8</v>
      </c>
      <c r="F330" s="13">
        <v>120.24</v>
      </c>
      <c r="G330" s="9">
        <f t="shared" si="15"/>
        <v>1.2023999999999999</v>
      </c>
      <c r="H330" s="9">
        <f t="shared" si="16"/>
        <v>5.5253442541290734E-3</v>
      </c>
      <c r="I330" s="13">
        <f t="shared" si="17"/>
        <v>217.61539999999999</v>
      </c>
      <c r="J330" s="17">
        <f>J329+Таблица2[[#This Row],[Percent]]</f>
        <v>0.14507383485688255</v>
      </c>
    </row>
    <row r="331" spans="1:10" x14ac:dyDescent="0.25">
      <c r="A331" s="11">
        <v>267616190</v>
      </c>
      <c r="B331" s="12">
        <v>43997.836319444446</v>
      </c>
      <c r="C331" s="11" t="s">
        <v>0</v>
      </c>
      <c r="D331" s="11" t="s">
        <v>4</v>
      </c>
      <c r="E331" s="11">
        <v>-2.7</v>
      </c>
      <c r="F331" s="11">
        <v>149.58000000000001</v>
      </c>
      <c r="G331" s="9">
        <f t="shared" si="15"/>
        <v>1.4958</v>
      </c>
      <c r="H331" s="9">
        <f t="shared" si="16"/>
        <v>6.8266706585514573E-3</v>
      </c>
      <c r="I331" s="13">
        <f t="shared" si="17"/>
        <v>219.1112</v>
      </c>
      <c r="J331" s="17">
        <f>J330+Таблица2[[#This Row],[Percent]]</f>
        <v>0.15190050551543402</v>
      </c>
    </row>
    <row r="332" spans="1:10" x14ac:dyDescent="0.25">
      <c r="A332" s="11">
        <v>267645713</v>
      </c>
      <c r="B332" s="12">
        <v>43997.836319444446</v>
      </c>
      <c r="C332" s="11" t="s">
        <v>0</v>
      </c>
      <c r="D332" s="11" t="s">
        <v>4</v>
      </c>
      <c r="E332" s="11">
        <v>-2.7</v>
      </c>
      <c r="F332" s="11">
        <v>115.29</v>
      </c>
      <c r="G332" s="9">
        <f t="shared" si="15"/>
        <v>1.1529</v>
      </c>
      <c r="H332" s="9">
        <f t="shared" si="16"/>
        <v>5.2341711608927654E-3</v>
      </c>
      <c r="I332" s="13">
        <f t="shared" si="17"/>
        <v>220.26409999999998</v>
      </c>
      <c r="J332" s="17">
        <f>J331+Таблица2[[#This Row],[Percent]]</f>
        <v>0.15713467667632677</v>
      </c>
    </row>
    <row r="333" spans="1:10" x14ac:dyDescent="0.25">
      <c r="A333" s="11">
        <v>267665879</v>
      </c>
      <c r="B333" s="12">
        <v>43997.836319444446</v>
      </c>
      <c r="C333" s="11" t="s">
        <v>0</v>
      </c>
      <c r="D333" s="11" t="s">
        <v>4</v>
      </c>
      <c r="E333" s="11">
        <v>-2.7</v>
      </c>
      <c r="F333" s="11">
        <v>61.29</v>
      </c>
      <c r="G333" s="9">
        <f t="shared" si="15"/>
        <v>0.6129</v>
      </c>
      <c r="H333" s="9">
        <f t="shared" si="16"/>
        <v>2.7748475395808531E-3</v>
      </c>
      <c r="I333" s="13">
        <f t="shared" si="17"/>
        <v>220.87699999999998</v>
      </c>
      <c r="J333" s="17">
        <f>J332+Таблица2[[#This Row],[Percent]]</f>
        <v>0.15990952421590762</v>
      </c>
    </row>
    <row r="334" spans="1:10" x14ac:dyDescent="0.25">
      <c r="A334" s="11">
        <v>267275121</v>
      </c>
      <c r="B334" s="12">
        <v>43997.836377314816</v>
      </c>
      <c r="C334" s="11" t="s">
        <v>0</v>
      </c>
      <c r="D334" s="11" t="s">
        <v>7</v>
      </c>
      <c r="E334" s="11">
        <v>-0.5</v>
      </c>
      <c r="F334" s="11">
        <v>-98.1</v>
      </c>
      <c r="G334" s="9">
        <f t="shared" si="15"/>
        <v>-0.98099999999999998</v>
      </c>
      <c r="H334" s="9">
        <f t="shared" si="16"/>
        <v>-4.4611998399243279E-3</v>
      </c>
      <c r="I334" s="13">
        <f t="shared" si="17"/>
        <v>219.89599999999999</v>
      </c>
      <c r="J334" s="17">
        <f>J333+Таблица2[[#This Row],[Percent]]</f>
        <v>0.1554483243759833</v>
      </c>
    </row>
    <row r="335" spans="1:10" x14ac:dyDescent="0.25">
      <c r="A335" s="11">
        <v>267461688</v>
      </c>
      <c r="B335" s="12">
        <v>43997.836377314816</v>
      </c>
      <c r="C335" s="11" t="s">
        <v>0</v>
      </c>
      <c r="D335" s="11" t="s">
        <v>7</v>
      </c>
      <c r="E335" s="11">
        <v>-0.8</v>
      </c>
      <c r="F335" s="11">
        <v>-0.88</v>
      </c>
      <c r="G335" s="9">
        <f t="shared" si="15"/>
        <v>-8.8000000000000005E-3</v>
      </c>
      <c r="H335" s="9">
        <f t="shared" si="16"/>
        <v>-4.0020519611873731E-5</v>
      </c>
      <c r="I335" s="13">
        <f t="shared" si="17"/>
        <v>219.88719999999998</v>
      </c>
      <c r="J335" s="17">
        <f>J334+Таблица2[[#This Row],[Percent]]</f>
        <v>0.15540830385637142</v>
      </c>
    </row>
    <row r="336" spans="1:10" x14ac:dyDescent="0.25">
      <c r="A336" s="11">
        <v>267567540</v>
      </c>
      <c r="B336" s="12">
        <v>43997.836377314816</v>
      </c>
      <c r="C336" s="11" t="s">
        <v>0</v>
      </c>
      <c r="D336" s="11" t="s">
        <v>7</v>
      </c>
      <c r="E336" s="11">
        <v>-1.2</v>
      </c>
      <c r="F336" s="11">
        <v>46.8</v>
      </c>
      <c r="G336" s="9">
        <f t="shared" si="15"/>
        <v>0.46799999999999997</v>
      </c>
      <c r="H336" s="9">
        <f t="shared" si="16"/>
        <v>2.1238436851047766E-3</v>
      </c>
      <c r="I336" s="13">
        <f t="shared" si="17"/>
        <v>220.35519999999997</v>
      </c>
      <c r="J336" s="17">
        <f>J335+Таблица2[[#This Row],[Percent]]</f>
        <v>0.15753214754147618</v>
      </c>
    </row>
    <row r="337" spans="1:10" ht="15" customHeight="1" x14ac:dyDescent="0.25">
      <c r="A337" s="13">
        <v>267614641</v>
      </c>
      <c r="B337" s="14">
        <v>43997.836377314816</v>
      </c>
      <c r="C337" s="13" t="s">
        <v>0</v>
      </c>
      <c r="D337" s="13" t="s">
        <v>7</v>
      </c>
      <c r="E337" s="13">
        <v>-1.8</v>
      </c>
      <c r="F337" s="13">
        <v>116.46</v>
      </c>
      <c r="G337" s="9">
        <f t="shared" si="15"/>
        <v>1.1645999999999999</v>
      </c>
      <c r="H337" s="9">
        <f t="shared" si="16"/>
        <v>5.257317856011065E-3</v>
      </c>
      <c r="I337" s="13">
        <f t="shared" si="17"/>
        <v>221.51979999999998</v>
      </c>
      <c r="J337" s="17">
        <f>J336+Таблица2[[#This Row],[Percent]]</f>
        <v>0.16278946539748723</v>
      </c>
    </row>
    <row r="338" spans="1:10" x14ac:dyDescent="0.25">
      <c r="A338" s="11">
        <v>267635207</v>
      </c>
      <c r="B338" s="12">
        <v>43997.836377314816</v>
      </c>
      <c r="C338" s="11" t="s">
        <v>0</v>
      </c>
      <c r="D338" s="11" t="s">
        <v>7</v>
      </c>
      <c r="E338" s="11">
        <v>-2.7</v>
      </c>
      <c r="F338" s="11">
        <v>61.83</v>
      </c>
      <c r="G338" s="9">
        <f t="shared" si="15"/>
        <v>0.61829999999999996</v>
      </c>
      <c r="H338" s="9">
        <f t="shared" si="16"/>
        <v>2.7834036574545295E-3</v>
      </c>
      <c r="I338" s="13">
        <f t="shared" si="17"/>
        <v>222.13809999999998</v>
      </c>
      <c r="J338" s="17">
        <f>J337+Таблица2[[#This Row],[Percent]]</f>
        <v>0.16557286905494176</v>
      </c>
    </row>
    <row r="339" spans="1:10" x14ac:dyDescent="0.25">
      <c r="A339" s="11">
        <v>267670836</v>
      </c>
      <c r="B339" s="12">
        <v>43997.851863425924</v>
      </c>
      <c r="C339" s="11" t="s">
        <v>0</v>
      </c>
      <c r="D339" s="11" t="s">
        <v>7</v>
      </c>
      <c r="E339" s="11">
        <v>-0.2</v>
      </c>
      <c r="F339" s="11">
        <v>3.6</v>
      </c>
      <c r="G339" s="9">
        <f t="shared" si="15"/>
        <v>3.6000000000000004E-2</v>
      </c>
      <c r="H339" s="9">
        <f t="shared" si="16"/>
        <v>1.6203508869845769E-4</v>
      </c>
      <c r="I339" s="13">
        <f t="shared" si="17"/>
        <v>222.17409999999998</v>
      </c>
      <c r="J339" s="17">
        <f>J338+Таблица2[[#This Row],[Percent]]</f>
        <v>0.16573490414364023</v>
      </c>
    </row>
    <row r="340" spans="1:10" x14ac:dyDescent="0.25">
      <c r="A340" s="11">
        <v>267669973</v>
      </c>
      <c r="B340" s="12">
        <v>43997.854444444441</v>
      </c>
      <c r="C340" s="11" t="s">
        <v>0</v>
      </c>
      <c r="D340" s="11" t="s">
        <v>5</v>
      </c>
      <c r="E340" s="11">
        <v>-0.2</v>
      </c>
      <c r="F340" s="11">
        <v>3.6</v>
      </c>
      <c r="G340" s="9">
        <f t="shared" si="15"/>
        <v>3.6000000000000004E-2</v>
      </c>
      <c r="H340" s="9">
        <f t="shared" si="16"/>
        <v>1.6200883758209014E-4</v>
      </c>
      <c r="I340" s="13">
        <f t="shared" si="17"/>
        <v>222.21009999999998</v>
      </c>
      <c r="J340" s="17">
        <f>J339+Таблица2[[#This Row],[Percent]]</f>
        <v>0.16589691298122231</v>
      </c>
    </row>
    <row r="341" spans="1:10" x14ac:dyDescent="0.25">
      <c r="A341" s="13">
        <v>267681356</v>
      </c>
      <c r="B341" s="14">
        <v>43997.986377314817</v>
      </c>
      <c r="C341" s="13" t="s">
        <v>0</v>
      </c>
      <c r="D341" s="13" t="s">
        <v>7</v>
      </c>
      <c r="E341" s="13">
        <v>-0.2</v>
      </c>
      <c r="F341" s="13">
        <v>3.6</v>
      </c>
      <c r="G341" s="9">
        <f t="shared" si="15"/>
        <v>3.6000000000000004E-2</v>
      </c>
      <c r="H341" s="9">
        <f t="shared" si="16"/>
        <v>1.6198259497017048E-4</v>
      </c>
      <c r="I341" s="13">
        <f t="shared" si="17"/>
        <v>222.24609999999998</v>
      </c>
      <c r="J341" s="17">
        <f>J340+Таблица2[[#This Row],[Percent]]</f>
        <v>0.16605889557619247</v>
      </c>
    </row>
    <row r="342" spans="1:10" x14ac:dyDescent="0.25">
      <c r="A342" s="11">
        <v>267677881</v>
      </c>
      <c r="B342" s="12">
        <v>43998.007037037038</v>
      </c>
      <c r="C342" s="11" t="s">
        <v>0</v>
      </c>
      <c r="D342" s="11" t="s">
        <v>5</v>
      </c>
      <c r="E342" s="11">
        <v>-0.2</v>
      </c>
      <c r="F342" s="11">
        <v>3.6</v>
      </c>
      <c r="G342" s="9">
        <f t="shared" si="15"/>
        <v>3.6000000000000004E-2</v>
      </c>
      <c r="H342" s="9">
        <f t="shared" si="16"/>
        <v>1.3626964128152515E-4</v>
      </c>
      <c r="I342" s="13">
        <f>I341+G342+Deposit!E14</f>
        <v>264.18209999999999</v>
      </c>
      <c r="J342" s="17">
        <f>J341+Таблица2[[#This Row],[Percent]]</f>
        <v>0.16619516521747399</v>
      </c>
    </row>
    <row r="343" spans="1:10" x14ac:dyDescent="0.25">
      <c r="A343" s="11">
        <v>266884188</v>
      </c>
      <c r="B343" s="12">
        <v>43998.061851851853</v>
      </c>
      <c r="C343" s="11" t="s">
        <v>0</v>
      </c>
      <c r="D343" s="11" t="s">
        <v>3</v>
      </c>
      <c r="E343" s="11">
        <v>-0.4</v>
      </c>
      <c r="F343" s="11">
        <v>-99.48</v>
      </c>
      <c r="G343" s="9">
        <f t="shared" si="15"/>
        <v>-0.99480000000000002</v>
      </c>
      <c r="H343" s="9">
        <f t="shared" si="16"/>
        <v>-3.7798176431765515E-3</v>
      </c>
      <c r="I343" s="13">
        <f t="shared" si="17"/>
        <v>263.18729999999999</v>
      </c>
      <c r="J343" s="17">
        <f>J342+Таблица2[[#This Row],[Percent]]</f>
        <v>0.16241534757429743</v>
      </c>
    </row>
    <row r="344" spans="1:10" x14ac:dyDescent="0.25">
      <c r="A344" s="11">
        <v>266992386</v>
      </c>
      <c r="B344" s="12">
        <v>43998.061851851853</v>
      </c>
      <c r="C344" s="11" t="s">
        <v>0</v>
      </c>
      <c r="D344" s="11" t="s">
        <v>3</v>
      </c>
      <c r="E344" s="11">
        <v>-0.6</v>
      </c>
      <c r="F344" s="11">
        <v>-115.88</v>
      </c>
      <c r="G344" s="9">
        <f t="shared" si="15"/>
        <v>-1.1588000000000001</v>
      </c>
      <c r="H344" s="9">
        <f t="shared" si="16"/>
        <v>-4.4224196986205697E-3</v>
      </c>
      <c r="I344" s="13">
        <f t="shared" si="17"/>
        <v>262.02850000000001</v>
      </c>
      <c r="J344" s="17">
        <f>J343+Таблица2[[#This Row],[Percent]]</f>
        <v>0.15799292787567687</v>
      </c>
    </row>
    <row r="345" spans="1:10" x14ac:dyDescent="0.25">
      <c r="A345" s="11">
        <v>267062738</v>
      </c>
      <c r="B345" s="12">
        <v>43998.061851851853</v>
      </c>
      <c r="C345" s="11" t="s">
        <v>0</v>
      </c>
      <c r="D345" s="11" t="s">
        <v>3</v>
      </c>
      <c r="E345" s="11">
        <v>-0.9</v>
      </c>
      <c r="F345" s="11">
        <v>-68.19</v>
      </c>
      <c r="G345" s="9">
        <f t="shared" si="15"/>
        <v>-0.68189999999999995</v>
      </c>
      <c r="H345" s="9">
        <f t="shared" si="16"/>
        <v>-2.6091787687308726E-3</v>
      </c>
      <c r="I345" s="13">
        <f t="shared" si="17"/>
        <v>261.34660000000002</v>
      </c>
      <c r="J345" s="17">
        <f>J344+Таблица2[[#This Row],[Percent]]</f>
        <v>0.155383749106946</v>
      </c>
    </row>
    <row r="346" spans="1:10" x14ac:dyDescent="0.25">
      <c r="A346" s="13">
        <v>267116743</v>
      </c>
      <c r="B346" s="14">
        <v>43998.061851851853</v>
      </c>
      <c r="C346" s="13" t="s">
        <v>0</v>
      </c>
      <c r="D346" s="13" t="s">
        <v>3</v>
      </c>
      <c r="E346" s="13">
        <v>-1.4</v>
      </c>
      <c r="F346" s="13">
        <v>-19.41</v>
      </c>
      <c r="G346" s="9">
        <f t="shared" si="15"/>
        <v>-0.19409999999999999</v>
      </c>
      <c r="H346" s="9">
        <f t="shared" si="16"/>
        <v>-7.4324389006423443E-4</v>
      </c>
      <c r="I346" s="13">
        <f t="shared" si="17"/>
        <v>261.15250000000003</v>
      </c>
      <c r="J346" s="17">
        <f>J345+Таблица2[[#This Row],[Percent]]</f>
        <v>0.15464050521688177</v>
      </c>
    </row>
    <row r="347" spans="1:10" x14ac:dyDescent="0.25">
      <c r="A347" s="11">
        <v>267197093</v>
      </c>
      <c r="B347" s="12">
        <v>43998.061851851853</v>
      </c>
      <c r="C347" s="11" t="s">
        <v>0</v>
      </c>
      <c r="D347" s="11" t="s">
        <v>3</v>
      </c>
      <c r="E347" s="11">
        <v>-2.1</v>
      </c>
      <c r="F347" s="11">
        <v>-90.5</v>
      </c>
      <c r="G347" s="9">
        <f t="shared" si="15"/>
        <v>-0.90500000000000003</v>
      </c>
      <c r="H347" s="9">
        <f t="shared" si="16"/>
        <v>-3.4774589573386867E-3</v>
      </c>
      <c r="I347" s="13">
        <f t="shared" si="17"/>
        <v>260.24750000000006</v>
      </c>
      <c r="J347" s="17">
        <f>J346+Таблица2[[#This Row],[Percent]]</f>
        <v>0.15116304625954308</v>
      </c>
    </row>
    <row r="348" spans="1:10" x14ac:dyDescent="0.25">
      <c r="A348" s="13">
        <v>267226050</v>
      </c>
      <c r="B348" s="14">
        <v>43998.061851851853</v>
      </c>
      <c r="C348" s="13" t="s">
        <v>0</v>
      </c>
      <c r="D348" s="13" t="s">
        <v>3</v>
      </c>
      <c r="E348" s="13">
        <v>-2.1</v>
      </c>
      <c r="F348" s="13">
        <v>-97.92</v>
      </c>
      <c r="G348" s="9">
        <f t="shared" si="15"/>
        <v>-0.97920000000000007</v>
      </c>
      <c r="H348" s="9">
        <f t="shared" si="16"/>
        <v>-3.7767825839101804E-3</v>
      </c>
      <c r="I348" s="13">
        <f t="shared" si="17"/>
        <v>259.26830000000007</v>
      </c>
      <c r="J348" s="17">
        <f>J347+Таблица2[[#This Row],[Percent]]</f>
        <v>0.1473862636756329</v>
      </c>
    </row>
    <row r="349" spans="1:10" x14ac:dyDescent="0.25">
      <c r="A349" s="13">
        <v>267256457</v>
      </c>
      <c r="B349" s="14">
        <v>43998.061851851853</v>
      </c>
      <c r="C349" s="13" t="s">
        <v>0</v>
      </c>
      <c r="D349" s="13" t="s">
        <v>3</v>
      </c>
      <c r="E349" s="13">
        <v>-2.1</v>
      </c>
      <c r="F349" s="13">
        <v>-72.510000000000005</v>
      </c>
      <c r="G349" s="9">
        <f t="shared" si="15"/>
        <v>-0.72510000000000008</v>
      </c>
      <c r="H349" s="9">
        <f t="shared" si="16"/>
        <v>-2.8045603210604645E-3</v>
      </c>
      <c r="I349" s="13">
        <f t="shared" si="17"/>
        <v>258.54320000000007</v>
      </c>
      <c r="J349" s="17">
        <f>J348+Таблица2[[#This Row],[Percent]]</f>
        <v>0.14458170335457243</v>
      </c>
    </row>
    <row r="350" spans="1:10" x14ac:dyDescent="0.25">
      <c r="A350" s="11">
        <v>267453731</v>
      </c>
      <c r="B350" s="12">
        <v>43998.061851851853</v>
      </c>
      <c r="C350" s="11" t="s">
        <v>0</v>
      </c>
      <c r="D350" s="11" t="s">
        <v>3</v>
      </c>
      <c r="E350" s="11">
        <v>-2.1</v>
      </c>
      <c r="F350" s="11">
        <v>185.3</v>
      </c>
      <c r="G350" s="9">
        <f t="shared" si="15"/>
        <v>1.8530000000000002</v>
      </c>
      <c r="H350" s="9">
        <f t="shared" si="16"/>
        <v>7.1160792669017429E-3</v>
      </c>
      <c r="I350" s="13">
        <f t="shared" si="17"/>
        <v>260.39620000000008</v>
      </c>
      <c r="J350" s="17">
        <f>J349+Таблица2[[#This Row],[Percent]]</f>
        <v>0.15169778262147418</v>
      </c>
    </row>
    <row r="351" spans="1:10" x14ac:dyDescent="0.25">
      <c r="A351" s="11">
        <v>267480514</v>
      </c>
      <c r="B351" s="12">
        <v>43998.061851851853</v>
      </c>
      <c r="C351" s="11" t="s">
        <v>0</v>
      </c>
      <c r="D351" s="11" t="s">
        <v>3</v>
      </c>
      <c r="E351" s="11">
        <v>-3.2</v>
      </c>
      <c r="F351" s="11">
        <v>45.87</v>
      </c>
      <c r="G351" s="9">
        <f t="shared" si="15"/>
        <v>0.4587</v>
      </c>
      <c r="H351" s="9">
        <f t="shared" si="16"/>
        <v>1.7584488541330825E-3</v>
      </c>
      <c r="I351" s="13">
        <f t="shared" si="17"/>
        <v>260.8549000000001</v>
      </c>
      <c r="J351" s="17">
        <f>J350+Таблица2[[#This Row],[Percent]]</f>
        <v>0.15345623147560727</v>
      </c>
    </row>
    <row r="352" spans="1:10" x14ac:dyDescent="0.25">
      <c r="A352" s="11">
        <v>267610652</v>
      </c>
      <c r="B352" s="12">
        <v>43998.061851851853</v>
      </c>
      <c r="C352" s="11" t="s">
        <v>0</v>
      </c>
      <c r="D352" s="11" t="s">
        <v>3</v>
      </c>
      <c r="E352" s="11">
        <v>-3.2</v>
      </c>
      <c r="F352" s="11">
        <v>284.14</v>
      </c>
      <c r="G352" s="9">
        <f t="shared" si="15"/>
        <v>2.8413999999999997</v>
      </c>
      <c r="H352" s="9">
        <f t="shared" si="16"/>
        <v>1.0775274435022405E-2</v>
      </c>
      <c r="I352" s="13">
        <f t="shared" si="17"/>
        <v>263.69630000000012</v>
      </c>
      <c r="J352" s="17">
        <f>J351+Таблица2[[#This Row],[Percent]]</f>
        <v>0.16423150591062968</v>
      </c>
    </row>
    <row r="353" spans="1:10" x14ac:dyDescent="0.25">
      <c r="A353" s="13">
        <v>267644577</v>
      </c>
      <c r="B353" s="14">
        <v>43998.061851851853</v>
      </c>
      <c r="C353" s="13" t="s">
        <v>0</v>
      </c>
      <c r="D353" s="13" t="s">
        <v>3</v>
      </c>
      <c r="E353" s="13">
        <v>-4.8</v>
      </c>
      <c r="F353" s="13">
        <v>282.36</v>
      </c>
      <c r="G353" s="9">
        <f t="shared" si="15"/>
        <v>2.8236000000000003</v>
      </c>
      <c r="H353" s="9">
        <f t="shared" si="16"/>
        <v>1.0594330854844231E-2</v>
      </c>
      <c r="I353" s="13">
        <f t="shared" si="17"/>
        <v>266.51990000000012</v>
      </c>
      <c r="J353" s="17">
        <f>J352+Таблица2[[#This Row],[Percent]]</f>
        <v>0.17482583676547392</v>
      </c>
    </row>
    <row r="354" spans="1:10" x14ac:dyDescent="0.25">
      <c r="A354" s="13">
        <v>267665991</v>
      </c>
      <c r="B354" s="14">
        <v>43998.061851851853</v>
      </c>
      <c r="C354" s="13" t="s">
        <v>0</v>
      </c>
      <c r="D354" s="13" t="s">
        <v>3</v>
      </c>
      <c r="E354" s="13">
        <v>-4.8</v>
      </c>
      <c r="F354" s="13">
        <v>229.64</v>
      </c>
      <c r="G354" s="9">
        <f t="shared" si="15"/>
        <v>2.2963999999999998</v>
      </c>
      <c r="H354" s="9">
        <f t="shared" si="16"/>
        <v>8.5426367374299792E-3</v>
      </c>
      <c r="I354" s="13">
        <f t="shared" si="17"/>
        <v>268.81630000000013</v>
      </c>
      <c r="J354" s="17">
        <f>J353+Таблица2[[#This Row],[Percent]]</f>
        <v>0.18336847350290389</v>
      </c>
    </row>
    <row r="355" spans="1:10" x14ac:dyDescent="0.25">
      <c r="A355" s="11">
        <v>266924126</v>
      </c>
      <c r="B355" s="12">
        <v>43998.071967592594</v>
      </c>
      <c r="C355" s="11" t="s">
        <v>0</v>
      </c>
      <c r="D355" s="11" t="s">
        <v>1</v>
      </c>
      <c r="E355" s="11">
        <v>-0.2</v>
      </c>
      <c r="F355" s="11">
        <v>-30.89</v>
      </c>
      <c r="G355" s="9">
        <f t="shared" si="15"/>
        <v>-0.30890000000000001</v>
      </c>
      <c r="H355" s="9">
        <f t="shared" si="16"/>
        <v>-1.1504338427916693E-3</v>
      </c>
      <c r="I355" s="13">
        <f t="shared" si="17"/>
        <v>268.50740000000013</v>
      </c>
      <c r="J355" s="17">
        <f>J354+Таблица2[[#This Row],[Percent]]</f>
        <v>0.18221803966011221</v>
      </c>
    </row>
    <row r="356" spans="1:10" x14ac:dyDescent="0.25">
      <c r="A356" s="11">
        <v>266971479</v>
      </c>
      <c r="B356" s="12">
        <v>43998.071967592594</v>
      </c>
      <c r="C356" s="11" t="s">
        <v>0</v>
      </c>
      <c r="D356" s="11" t="s">
        <v>1</v>
      </c>
      <c r="E356" s="11">
        <v>-0.3</v>
      </c>
      <c r="F356" s="11">
        <v>-38.67</v>
      </c>
      <c r="G356" s="9">
        <f t="shared" si="15"/>
        <v>-0.38670000000000004</v>
      </c>
      <c r="H356" s="9">
        <f t="shared" si="16"/>
        <v>-1.442260892202653E-3</v>
      </c>
      <c r="I356" s="13">
        <f t="shared" si="17"/>
        <v>268.12070000000011</v>
      </c>
      <c r="J356" s="17">
        <f>J355+Таблица2[[#This Row],[Percent]]</f>
        <v>0.18077577876790957</v>
      </c>
    </row>
    <row r="357" spans="1:10" x14ac:dyDescent="0.25">
      <c r="A357" s="13">
        <v>266990900</v>
      </c>
      <c r="B357" s="14">
        <v>43998.071967592594</v>
      </c>
      <c r="C357" s="13" t="s">
        <v>0</v>
      </c>
      <c r="D357" s="13" t="s">
        <v>1</v>
      </c>
      <c r="E357" s="13">
        <v>-0.5</v>
      </c>
      <c r="F357" s="13">
        <v>-66.72</v>
      </c>
      <c r="G357" s="9">
        <f t="shared" si="15"/>
        <v>-0.66720000000000002</v>
      </c>
      <c r="H357" s="9">
        <f t="shared" si="16"/>
        <v>-2.4946392550480724E-3</v>
      </c>
      <c r="I357" s="13">
        <f t="shared" si="17"/>
        <v>267.45350000000013</v>
      </c>
      <c r="J357" s="17">
        <f>J356+Таблица2[[#This Row],[Percent]]</f>
        <v>0.17828113951286151</v>
      </c>
    </row>
    <row r="358" spans="1:10" x14ac:dyDescent="0.25">
      <c r="A358" s="11">
        <v>267064521</v>
      </c>
      <c r="B358" s="12">
        <v>43998.071967592594</v>
      </c>
      <c r="C358" s="11" t="s">
        <v>0</v>
      </c>
      <c r="D358" s="11" t="s">
        <v>1</v>
      </c>
      <c r="E358" s="11">
        <v>-0.5</v>
      </c>
      <c r="F358" s="11">
        <v>-36.31</v>
      </c>
      <c r="G358" s="9">
        <f t="shared" si="15"/>
        <v>-0.36310000000000003</v>
      </c>
      <c r="H358" s="9">
        <f t="shared" si="16"/>
        <v>-1.3594648104162479E-3</v>
      </c>
      <c r="I358" s="13">
        <f t="shared" si="17"/>
        <v>267.09040000000016</v>
      </c>
      <c r="J358" s="17">
        <f>J357+Таблица2[[#This Row],[Percent]]</f>
        <v>0.17692167470244527</v>
      </c>
    </row>
    <row r="359" spans="1:10" x14ac:dyDescent="0.25">
      <c r="A359" s="11">
        <v>267124633</v>
      </c>
      <c r="B359" s="12">
        <v>43998.071967592594</v>
      </c>
      <c r="C359" s="11" t="s">
        <v>0</v>
      </c>
      <c r="D359" s="11" t="s">
        <v>1</v>
      </c>
      <c r="E359" s="11">
        <v>-0.8</v>
      </c>
      <c r="F359" s="11">
        <v>-15.34</v>
      </c>
      <c r="G359" s="9">
        <f t="shared" si="15"/>
        <v>-0.15340000000000001</v>
      </c>
      <c r="H359" s="9">
        <f t="shared" si="16"/>
        <v>-5.7466743089193298E-4</v>
      </c>
      <c r="I359" s="13">
        <f t="shared" si="17"/>
        <v>266.93700000000018</v>
      </c>
      <c r="J359" s="17">
        <f>J358+Таблица2[[#This Row],[Percent]]</f>
        <v>0.17634700727155334</v>
      </c>
    </row>
    <row r="360" spans="1:10" x14ac:dyDescent="0.25">
      <c r="A360" s="13">
        <v>267159245</v>
      </c>
      <c r="B360" s="14">
        <v>43998.071967592594</v>
      </c>
      <c r="C360" s="13" t="s">
        <v>0</v>
      </c>
      <c r="D360" s="13" t="s">
        <v>1</v>
      </c>
      <c r="E360" s="13">
        <v>-1.2</v>
      </c>
      <c r="F360" s="13">
        <v>-34.03</v>
      </c>
      <c r="G360" s="9">
        <f t="shared" si="15"/>
        <v>-0.34029999999999999</v>
      </c>
      <c r="H360" s="9">
        <f t="shared" si="16"/>
        <v>-1.2764599111691922E-3</v>
      </c>
      <c r="I360" s="13">
        <f t="shared" si="17"/>
        <v>266.59670000000017</v>
      </c>
      <c r="J360" s="17">
        <f>J359+Таблица2[[#This Row],[Percent]]</f>
        <v>0.17507054736038413</v>
      </c>
    </row>
    <row r="361" spans="1:10" x14ac:dyDescent="0.25">
      <c r="A361" s="13">
        <v>267184676</v>
      </c>
      <c r="B361" s="14">
        <v>43998.071967592594</v>
      </c>
      <c r="C361" s="13" t="s">
        <v>0</v>
      </c>
      <c r="D361" s="13" t="s">
        <v>1</v>
      </c>
      <c r="E361" s="13">
        <v>-1.2</v>
      </c>
      <c r="F361" s="13">
        <v>-38.07</v>
      </c>
      <c r="G361" s="9">
        <f t="shared" si="15"/>
        <v>-0.38069999999999998</v>
      </c>
      <c r="H361" s="9">
        <f t="shared" si="16"/>
        <v>-1.4300417705923E-3</v>
      </c>
      <c r="I361" s="13">
        <f t="shared" si="17"/>
        <v>266.21600000000018</v>
      </c>
      <c r="J361" s="17">
        <f>J360+Таблица2[[#This Row],[Percent]]</f>
        <v>0.17364050558979183</v>
      </c>
    </row>
    <row r="362" spans="1:10" x14ac:dyDescent="0.25">
      <c r="A362" s="11">
        <v>267256449</v>
      </c>
      <c r="B362" s="12">
        <v>43998.071967592594</v>
      </c>
      <c r="C362" s="11" t="s">
        <v>0</v>
      </c>
      <c r="D362" s="11" t="s">
        <v>1</v>
      </c>
      <c r="E362" s="11">
        <v>-1.2</v>
      </c>
      <c r="F362" s="11">
        <v>0.63</v>
      </c>
      <c r="G362" s="9">
        <f t="shared" si="15"/>
        <v>6.3E-3</v>
      </c>
      <c r="H362" s="9">
        <f t="shared" si="16"/>
        <v>2.36644338209083E-5</v>
      </c>
      <c r="I362" s="13">
        <f t="shared" si="17"/>
        <v>266.22230000000019</v>
      </c>
      <c r="J362" s="17">
        <f>J361+Таблица2[[#This Row],[Percent]]</f>
        <v>0.17366417002361273</v>
      </c>
    </row>
    <row r="363" spans="1:10" x14ac:dyDescent="0.25">
      <c r="A363" s="11">
        <v>267300365</v>
      </c>
      <c r="B363" s="12">
        <v>43998.071967592594</v>
      </c>
      <c r="C363" s="11" t="s">
        <v>0</v>
      </c>
      <c r="D363" s="11" t="s">
        <v>1</v>
      </c>
      <c r="E363" s="11">
        <v>-1.8</v>
      </c>
      <c r="F363" s="11">
        <v>27.13</v>
      </c>
      <c r="G363" s="9">
        <f t="shared" si="15"/>
        <v>0.27129999999999999</v>
      </c>
      <c r="H363" s="9">
        <f t="shared" si="16"/>
        <v>1.0180357051726562E-3</v>
      </c>
      <c r="I363" s="13">
        <f t="shared" si="17"/>
        <v>266.49360000000019</v>
      </c>
      <c r="J363" s="17">
        <f>J362+Таблица2[[#This Row],[Percent]]</f>
        <v>0.17468220572878537</v>
      </c>
    </row>
    <row r="364" spans="1:10" x14ac:dyDescent="0.25">
      <c r="A364" s="13">
        <v>267461788</v>
      </c>
      <c r="B364" s="14">
        <v>43998.071967592594</v>
      </c>
      <c r="C364" s="13" t="s">
        <v>0</v>
      </c>
      <c r="D364" s="13" t="s">
        <v>1</v>
      </c>
      <c r="E364" s="13">
        <v>-2.7</v>
      </c>
      <c r="F364" s="13">
        <v>226.51</v>
      </c>
      <c r="G364" s="9">
        <f t="shared" si="15"/>
        <v>2.2650999999999999</v>
      </c>
      <c r="H364" s="9">
        <f t="shared" si="16"/>
        <v>8.4280062375655124E-3</v>
      </c>
      <c r="I364" s="13">
        <f t="shared" si="17"/>
        <v>268.7587000000002</v>
      </c>
      <c r="J364" s="17">
        <f>J363+Таблица2[[#This Row],[Percent]]</f>
        <v>0.18311021196635088</v>
      </c>
    </row>
    <row r="365" spans="1:10" x14ac:dyDescent="0.25">
      <c r="A365" s="13">
        <v>267508373</v>
      </c>
      <c r="B365" s="14">
        <v>43998.071967592594</v>
      </c>
      <c r="C365" s="13" t="s">
        <v>0</v>
      </c>
      <c r="D365" s="13" t="s">
        <v>1</v>
      </c>
      <c r="E365" s="13">
        <v>-4.0999999999999996</v>
      </c>
      <c r="F365" s="13">
        <v>159.44999999999999</v>
      </c>
      <c r="G365" s="9">
        <f t="shared" si="15"/>
        <v>1.5944999999999998</v>
      </c>
      <c r="H365" s="9">
        <f t="shared" si="16"/>
        <v>5.8978403066802937E-3</v>
      </c>
      <c r="I365" s="13">
        <f t="shared" si="17"/>
        <v>270.35320000000019</v>
      </c>
      <c r="J365" s="17">
        <f>J364+Таблица2[[#This Row],[Percent]]</f>
        <v>0.18900805227303119</v>
      </c>
    </row>
    <row r="366" spans="1:10" x14ac:dyDescent="0.25">
      <c r="A366" s="13">
        <v>267652437</v>
      </c>
      <c r="B366" s="14">
        <v>43998.071967592594</v>
      </c>
      <c r="C366" s="13" t="s">
        <v>0</v>
      </c>
      <c r="D366" s="13" t="s">
        <v>1</v>
      </c>
      <c r="E366" s="13">
        <v>-4.0999999999999996</v>
      </c>
      <c r="F366" s="13">
        <v>198.35</v>
      </c>
      <c r="G366" s="9">
        <f t="shared" si="15"/>
        <v>1.9835</v>
      </c>
      <c r="H366" s="9">
        <f t="shared" si="16"/>
        <v>7.2832636952713265E-3</v>
      </c>
      <c r="I366" s="13">
        <f t="shared" si="17"/>
        <v>272.33670000000018</v>
      </c>
      <c r="J366" s="17">
        <f>J365+Таблица2[[#This Row],[Percent]]</f>
        <v>0.19629131596830252</v>
      </c>
    </row>
    <row r="367" spans="1:10" x14ac:dyDescent="0.25">
      <c r="A367" s="11">
        <v>267690729</v>
      </c>
      <c r="B367" s="12">
        <v>43998.081770833334</v>
      </c>
      <c r="C367" s="11" t="s">
        <v>0</v>
      </c>
      <c r="D367" s="11" t="s">
        <v>7</v>
      </c>
      <c r="E367" s="11">
        <v>-0.2</v>
      </c>
      <c r="F367" s="11">
        <v>3.6</v>
      </c>
      <c r="G367" s="9">
        <f t="shared" si="15"/>
        <v>3.6000000000000004E-2</v>
      </c>
      <c r="H367" s="9">
        <f t="shared" si="16"/>
        <v>1.321718366047698E-4</v>
      </c>
      <c r="I367" s="13">
        <f t="shared" si="17"/>
        <v>272.37270000000018</v>
      </c>
      <c r="J367" s="17">
        <f>J366+Таблица2[[#This Row],[Percent]]</f>
        <v>0.19642348780490729</v>
      </c>
    </row>
    <row r="368" spans="1:10" x14ac:dyDescent="0.25">
      <c r="A368" s="13">
        <v>267670732</v>
      </c>
      <c r="B368" s="14">
        <v>43998.08184027778</v>
      </c>
      <c r="C368" s="13" t="s">
        <v>0</v>
      </c>
      <c r="D368" s="13" t="s">
        <v>4</v>
      </c>
      <c r="E368" s="13">
        <v>-0.2</v>
      </c>
      <c r="F368" s="13">
        <v>3.6</v>
      </c>
      <c r="G368" s="9">
        <f t="shared" si="15"/>
        <v>3.6000000000000004E-2</v>
      </c>
      <c r="H368" s="9">
        <f t="shared" si="16"/>
        <v>1.321543695190351E-4</v>
      </c>
      <c r="I368" s="13">
        <f t="shared" si="17"/>
        <v>272.40870000000018</v>
      </c>
      <c r="J368" s="17">
        <f>J367+Таблица2[[#This Row],[Percent]]</f>
        <v>0.19655564217442631</v>
      </c>
    </row>
    <row r="369" spans="1:10" x14ac:dyDescent="0.25">
      <c r="A369" s="13">
        <v>267692683</v>
      </c>
      <c r="B369" s="14">
        <v>43998.086122685185</v>
      </c>
      <c r="C369" s="13" t="s">
        <v>0</v>
      </c>
      <c r="D369" s="13" t="s">
        <v>5</v>
      </c>
      <c r="E369" s="13">
        <v>-0.2</v>
      </c>
      <c r="F369" s="13">
        <v>3.92</v>
      </c>
      <c r="G369" s="9">
        <f t="shared" si="15"/>
        <v>3.9199999999999999E-2</v>
      </c>
      <c r="H369" s="9">
        <f t="shared" si="16"/>
        <v>1.4388071994682276E-4</v>
      </c>
      <c r="I369" s="13">
        <f t="shared" si="17"/>
        <v>272.44790000000017</v>
      </c>
      <c r="J369" s="17">
        <f>J368+Таблица2[[#This Row],[Percent]]</f>
        <v>0.19669952289437312</v>
      </c>
    </row>
    <row r="370" spans="1:10" x14ac:dyDescent="0.25">
      <c r="A370" s="11">
        <v>267699058</v>
      </c>
      <c r="B370" s="12">
        <v>43998.188321759262</v>
      </c>
      <c r="C370" s="11" t="s">
        <v>0</v>
      </c>
      <c r="D370" s="11" t="s">
        <v>7</v>
      </c>
      <c r="E370" s="11">
        <v>-0.2</v>
      </c>
      <c r="F370" s="11">
        <v>3.6</v>
      </c>
      <c r="G370" s="9">
        <f t="shared" si="15"/>
        <v>3.6000000000000004E-2</v>
      </c>
      <c r="H370" s="9">
        <f t="shared" si="16"/>
        <v>1.321178976078953E-4</v>
      </c>
      <c r="I370" s="13">
        <f t="shared" si="17"/>
        <v>272.48390000000018</v>
      </c>
      <c r="J370" s="17">
        <f>J369+Таблица2[[#This Row],[Percent]]</f>
        <v>0.19683164079198101</v>
      </c>
    </row>
    <row r="371" spans="1:10" x14ac:dyDescent="0.25">
      <c r="A371" s="11">
        <v>267697116</v>
      </c>
      <c r="B371" s="12">
        <v>43998.202152777776</v>
      </c>
      <c r="C371" s="11" t="s">
        <v>0</v>
      </c>
      <c r="D371" s="11" t="s">
        <v>3</v>
      </c>
      <c r="E371" s="11">
        <v>-0.2</v>
      </c>
      <c r="F371" s="11">
        <v>3.35</v>
      </c>
      <c r="G371" s="9">
        <f t="shared" si="15"/>
        <v>3.3500000000000002E-2</v>
      </c>
      <c r="H371" s="9">
        <f t="shared" si="16"/>
        <v>1.2292793047343024E-4</v>
      </c>
      <c r="I371" s="13">
        <f t="shared" si="17"/>
        <v>272.51740000000018</v>
      </c>
      <c r="J371" s="17">
        <f>J370+Таблица2[[#This Row],[Percent]]</f>
        <v>0.19695456872245445</v>
      </c>
    </row>
    <row r="372" spans="1:10" x14ac:dyDescent="0.25">
      <c r="A372" s="11">
        <v>266930210</v>
      </c>
      <c r="B372" s="12">
        <v>43998.207986111112</v>
      </c>
      <c r="C372" s="11" t="s">
        <v>0</v>
      </c>
      <c r="D372" s="11" t="s">
        <v>6</v>
      </c>
      <c r="E372" s="11">
        <v>-0.4</v>
      </c>
      <c r="F372" s="11">
        <v>-81.55</v>
      </c>
      <c r="G372" s="9">
        <f t="shared" si="15"/>
        <v>-0.8155</v>
      </c>
      <c r="H372" s="9">
        <f t="shared" si="16"/>
        <v>-3.0014512228291354E-3</v>
      </c>
      <c r="I372" s="13">
        <f t="shared" si="17"/>
        <v>271.70190000000019</v>
      </c>
      <c r="J372" s="17">
        <f>J371+Таблица2[[#This Row],[Percent]]</f>
        <v>0.19395311749962532</v>
      </c>
    </row>
    <row r="373" spans="1:10" x14ac:dyDescent="0.25">
      <c r="A373" s="13">
        <v>267062812</v>
      </c>
      <c r="B373" s="14">
        <v>43998.207986111112</v>
      </c>
      <c r="C373" s="13" t="s">
        <v>0</v>
      </c>
      <c r="D373" s="13" t="s">
        <v>6</v>
      </c>
      <c r="E373" s="13">
        <v>-0.6</v>
      </c>
      <c r="F373" s="13">
        <v>-50.01</v>
      </c>
      <c r="G373" s="9">
        <f t="shared" si="15"/>
        <v>-0.50009999999999999</v>
      </c>
      <c r="H373" s="9">
        <f t="shared" si="16"/>
        <v>-1.8440143096395362E-3</v>
      </c>
      <c r="I373" s="13">
        <f t="shared" si="17"/>
        <v>271.20180000000022</v>
      </c>
      <c r="J373" s="17">
        <f>J372+Таблица2[[#This Row],[Percent]]</f>
        <v>0.19210910318998578</v>
      </c>
    </row>
    <row r="374" spans="1:10" x14ac:dyDescent="0.25">
      <c r="A374" s="11">
        <v>267120393</v>
      </c>
      <c r="B374" s="12">
        <v>43998.207986111112</v>
      </c>
      <c r="C374" s="11" t="s">
        <v>0</v>
      </c>
      <c r="D374" s="11" t="s">
        <v>6</v>
      </c>
      <c r="E374" s="11">
        <v>-0.9</v>
      </c>
      <c r="F374" s="11">
        <v>-47.58</v>
      </c>
      <c r="G374" s="9">
        <f t="shared" si="15"/>
        <v>-0.4758</v>
      </c>
      <c r="H374" s="9">
        <f t="shared" si="16"/>
        <v>-1.7574965093858721E-3</v>
      </c>
      <c r="I374" s="13">
        <f t="shared" si="17"/>
        <v>270.72600000000023</v>
      </c>
      <c r="J374" s="17">
        <f>J373+Таблица2[[#This Row],[Percent]]</f>
        <v>0.19035160668059992</v>
      </c>
    </row>
    <row r="375" spans="1:10" x14ac:dyDescent="0.25">
      <c r="A375" s="13">
        <v>267317102</v>
      </c>
      <c r="B375" s="14">
        <v>43998.207986111112</v>
      </c>
      <c r="C375" s="13" t="s">
        <v>0</v>
      </c>
      <c r="D375" s="13" t="s">
        <v>6</v>
      </c>
      <c r="E375" s="13">
        <v>-1.4</v>
      </c>
      <c r="F375" s="13">
        <v>65.17</v>
      </c>
      <c r="G375" s="9">
        <f t="shared" si="15"/>
        <v>0.65170000000000006</v>
      </c>
      <c r="H375" s="9">
        <f t="shared" si="16"/>
        <v>2.4014500823022655E-3</v>
      </c>
      <c r="I375" s="13">
        <f t="shared" si="17"/>
        <v>271.37770000000023</v>
      </c>
      <c r="J375" s="17">
        <f>J374+Таблица2[[#This Row],[Percent]]</f>
        <v>0.19275305676290219</v>
      </c>
    </row>
    <row r="376" spans="1:10" x14ac:dyDescent="0.25">
      <c r="A376" s="13">
        <v>267453511</v>
      </c>
      <c r="B376" s="14">
        <v>43998.207986111112</v>
      </c>
      <c r="C376" s="13" t="s">
        <v>0</v>
      </c>
      <c r="D376" s="13" t="s">
        <v>6</v>
      </c>
      <c r="E376" s="13">
        <v>-2.1</v>
      </c>
      <c r="F376" s="13">
        <v>130.54</v>
      </c>
      <c r="G376" s="9">
        <f t="shared" si="15"/>
        <v>1.3053999999999999</v>
      </c>
      <c r="H376" s="9">
        <f t="shared" si="16"/>
        <v>4.7872420403024564E-3</v>
      </c>
      <c r="I376" s="13">
        <f t="shared" si="17"/>
        <v>272.68310000000025</v>
      </c>
      <c r="J376" s="17">
        <f>J375+Таблица2[[#This Row],[Percent]]</f>
        <v>0.19754029880320464</v>
      </c>
    </row>
    <row r="377" spans="1:10" x14ac:dyDescent="0.25">
      <c r="A377" s="13">
        <v>267484478</v>
      </c>
      <c r="B377" s="14">
        <v>43998.207986111112</v>
      </c>
      <c r="C377" s="13" t="s">
        <v>0</v>
      </c>
      <c r="D377" s="13" t="s">
        <v>6</v>
      </c>
      <c r="E377" s="13">
        <v>-3.2</v>
      </c>
      <c r="F377" s="13">
        <v>66.31</v>
      </c>
      <c r="G377" s="9">
        <f t="shared" si="15"/>
        <v>0.66310000000000002</v>
      </c>
      <c r="H377" s="9">
        <f t="shared" si="16"/>
        <v>2.4258614167674527E-3</v>
      </c>
      <c r="I377" s="13">
        <f t="shared" si="17"/>
        <v>273.34620000000024</v>
      </c>
      <c r="J377" s="17">
        <f>J376+Таблица2[[#This Row],[Percent]]</f>
        <v>0.1999661602199721</v>
      </c>
    </row>
    <row r="378" spans="1:10" x14ac:dyDescent="0.25">
      <c r="A378" s="11">
        <v>267603441</v>
      </c>
      <c r="B378" s="12">
        <v>43998.207986111112</v>
      </c>
      <c r="C378" s="11" t="s">
        <v>0</v>
      </c>
      <c r="D378" s="11" t="s">
        <v>6</v>
      </c>
      <c r="E378" s="11">
        <v>-3.2</v>
      </c>
      <c r="F378" s="11">
        <v>114.18</v>
      </c>
      <c r="G378" s="9">
        <f t="shared" si="15"/>
        <v>1.1418000000000001</v>
      </c>
      <c r="H378" s="9">
        <f t="shared" si="16"/>
        <v>4.1597446882923814E-3</v>
      </c>
      <c r="I378" s="13">
        <f t="shared" si="17"/>
        <v>274.48800000000023</v>
      </c>
      <c r="J378" s="17">
        <f>J377+Таблица2[[#This Row],[Percent]]</f>
        <v>0.20412590490826449</v>
      </c>
    </row>
    <row r="379" spans="1:10" x14ac:dyDescent="0.25">
      <c r="A379" s="11">
        <v>267707366</v>
      </c>
      <c r="B379" s="12">
        <v>43998.306655092594</v>
      </c>
      <c r="C379" s="11" t="s">
        <v>0</v>
      </c>
      <c r="D379" s="11" t="s">
        <v>7</v>
      </c>
      <c r="E379" s="11">
        <v>-0.2</v>
      </c>
      <c r="F379" s="11">
        <v>3.6</v>
      </c>
      <c r="G379" s="9">
        <f t="shared" si="15"/>
        <v>3.6000000000000004E-2</v>
      </c>
      <c r="H379" s="9">
        <f t="shared" si="16"/>
        <v>1.3113607553437941E-4</v>
      </c>
      <c r="I379" s="13">
        <f t="shared" si="17"/>
        <v>274.52400000000023</v>
      </c>
      <c r="J379" s="17">
        <f>J378+Таблица2[[#This Row],[Percent]]</f>
        <v>0.20425704098379888</v>
      </c>
    </row>
    <row r="380" spans="1:10" x14ac:dyDescent="0.25">
      <c r="A380" s="13">
        <v>267604163</v>
      </c>
      <c r="B380" s="14">
        <v>43998.705208333333</v>
      </c>
      <c r="C380" s="13" t="s">
        <v>0</v>
      </c>
      <c r="D380" s="13" t="s">
        <v>16</v>
      </c>
      <c r="E380" s="13">
        <v>-0.5</v>
      </c>
      <c r="F380" s="13">
        <v>-56.65</v>
      </c>
      <c r="G380" s="9">
        <f t="shared" si="15"/>
        <v>-0.5665</v>
      </c>
      <c r="H380" s="9">
        <f t="shared" si="16"/>
        <v>-2.0678389896243016E-3</v>
      </c>
      <c r="I380" s="13">
        <f t="shared" si="17"/>
        <v>273.95750000000021</v>
      </c>
      <c r="J380" s="17">
        <f>J379+Таблица2[[#This Row],[Percent]]</f>
        <v>0.20218920199417456</v>
      </c>
    </row>
    <row r="381" spans="1:10" x14ac:dyDescent="0.25">
      <c r="A381" s="11">
        <v>267721185</v>
      </c>
      <c r="B381" s="12">
        <v>43998.705208333333</v>
      </c>
      <c r="C381" s="11" t="s">
        <v>0</v>
      </c>
      <c r="D381" s="11" t="s">
        <v>16</v>
      </c>
      <c r="E381" s="11">
        <v>-0.8</v>
      </c>
      <c r="F381" s="11">
        <v>39.049999999999997</v>
      </c>
      <c r="G381" s="9">
        <f t="shared" si="15"/>
        <v>0.39049999999999996</v>
      </c>
      <c r="H381" s="9">
        <f t="shared" si="16"/>
        <v>1.4233746919970246E-3</v>
      </c>
      <c r="I381" s="13">
        <f t="shared" si="17"/>
        <v>274.34800000000018</v>
      </c>
      <c r="J381" s="17">
        <f>J380+Таблица2[[#This Row],[Percent]]</f>
        <v>0.20361257668617158</v>
      </c>
    </row>
    <row r="382" spans="1:10" x14ac:dyDescent="0.25">
      <c r="A382" s="11">
        <v>267777643</v>
      </c>
      <c r="B382" s="12">
        <v>43998.705208333333</v>
      </c>
      <c r="C382" s="11" t="s">
        <v>0</v>
      </c>
      <c r="D382" s="11" t="s">
        <v>16</v>
      </c>
      <c r="E382" s="11">
        <v>-1.2</v>
      </c>
      <c r="F382" s="11">
        <v>50.19</v>
      </c>
      <c r="G382" s="9">
        <f t="shared" si="15"/>
        <v>0.50190000000000001</v>
      </c>
      <c r="H382" s="9">
        <f t="shared" si="16"/>
        <v>1.8260876209159971E-3</v>
      </c>
      <c r="I382" s="13">
        <f t="shared" si="17"/>
        <v>274.84990000000016</v>
      </c>
      <c r="J382" s="17">
        <f>J381+Таблица2[[#This Row],[Percent]]</f>
        <v>0.20543866430708757</v>
      </c>
    </row>
    <row r="383" spans="1:10" x14ac:dyDescent="0.25">
      <c r="A383" s="13">
        <v>267601625</v>
      </c>
      <c r="B383" s="14">
        <v>43998.708472222221</v>
      </c>
      <c r="C383" s="13" t="s">
        <v>0</v>
      </c>
      <c r="D383" s="13" t="s">
        <v>2</v>
      </c>
      <c r="E383" s="13">
        <v>-0.2</v>
      </c>
      <c r="F383" s="13">
        <v>-9.17</v>
      </c>
      <c r="G383" s="9">
        <f t="shared" si="15"/>
        <v>-9.1700000000000004E-2</v>
      </c>
      <c r="H383" s="9">
        <f t="shared" si="16"/>
        <v>-3.3374800096957964E-4</v>
      </c>
      <c r="I383" s="13">
        <f t="shared" si="17"/>
        <v>274.75820000000016</v>
      </c>
      <c r="J383" s="17">
        <f>J382+Таблица2[[#This Row],[Percent]]</f>
        <v>0.20510491630611799</v>
      </c>
    </row>
    <row r="384" spans="1:10" x14ac:dyDescent="0.25">
      <c r="A384" s="13">
        <v>267723766</v>
      </c>
      <c r="B384" s="14">
        <v>43998.708472222221</v>
      </c>
      <c r="C384" s="13" t="s">
        <v>0</v>
      </c>
      <c r="D384" s="13" t="s">
        <v>2</v>
      </c>
      <c r="E384" s="13">
        <v>-0.3</v>
      </c>
      <c r="F384" s="13">
        <v>12.36</v>
      </c>
      <c r="G384" s="9">
        <f t="shared" si="15"/>
        <v>0.12359999999999999</v>
      </c>
      <c r="H384" s="9">
        <f t="shared" si="16"/>
        <v>4.496478122596691E-4</v>
      </c>
      <c r="I384" s="13">
        <f t="shared" si="17"/>
        <v>274.88180000000017</v>
      </c>
      <c r="J384" s="17">
        <f>J383+Таблица2[[#This Row],[Percent]]</f>
        <v>0.20555456411837766</v>
      </c>
    </row>
    <row r="385" spans="1:10" x14ac:dyDescent="0.25">
      <c r="A385" s="13">
        <v>267781034</v>
      </c>
      <c r="B385" s="14">
        <v>43998.708472222221</v>
      </c>
      <c r="C385" s="13" t="s">
        <v>0</v>
      </c>
      <c r="D385" s="13" t="s">
        <v>2</v>
      </c>
      <c r="E385" s="13">
        <v>-0.5</v>
      </c>
      <c r="F385" s="13">
        <v>10.14</v>
      </c>
      <c r="G385" s="9">
        <f t="shared" si="15"/>
        <v>0.1014</v>
      </c>
      <c r="H385" s="9">
        <f t="shared" si="16"/>
        <v>3.6874979998778086E-4</v>
      </c>
      <c r="I385" s="13">
        <f t="shared" si="17"/>
        <v>274.98320000000018</v>
      </c>
      <c r="J385" s="17">
        <f>J384+Таблица2[[#This Row],[Percent]]</f>
        <v>0.20592331391836544</v>
      </c>
    </row>
    <row r="386" spans="1:10" x14ac:dyDescent="0.25">
      <c r="A386" s="11">
        <v>267782153</v>
      </c>
      <c r="B386" s="12">
        <v>43998.709155092591</v>
      </c>
      <c r="C386" s="11" t="s">
        <v>0</v>
      </c>
      <c r="D386" s="11" t="s">
        <v>16</v>
      </c>
      <c r="E386" s="11">
        <v>-0.3</v>
      </c>
      <c r="F386" s="11">
        <v>3.77</v>
      </c>
      <c r="G386" s="9">
        <f t="shared" si="15"/>
        <v>3.7699999999999997E-2</v>
      </c>
      <c r="H386" s="9">
        <f t="shared" si="16"/>
        <v>1.3708049097359501E-4</v>
      </c>
      <c r="I386" s="13">
        <f t="shared" si="17"/>
        <v>275.02090000000015</v>
      </c>
      <c r="J386" s="17">
        <f>J385+Таблица2[[#This Row],[Percent]]</f>
        <v>0.20606039440933904</v>
      </c>
    </row>
    <row r="387" spans="1:10" x14ac:dyDescent="0.25">
      <c r="A387" s="11">
        <v>267800360</v>
      </c>
      <c r="B387" s="12">
        <v>43999.091215277775</v>
      </c>
      <c r="C387" s="11" t="s">
        <v>0</v>
      </c>
      <c r="D387" s="11" t="s">
        <v>16</v>
      </c>
      <c r="E387" s="11">
        <v>-0.3</v>
      </c>
      <c r="F387" s="11">
        <v>4</v>
      </c>
      <c r="G387" s="9">
        <f t="shared" ref="G387:G450" si="18">F387/100</f>
        <v>0.04</v>
      </c>
      <c r="H387" s="9">
        <f t="shared" ref="H387:H450" si="19">G387/I387</f>
        <v>1.4542234101611672E-4</v>
      </c>
      <c r="I387" s="13">
        <f t="shared" si="17"/>
        <v>275.06090000000017</v>
      </c>
      <c r="J387" s="17">
        <f>J386+Таблица2[[#This Row],[Percent]]</f>
        <v>0.20620581675035515</v>
      </c>
    </row>
    <row r="388" spans="1:10" x14ac:dyDescent="0.25">
      <c r="A388" s="13">
        <v>267828086</v>
      </c>
      <c r="B388" s="14">
        <v>43999.096504629626</v>
      </c>
      <c r="C388" s="13" t="s">
        <v>0</v>
      </c>
      <c r="D388" s="13" t="s">
        <v>16</v>
      </c>
      <c r="E388" s="13">
        <v>-0.3</v>
      </c>
      <c r="F388" s="13">
        <v>3.71</v>
      </c>
      <c r="G388" s="9">
        <f t="shared" si="18"/>
        <v>3.7100000000000001E-2</v>
      </c>
      <c r="H388" s="9">
        <f t="shared" si="19"/>
        <v>1.3486103134155818E-4</v>
      </c>
      <c r="I388" s="13">
        <f t="shared" ref="I388:I451" si="20">I387+G388</f>
        <v>275.09800000000018</v>
      </c>
      <c r="J388" s="17">
        <f>J387+Таблица2[[#This Row],[Percent]]</f>
        <v>0.20634067778169671</v>
      </c>
    </row>
    <row r="389" spans="1:10" x14ac:dyDescent="0.25">
      <c r="A389" s="11">
        <v>267828813</v>
      </c>
      <c r="B389" s="12">
        <v>43999.146817129629</v>
      </c>
      <c r="C389" s="11" t="s">
        <v>0</v>
      </c>
      <c r="D389" s="11" t="s">
        <v>16</v>
      </c>
      <c r="E389" s="11">
        <v>-0.3</v>
      </c>
      <c r="F389" s="11">
        <v>3.7</v>
      </c>
      <c r="G389" s="9">
        <f t="shared" si="18"/>
        <v>3.7000000000000005E-2</v>
      </c>
      <c r="H389" s="9">
        <f t="shared" si="19"/>
        <v>1.3447943736711064E-4</v>
      </c>
      <c r="I389" s="13">
        <f t="shared" si="20"/>
        <v>275.13500000000016</v>
      </c>
      <c r="J389" s="17">
        <f>J388+Таблица2[[#This Row],[Percent]]</f>
        <v>0.20647515721906382</v>
      </c>
    </row>
    <row r="390" spans="1:10" x14ac:dyDescent="0.25">
      <c r="A390" s="13">
        <v>267798710</v>
      </c>
      <c r="B390" s="14">
        <v>43999.6797337963</v>
      </c>
      <c r="C390" s="13" t="s">
        <v>0</v>
      </c>
      <c r="D390" s="13" t="s">
        <v>2</v>
      </c>
      <c r="E390" s="13">
        <v>-0.3</v>
      </c>
      <c r="F390" s="13">
        <v>0.31</v>
      </c>
      <c r="G390" s="9">
        <f t="shared" si="18"/>
        <v>3.0999999999999999E-3</v>
      </c>
      <c r="H390" s="9">
        <f t="shared" si="19"/>
        <v>1.12670691554532E-5</v>
      </c>
      <c r="I390" s="13">
        <f t="shared" si="20"/>
        <v>275.13810000000018</v>
      </c>
      <c r="J390" s="17">
        <f>J389+Таблица2[[#This Row],[Percent]]</f>
        <v>0.20648642428821926</v>
      </c>
    </row>
    <row r="391" spans="1:10" x14ac:dyDescent="0.25">
      <c r="A391" s="11">
        <v>267866682</v>
      </c>
      <c r="B391" s="12">
        <v>43999.6797337963</v>
      </c>
      <c r="C391" s="11" t="s">
        <v>0</v>
      </c>
      <c r="D391" s="11" t="s">
        <v>2</v>
      </c>
      <c r="E391" s="11">
        <v>-0.5</v>
      </c>
      <c r="F391" s="11">
        <v>10.5</v>
      </c>
      <c r="G391" s="9">
        <f t="shared" si="18"/>
        <v>0.105</v>
      </c>
      <c r="H391" s="9">
        <f t="shared" si="19"/>
        <v>3.8148095265603361E-4</v>
      </c>
      <c r="I391" s="13">
        <f t="shared" si="20"/>
        <v>275.2431000000002</v>
      </c>
      <c r="J391" s="17">
        <f>J390+Таблица2[[#This Row],[Percent]]</f>
        <v>0.20686790524087528</v>
      </c>
    </row>
    <row r="392" spans="1:10" x14ac:dyDescent="0.25">
      <c r="A392" s="13">
        <v>267558265</v>
      </c>
      <c r="B392" s="14">
        <v>43999.70716435185</v>
      </c>
      <c r="C392" s="13" t="s">
        <v>0</v>
      </c>
      <c r="D392" s="13" t="s">
        <v>15</v>
      </c>
      <c r="E392" s="13">
        <v>-0.5</v>
      </c>
      <c r="F392" s="13">
        <v>-12.7</v>
      </c>
      <c r="G392" s="9">
        <f t="shared" si="18"/>
        <v>-0.127</v>
      </c>
      <c r="H392" s="9">
        <f t="shared" si="19"/>
        <v>-4.6162329285708801E-4</v>
      </c>
      <c r="I392" s="13">
        <f t="shared" si="20"/>
        <v>275.11610000000019</v>
      </c>
      <c r="J392" s="17">
        <f>J391+Таблица2[[#This Row],[Percent]]</f>
        <v>0.20640628194801819</v>
      </c>
    </row>
    <row r="393" spans="1:10" x14ac:dyDescent="0.25">
      <c r="A393" s="11">
        <v>267601113</v>
      </c>
      <c r="B393" s="12">
        <v>43999.70716435185</v>
      </c>
      <c r="C393" s="11" t="s">
        <v>0</v>
      </c>
      <c r="D393" s="11" t="s">
        <v>15</v>
      </c>
      <c r="E393" s="11">
        <v>-0.8</v>
      </c>
      <c r="F393" s="11">
        <v>2.52</v>
      </c>
      <c r="G393" s="9">
        <f t="shared" si="18"/>
        <v>2.52E-2</v>
      </c>
      <c r="H393" s="9">
        <f t="shared" si="19"/>
        <v>9.1589303387023261E-5</v>
      </c>
      <c r="I393" s="13">
        <f t="shared" si="20"/>
        <v>275.14130000000017</v>
      </c>
      <c r="J393" s="17">
        <f>J392+Таблица2[[#This Row],[Percent]]</f>
        <v>0.2064978712514052</v>
      </c>
    </row>
    <row r="394" spans="1:10" x14ac:dyDescent="0.25">
      <c r="A394" s="11">
        <v>267716665</v>
      </c>
      <c r="B394" s="12">
        <v>43999.70716435185</v>
      </c>
      <c r="C394" s="11" t="s">
        <v>0</v>
      </c>
      <c r="D394" s="11" t="s">
        <v>15</v>
      </c>
      <c r="E394" s="11">
        <v>-1.2</v>
      </c>
      <c r="F394" s="11">
        <v>38.67</v>
      </c>
      <c r="G394" s="9">
        <f t="shared" si="18"/>
        <v>0.38670000000000004</v>
      </c>
      <c r="H394" s="9">
        <f t="shared" si="19"/>
        <v>1.4034871229058382E-3</v>
      </c>
      <c r="I394" s="13">
        <f t="shared" si="20"/>
        <v>275.52800000000019</v>
      </c>
      <c r="J394" s="17">
        <f>J393+Таблица2[[#This Row],[Percent]]</f>
        <v>0.20790135837431103</v>
      </c>
    </row>
    <row r="395" spans="1:10" x14ac:dyDescent="0.25">
      <c r="A395" s="11">
        <v>267761692</v>
      </c>
      <c r="B395" s="12">
        <v>43999.70716435185</v>
      </c>
      <c r="C395" s="11" t="s">
        <v>0</v>
      </c>
      <c r="D395" s="11" t="s">
        <v>15</v>
      </c>
      <c r="E395" s="11">
        <v>-1.8</v>
      </c>
      <c r="F395" s="11">
        <v>52.71</v>
      </c>
      <c r="G395" s="9">
        <f t="shared" si="18"/>
        <v>0.52710000000000001</v>
      </c>
      <c r="H395" s="9">
        <f t="shared" si="19"/>
        <v>1.9094014202237148E-3</v>
      </c>
      <c r="I395" s="13">
        <f t="shared" si="20"/>
        <v>276.05510000000021</v>
      </c>
      <c r="J395" s="17">
        <f>J394+Таблица2[[#This Row],[Percent]]</f>
        <v>0.20981075979453476</v>
      </c>
    </row>
    <row r="396" spans="1:10" x14ac:dyDescent="0.25">
      <c r="A396" s="13">
        <v>267833342</v>
      </c>
      <c r="B396" s="14">
        <v>44000.07135416667</v>
      </c>
      <c r="C396" s="13" t="s">
        <v>0</v>
      </c>
      <c r="D396" s="13" t="s">
        <v>16</v>
      </c>
      <c r="E396" s="13">
        <v>-0.3</v>
      </c>
      <c r="F396" s="13">
        <v>-12.29</v>
      </c>
      <c r="G396" s="9">
        <f t="shared" si="18"/>
        <v>-0.1229</v>
      </c>
      <c r="H396" s="9">
        <f t="shared" si="19"/>
        <v>-4.4539926837099803E-4</v>
      </c>
      <c r="I396" s="13">
        <f t="shared" si="20"/>
        <v>275.93220000000019</v>
      </c>
      <c r="J396" s="17">
        <f>J395+Таблица2[[#This Row],[Percent]]</f>
        <v>0.20936536052616375</v>
      </c>
    </row>
    <row r="397" spans="1:10" x14ac:dyDescent="0.25">
      <c r="A397" s="11">
        <v>267916253</v>
      </c>
      <c r="B397" s="12">
        <v>44000.07135416667</v>
      </c>
      <c r="C397" s="11" t="s">
        <v>0</v>
      </c>
      <c r="D397" s="11" t="s">
        <v>16</v>
      </c>
      <c r="E397" s="11">
        <v>-0.5</v>
      </c>
      <c r="F397" s="11">
        <v>22.74</v>
      </c>
      <c r="G397" s="9">
        <f t="shared" si="18"/>
        <v>0.22739999999999999</v>
      </c>
      <c r="H397" s="9">
        <f t="shared" si="19"/>
        <v>8.2343688215075574E-4</v>
      </c>
      <c r="I397" s="13">
        <f t="shared" si="20"/>
        <v>276.15960000000018</v>
      </c>
      <c r="J397" s="17">
        <f>J396+Таблица2[[#This Row],[Percent]]</f>
        <v>0.2101887974083145</v>
      </c>
    </row>
    <row r="398" spans="1:10" x14ac:dyDescent="0.25">
      <c r="A398" s="11">
        <v>267935618</v>
      </c>
      <c r="B398" s="12">
        <v>44000.145995370367</v>
      </c>
      <c r="C398" s="11" t="s">
        <v>0</v>
      </c>
      <c r="D398" s="11" t="s">
        <v>16</v>
      </c>
      <c r="E398" s="11">
        <v>-0.3</v>
      </c>
      <c r="F398" s="11">
        <v>3.74</v>
      </c>
      <c r="G398" s="9">
        <f t="shared" si="18"/>
        <v>3.7400000000000003E-2</v>
      </c>
      <c r="H398" s="9">
        <f t="shared" si="19"/>
        <v>1.3541059461181685E-4</v>
      </c>
      <c r="I398" s="13">
        <f t="shared" si="20"/>
        <v>276.19700000000017</v>
      </c>
      <c r="J398" s="17">
        <f>J397+Таблица2[[#This Row],[Percent]]</f>
        <v>0.21032420800292631</v>
      </c>
    </row>
    <row r="399" spans="1:10" x14ac:dyDescent="0.25">
      <c r="A399" s="13">
        <v>267895367</v>
      </c>
      <c r="B399" s="14">
        <v>44000.146724537037</v>
      </c>
      <c r="C399" s="13" t="s">
        <v>0</v>
      </c>
      <c r="D399" s="13" t="s">
        <v>2</v>
      </c>
      <c r="E399" s="13">
        <v>-0.3</v>
      </c>
      <c r="F399" s="13">
        <v>2.67</v>
      </c>
      <c r="G399" s="9">
        <f t="shared" si="18"/>
        <v>2.6699999999999998E-2</v>
      </c>
      <c r="H399" s="9">
        <f t="shared" si="19"/>
        <v>9.666078616715358E-5</v>
      </c>
      <c r="I399" s="13">
        <f t="shared" si="20"/>
        <v>276.22370000000018</v>
      </c>
      <c r="J399" s="17">
        <f>J398+Таблица2[[#This Row],[Percent]]</f>
        <v>0.21042086878909347</v>
      </c>
    </row>
    <row r="400" spans="1:10" x14ac:dyDescent="0.25">
      <c r="A400" s="11">
        <v>267918904</v>
      </c>
      <c r="B400" s="12">
        <v>44000.146724537037</v>
      </c>
      <c r="C400" s="11" t="s">
        <v>0</v>
      </c>
      <c r="D400" s="11" t="s">
        <v>2</v>
      </c>
      <c r="E400" s="11">
        <v>-0.5</v>
      </c>
      <c r="F400" s="11">
        <v>7.91</v>
      </c>
      <c r="G400" s="9">
        <f t="shared" si="18"/>
        <v>7.9100000000000004E-2</v>
      </c>
      <c r="H400" s="9">
        <f t="shared" si="19"/>
        <v>2.8628012455899818E-4</v>
      </c>
      <c r="I400" s="13">
        <f t="shared" si="20"/>
        <v>276.30280000000016</v>
      </c>
      <c r="J400" s="17">
        <f>J399+Таблица2[[#This Row],[Percent]]</f>
        <v>0.21070714891365247</v>
      </c>
    </row>
    <row r="401" spans="1:10" x14ac:dyDescent="0.25">
      <c r="A401" s="13">
        <v>267699166</v>
      </c>
      <c r="B401" s="14">
        <v>44000.286319444444</v>
      </c>
      <c r="C401" s="13" t="s">
        <v>0</v>
      </c>
      <c r="D401" s="13" t="s">
        <v>4</v>
      </c>
      <c r="E401" s="13">
        <v>-0.2</v>
      </c>
      <c r="F401" s="13">
        <v>-16.14</v>
      </c>
      <c r="G401" s="9">
        <f t="shared" si="18"/>
        <v>-0.16140000000000002</v>
      </c>
      <c r="H401" s="9">
        <f t="shared" si="19"/>
        <v>-5.8448316695721802E-4</v>
      </c>
      <c r="I401" s="13">
        <f t="shared" si="20"/>
        <v>276.14140000000015</v>
      </c>
      <c r="J401" s="17">
        <f>J400+Таблица2[[#This Row],[Percent]]</f>
        <v>0.21012266574669525</v>
      </c>
    </row>
    <row r="402" spans="1:10" x14ac:dyDescent="0.25">
      <c r="A402" s="11">
        <v>267836560</v>
      </c>
      <c r="B402" s="12">
        <v>44000.286319444444</v>
      </c>
      <c r="C402" s="11" t="s">
        <v>0</v>
      </c>
      <c r="D402" s="11" t="s">
        <v>4</v>
      </c>
      <c r="E402" s="11">
        <v>-0.3</v>
      </c>
      <c r="F402" s="11">
        <v>0.21</v>
      </c>
      <c r="G402" s="9">
        <f t="shared" si="18"/>
        <v>2.0999999999999999E-3</v>
      </c>
      <c r="H402" s="9">
        <f t="shared" si="19"/>
        <v>7.6047417375386311E-6</v>
      </c>
      <c r="I402" s="13">
        <f t="shared" si="20"/>
        <v>276.14350000000013</v>
      </c>
      <c r="J402" s="17">
        <f>J401+Таблица2[[#This Row],[Percent]]</f>
        <v>0.21013027048843277</v>
      </c>
    </row>
    <row r="403" spans="1:10" x14ac:dyDescent="0.25">
      <c r="A403" s="13">
        <v>267855312</v>
      </c>
      <c r="B403" s="14">
        <v>44000.286319444444</v>
      </c>
      <c r="C403" s="13" t="s">
        <v>0</v>
      </c>
      <c r="D403" s="13" t="s">
        <v>4</v>
      </c>
      <c r="E403" s="13">
        <v>-0.5</v>
      </c>
      <c r="F403" s="13">
        <v>-9.75</v>
      </c>
      <c r="G403" s="9">
        <f t="shared" si="18"/>
        <v>-9.7500000000000003E-2</v>
      </c>
      <c r="H403" s="9">
        <f t="shared" si="19"/>
        <v>-3.5320200256478979E-4</v>
      </c>
      <c r="I403" s="13">
        <f t="shared" si="20"/>
        <v>276.04600000000011</v>
      </c>
      <c r="J403" s="17">
        <f>J402+Таблица2[[#This Row],[Percent]]</f>
        <v>0.209777068485868</v>
      </c>
    </row>
    <row r="404" spans="1:10" x14ac:dyDescent="0.25">
      <c r="A404" s="13">
        <v>267863629</v>
      </c>
      <c r="B404" s="14">
        <v>44000.286319444444</v>
      </c>
      <c r="C404" s="13" t="s">
        <v>0</v>
      </c>
      <c r="D404" s="13" t="s">
        <v>4</v>
      </c>
      <c r="E404" s="13">
        <v>-0.8</v>
      </c>
      <c r="F404" s="13">
        <v>10.16</v>
      </c>
      <c r="G404" s="9">
        <f t="shared" si="18"/>
        <v>0.1016</v>
      </c>
      <c r="H404" s="9">
        <f t="shared" si="19"/>
        <v>3.679191852473096E-4</v>
      </c>
      <c r="I404" s="13">
        <f t="shared" si="20"/>
        <v>276.14760000000012</v>
      </c>
      <c r="J404" s="17">
        <f>J403+Таблица2[[#This Row],[Percent]]</f>
        <v>0.21014498767111531</v>
      </c>
    </row>
    <row r="405" spans="1:10" x14ac:dyDescent="0.25">
      <c r="A405" s="13">
        <v>267879939</v>
      </c>
      <c r="B405" s="14">
        <v>44000.286319444444</v>
      </c>
      <c r="C405" s="13" t="s">
        <v>0</v>
      </c>
      <c r="D405" s="13" t="s">
        <v>4</v>
      </c>
      <c r="E405" s="13">
        <v>-1.2</v>
      </c>
      <c r="F405" s="13">
        <v>29.4</v>
      </c>
      <c r="G405" s="9">
        <f t="shared" si="18"/>
        <v>0.29399999999999998</v>
      </c>
      <c r="H405" s="9">
        <f t="shared" si="19"/>
        <v>1.0635157660786214E-3</v>
      </c>
      <c r="I405" s="13">
        <f t="shared" si="20"/>
        <v>276.44160000000011</v>
      </c>
      <c r="J405" s="17">
        <f>J404+Таблица2[[#This Row],[Percent]]</f>
        <v>0.21120850343719394</v>
      </c>
    </row>
    <row r="406" spans="1:10" x14ac:dyDescent="0.25">
      <c r="A406" s="11">
        <v>267889617</v>
      </c>
      <c r="B406" s="12">
        <v>44000.286319444444</v>
      </c>
      <c r="C406" s="11" t="s">
        <v>0</v>
      </c>
      <c r="D406" s="11" t="s">
        <v>4</v>
      </c>
      <c r="E406" s="11">
        <v>-1.9</v>
      </c>
      <c r="F406" s="11">
        <v>74.099999999999994</v>
      </c>
      <c r="G406" s="9">
        <f t="shared" si="18"/>
        <v>0.74099999999999999</v>
      </c>
      <c r="H406" s="9">
        <f t="shared" si="19"/>
        <v>2.6733279794619131E-3</v>
      </c>
      <c r="I406" s="13">
        <f t="shared" si="20"/>
        <v>277.18260000000009</v>
      </c>
      <c r="J406" s="17">
        <f>J405+Таблица2[[#This Row],[Percent]]</f>
        <v>0.21388183141665584</v>
      </c>
    </row>
    <row r="407" spans="1:10" x14ac:dyDescent="0.25">
      <c r="A407" s="13">
        <v>267932226</v>
      </c>
      <c r="B407" s="14">
        <v>44000.419872685183</v>
      </c>
      <c r="C407" s="13" t="s">
        <v>0</v>
      </c>
      <c r="D407" s="13" t="s">
        <v>15</v>
      </c>
      <c r="E407" s="13">
        <v>-0.3</v>
      </c>
      <c r="F407" s="13">
        <v>5.68</v>
      </c>
      <c r="G407" s="9">
        <f t="shared" si="18"/>
        <v>5.6799999999999996E-2</v>
      </c>
      <c r="H407" s="9">
        <f t="shared" si="19"/>
        <v>2.0487708457023055E-4</v>
      </c>
      <c r="I407" s="13">
        <f t="shared" si="20"/>
        <v>277.2394000000001</v>
      </c>
      <c r="J407" s="17">
        <f>J406+Таблица2[[#This Row],[Percent]]</f>
        <v>0.21408670850122608</v>
      </c>
    </row>
    <row r="408" spans="1:10" x14ac:dyDescent="0.25">
      <c r="A408" s="13">
        <v>267600812</v>
      </c>
      <c r="B408" s="14">
        <v>44000.456157407411</v>
      </c>
      <c r="C408" s="13" t="s">
        <v>0</v>
      </c>
      <c r="D408" s="13" t="s">
        <v>17</v>
      </c>
      <c r="E408" s="13">
        <v>-0.5</v>
      </c>
      <c r="F408" s="13">
        <v>-12.26</v>
      </c>
      <c r="G408" s="9">
        <f t="shared" si="18"/>
        <v>-0.1226</v>
      </c>
      <c r="H408" s="9">
        <f t="shared" si="19"/>
        <v>-4.424127299391446E-4</v>
      </c>
      <c r="I408" s="13">
        <f t="shared" si="20"/>
        <v>277.11680000000013</v>
      </c>
      <c r="J408" s="17">
        <f>J407+Таблица2[[#This Row],[Percent]]</f>
        <v>0.21364429577128694</v>
      </c>
    </row>
    <row r="409" spans="1:10" x14ac:dyDescent="0.25">
      <c r="A409" s="13">
        <v>267670969</v>
      </c>
      <c r="B409" s="14">
        <v>44000.456157407411</v>
      </c>
      <c r="C409" s="13" t="s">
        <v>0</v>
      </c>
      <c r="D409" s="13" t="s">
        <v>17</v>
      </c>
      <c r="E409" s="13">
        <v>-0.8</v>
      </c>
      <c r="F409" s="13">
        <v>-3.9</v>
      </c>
      <c r="G409" s="9">
        <f t="shared" si="18"/>
        <v>-3.9E-2</v>
      </c>
      <c r="H409" s="9">
        <f t="shared" si="19"/>
        <v>-1.4075469055983546E-4</v>
      </c>
      <c r="I409" s="13">
        <f t="shared" si="20"/>
        <v>277.07780000000014</v>
      </c>
      <c r="J409" s="17">
        <f>J408+Таблица2[[#This Row],[Percent]]</f>
        <v>0.21350354108072711</v>
      </c>
    </row>
    <row r="410" spans="1:10" x14ac:dyDescent="0.25">
      <c r="A410" s="11">
        <v>267724389</v>
      </c>
      <c r="B410" s="12">
        <v>44000.456157407411</v>
      </c>
      <c r="C410" s="11" t="s">
        <v>0</v>
      </c>
      <c r="D410" s="11" t="s">
        <v>17</v>
      </c>
      <c r="E410" s="11">
        <v>-1.2</v>
      </c>
      <c r="F410" s="11">
        <v>39.18</v>
      </c>
      <c r="G410" s="9">
        <f t="shared" si="18"/>
        <v>0.39179999999999998</v>
      </c>
      <c r="H410" s="9">
        <f t="shared" si="19"/>
        <v>1.4120465809587782E-3</v>
      </c>
      <c r="I410" s="13">
        <f t="shared" si="20"/>
        <v>277.46960000000013</v>
      </c>
      <c r="J410" s="17">
        <f>J409+Таблица2[[#This Row],[Percent]]</f>
        <v>0.21491558766168589</v>
      </c>
    </row>
    <row r="411" spans="1:10" x14ac:dyDescent="0.25">
      <c r="A411" s="13">
        <v>267804035</v>
      </c>
      <c r="B411" s="14">
        <v>44000.456157407411</v>
      </c>
      <c r="C411" s="13" t="s">
        <v>0</v>
      </c>
      <c r="D411" s="13" t="s">
        <v>17</v>
      </c>
      <c r="E411" s="13">
        <v>-1.8</v>
      </c>
      <c r="F411" s="13">
        <v>64.400000000000006</v>
      </c>
      <c r="G411" s="9">
        <f t="shared" si="18"/>
        <v>0.64400000000000002</v>
      </c>
      <c r="H411" s="9">
        <f t="shared" si="19"/>
        <v>2.3156005315813385E-3</v>
      </c>
      <c r="I411" s="13">
        <f t="shared" si="20"/>
        <v>278.11360000000013</v>
      </c>
      <c r="J411" s="17">
        <f>J410+Таблица2[[#This Row],[Percent]]</f>
        <v>0.21723118819326723</v>
      </c>
    </row>
    <row r="412" spans="1:10" x14ac:dyDescent="0.25">
      <c r="A412" s="13">
        <v>267837610</v>
      </c>
      <c r="B412" s="14">
        <v>44000.456157407411</v>
      </c>
      <c r="C412" s="13" t="s">
        <v>0</v>
      </c>
      <c r="D412" s="13" t="s">
        <v>17</v>
      </c>
      <c r="E412" s="13">
        <v>-2.7</v>
      </c>
      <c r="F412" s="13">
        <v>48.98</v>
      </c>
      <c r="G412" s="9">
        <f t="shared" si="18"/>
        <v>0.48979999999999996</v>
      </c>
      <c r="H412" s="9">
        <f t="shared" si="19"/>
        <v>1.7580546396777632E-3</v>
      </c>
      <c r="I412" s="13">
        <f t="shared" si="20"/>
        <v>278.60340000000014</v>
      </c>
      <c r="J412" s="17">
        <f>J411+Таблица2[[#This Row],[Percent]]</f>
        <v>0.21898924283294499</v>
      </c>
    </row>
    <row r="413" spans="1:10" x14ac:dyDescent="0.25">
      <c r="A413" s="11">
        <v>267944798</v>
      </c>
      <c r="B413" s="12">
        <v>44000.456157407411</v>
      </c>
      <c r="C413" s="11" t="s">
        <v>0</v>
      </c>
      <c r="D413" s="11" t="s">
        <v>17</v>
      </c>
      <c r="E413" s="11">
        <v>-2.7</v>
      </c>
      <c r="F413" s="11">
        <v>82.42</v>
      </c>
      <c r="G413" s="9">
        <f t="shared" si="18"/>
        <v>0.82420000000000004</v>
      </c>
      <c r="H413" s="9">
        <f t="shared" si="19"/>
        <v>2.9496012562824844E-3</v>
      </c>
      <c r="I413" s="13">
        <f t="shared" si="20"/>
        <v>279.42760000000015</v>
      </c>
      <c r="J413" s="17">
        <f>J412+Таблица2[[#This Row],[Percent]]</f>
        <v>0.22193884408922748</v>
      </c>
    </row>
    <row r="414" spans="1:10" x14ac:dyDescent="0.25">
      <c r="A414" s="13">
        <v>267956237</v>
      </c>
      <c r="B414" s="14">
        <v>44000.485081018516</v>
      </c>
      <c r="C414" s="13" t="s">
        <v>0</v>
      </c>
      <c r="D414" s="13" t="s">
        <v>4</v>
      </c>
      <c r="E414" s="13">
        <v>-0.3</v>
      </c>
      <c r="F414" s="13">
        <v>-2.04</v>
      </c>
      <c r="G414" s="9">
        <f t="shared" si="18"/>
        <v>-2.0400000000000001E-2</v>
      </c>
      <c r="H414" s="9">
        <f t="shared" si="19"/>
        <v>-7.3011719096716156E-5</v>
      </c>
      <c r="I414" s="13">
        <f t="shared" si="20"/>
        <v>279.40720000000016</v>
      </c>
      <c r="J414" s="17">
        <f>J413+Таблица2[[#This Row],[Percent]]</f>
        <v>0.22186583237013077</v>
      </c>
    </row>
    <row r="415" spans="1:10" x14ac:dyDescent="0.25">
      <c r="A415" s="11">
        <v>267966148</v>
      </c>
      <c r="B415" s="12">
        <v>44000.485081018516</v>
      </c>
      <c r="C415" s="11" t="s">
        <v>0</v>
      </c>
      <c r="D415" s="11" t="s">
        <v>4</v>
      </c>
      <c r="E415" s="11">
        <v>-0.5</v>
      </c>
      <c r="F415" s="11">
        <v>3.75</v>
      </c>
      <c r="G415" s="9">
        <f t="shared" si="18"/>
        <v>3.7499999999999999E-2</v>
      </c>
      <c r="H415" s="9">
        <f t="shared" si="19"/>
        <v>1.3419470829112155E-4</v>
      </c>
      <c r="I415" s="13">
        <f t="shared" si="20"/>
        <v>279.44470000000018</v>
      </c>
      <c r="J415" s="17">
        <f>J414+Таблица2[[#This Row],[Percent]]</f>
        <v>0.2220000270784219</v>
      </c>
    </row>
    <row r="416" spans="1:10" x14ac:dyDescent="0.25">
      <c r="A416" s="11">
        <v>267975002</v>
      </c>
      <c r="B416" s="12">
        <v>44000.521273148152</v>
      </c>
      <c r="C416" s="11" t="s">
        <v>0</v>
      </c>
      <c r="D416" s="11" t="s">
        <v>17</v>
      </c>
      <c r="E416" s="11">
        <v>-0.3</v>
      </c>
      <c r="F416" s="11">
        <v>6.74</v>
      </c>
      <c r="G416" s="9">
        <f t="shared" si="18"/>
        <v>6.7400000000000002E-2</v>
      </c>
      <c r="H416" s="9">
        <f t="shared" si="19"/>
        <v>2.4113446251521832E-4</v>
      </c>
      <c r="I416" s="13">
        <f t="shared" si="20"/>
        <v>279.5121000000002</v>
      </c>
      <c r="J416" s="17">
        <f>J415+Таблица2[[#This Row],[Percent]]</f>
        <v>0.22224116154093712</v>
      </c>
    </row>
    <row r="417" spans="1:10" x14ac:dyDescent="0.25">
      <c r="A417" s="13">
        <v>267983802</v>
      </c>
      <c r="B417" s="14">
        <v>44000.650312500002</v>
      </c>
      <c r="C417" s="13" t="s">
        <v>0</v>
      </c>
      <c r="D417" s="13" t="s">
        <v>17</v>
      </c>
      <c r="E417" s="13">
        <v>-0.3</v>
      </c>
      <c r="F417" s="13">
        <v>6.79</v>
      </c>
      <c r="G417" s="9">
        <f t="shared" si="18"/>
        <v>6.7900000000000002E-2</v>
      </c>
      <c r="H417" s="9">
        <f t="shared" si="19"/>
        <v>2.4286429644466683E-4</v>
      </c>
      <c r="I417" s="13">
        <f t="shared" si="20"/>
        <v>279.58000000000021</v>
      </c>
      <c r="J417" s="17">
        <f>J416+Таблица2[[#This Row],[Percent]]</f>
        <v>0.22248402583738178</v>
      </c>
    </row>
    <row r="418" spans="1:10" x14ac:dyDescent="0.25">
      <c r="A418" s="13">
        <v>267969341</v>
      </c>
      <c r="B418" s="14">
        <v>44000.691157407404</v>
      </c>
      <c r="C418" s="13" t="s">
        <v>0</v>
      </c>
      <c r="D418" s="13" t="s">
        <v>15</v>
      </c>
      <c r="E418" s="13">
        <v>-0.3</v>
      </c>
      <c r="F418" s="13">
        <v>5.04</v>
      </c>
      <c r="G418" s="9">
        <f t="shared" si="18"/>
        <v>5.04E-2</v>
      </c>
      <c r="H418" s="9">
        <f t="shared" si="19"/>
        <v>1.8023791404654129E-4</v>
      </c>
      <c r="I418" s="13">
        <f t="shared" si="20"/>
        <v>279.63040000000024</v>
      </c>
      <c r="J418" s="17">
        <f>J417+Таблица2[[#This Row],[Percent]]</f>
        <v>0.22266426375142831</v>
      </c>
    </row>
    <row r="419" spans="1:10" x14ac:dyDescent="0.25">
      <c r="A419" s="13">
        <v>267994536</v>
      </c>
      <c r="B419" s="14">
        <v>44000.691157407404</v>
      </c>
      <c r="C419" s="13" t="s">
        <v>0</v>
      </c>
      <c r="D419" s="13" t="s">
        <v>15</v>
      </c>
      <c r="E419" s="13">
        <v>-0.5</v>
      </c>
      <c r="F419" s="13">
        <v>10.6</v>
      </c>
      <c r="G419" s="9">
        <f t="shared" si="18"/>
        <v>0.106</v>
      </c>
      <c r="H419" s="9">
        <f t="shared" si="19"/>
        <v>3.7892816237000232E-4</v>
      </c>
      <c r="I419" s="13">
        <f t="shared" si="20"/>
        <v>279.73640000000023</v>
      </c>
      <c r="J419" s="17">
        <f>J418+Таблица2[[#This Row],[Percent]]</f>
        <v>0.22304319191379832</v>
      </c>
    </row>
    <row r="420" spans="1:10" x14ac:dyDescent="0.25">
      <c r="A420" s="11">
        <v>267960732</v>
      </c>
      <c r="B420" s="12">
        <v>44000.749722222223</v>
      </c>
      <c r="C420" s="11" t="s">
        <v>0</v>
      </c>
      <c r="D420" s="11" t="s">
        <v>2</v>
      </c>
      <c r="E420" s="11">
        <v>-0.3</v>
      </c>
      <c r="F420" s="11">
        <v>3.66</v>
      </c>
      <c r="G420" s="9">
        <f t="shared" si="18"/>
        <v>3.6600000000000001E-2</v>
      </c>
      <c r="H420" s="9">
        <f t="shared" si="19"/>
        <v>1.3082034363573315E-4</v>
      </c>
      <c r="I420" s="13">
        <f t="shared" si="20"/>
        <v>279.77300000000025</v>
      </c>
      <c r="J420" s="17">
        <f>J419+Таблица2[[#This Row],[Percent]]</f>
        <v>0.22317401225743405</v>
      </c>
    </row>
    <row r="421" spans="1:10" x14ac:dyDescent="0.25">
      <c r="A421" s="11">
        <v>267997960</v>
      </c>
      <c r="B421" s="12">
        <v>44000.749722222223</v>
      </c>
      <c r="C421" s="11" t="s">
        <v>0</v>
      </c>
      <c r="D421" s="11" t="s">
        <v>2</v>
      </c>
      <c r="E421" s="11">
        <v>-0.5</v>
      </c>
      <c r="F421" s="11">
        <v>6.95</v>
      </c>
      <c r="G421" s="9">
        <f t="shared" si="18"/>
        <v>6.9500000000000006E-2</v>
      </c>
      <c r="H421" s="9">
        <f t="shared" si="19"/>
        <v>2.4835398483075279E-4</v>
      </c>
      <c r="I421" s="13">
        <f t="shared" si="20"/>
        <v>279.84250000000026</v>
      </c>
      <c r="J421" s="17">
        <f>J420+Таблица2[[#This Row],[Percent]]</f>
        <v>0.2234223662422648</v>
      </c>
    </row>
    <row r="422" spans="1:10" x14ac:dyDescent="0.25">
      <c r="A422" s="13">
        <v>268022806</v>
      </c>
      <c r="B422" s="14">
        <v>44000.780370370368</v>
      </c>
      <c r="C422" s="13" t="s">
        <v>0</v>
      </c>
      <c r="D422" s="13" t="s">
        <v>2</v>
      </c>
      <c r="E422" s="13">
        <v>-0.3</v>
      </c>
      <c r="F422" s="13">
        <v>3.97</v>
      </c>
      <c r="G422" s="9">
        <f t="shared" si="18"/>
        <v>3.9699999999999999E-2</v>
      </c>
      <c r="H422" s="9">
        <f t="shared" si="19"/>
        <v>1.4184539066793087E-4</v>
      </c>
      <c r="I422" s="13">
        <f t="shared" si="20"/>
        <v>279.88220000000024</v>
      </c>
      <c r="J422" s="17">
        <f>J421+Таблица2[[#This Row],[Percent]]</f>
        <v>0.22356421163293275</v>
      </c>
    </row>
    <row r="423" spans="1:10" x14ac:dyDescent="0.25">
      <c r="A423" s="13">
        <v>268027157</v>
      </c>
      <c r="B423" s="14">
        <v>44001.510439814818</v>
      </c>
      <c r="C423" s="13" t="s">
        <v>0</v>
      </c>
      <c r="D423" s="13" t="s">
        <v>17</v>
      </c>
      <c r="E423" s="13">
        <v>-0.3</v>
      </c>
      <c r="F423" s="13">
        <v>6.69</v>
      </c>
      <c r="G423" s="9">
        <f t="shared" si="18"/>
        <v>6.6900000000000001E-2</v>
      </c>
      <c r="H423" s="9">
        <f t="shared" si="19"/>
        <v>2.0852223192970948E-4</v>
      </c>
      <c r="I423" s="13">
        <f>I422+G423+Deposit!E15</f>
        <v>320.82910000000021</v>
      </c>
      <c r="J423" s="17">
        <f>J422+Таблица2[[#This Row],[Percent]]</f>
        <v>0.22377273386486246</v>
      </c>
    </row>
    <row r="424" spans="1:10" x14ac:dyDescent="0.25">
      <c r="A424" s="11">
        <v>268082455</v>
      </c>
      <c r="B424" s="12">
        <v>44001.570752314816</v>
      </c>
      <c r="C424" s="11" t="s">
        <v>0</v>
      </c>
      <c r="D424" s="11" t="s">
        <v>17</v>
      </c>
      <c r="E424" s="11">
        <v>-0.3</v>
      </c>
      <c r="F424" s="11">
        <v>7.71</v>
      </c>
      <c r="G424" s="9">
        <f t="shared" si="18"/>
        <v>7.7100000000000002E-2</v>
      </c>
      <c r="H424" s="9">
        <f t="shared" si="19"/>
        <v>2.4025712186302403E-4</v>
      </c>
      <c r="I424" s="13">
        <f t="shared" si="20"/>
        <v>320.90620000000018</v>
      </c>
      <c r="J424" s="17">
        <f>J423+Таблица2[[#This Row],[Percent]]</f>
        <v>0.22401299098672547</v>
      </c>
    </row>
    <row r="425" spans="1:10" x14ac:dyDescent="0.25">
      <c r="A425" s="13">
        <v>267986793</v>
      </c>
      <c r="B425" s="14">
        <v>44001.600034722222</v>
      </c>
      <c r="C425" s="13" t="s">
        <v>0</v>
      </c>
      <c r="D425" s="13" t="s">
        <v>4</v>
      </c>
      <c r="E425" s="13">
        <v>-0.3</v>
      </c>
      <c r="F425" s="13">
        <v>-8.82</v>
      </c>
      <c r="G425" s="9">
        <f t="shared" si="18"/>
        <v>-8.8200000000000001E-2</v>
      </c>
      <c r="H425" s="9">
        <f t="shared" si="19"/>
        <v>-2.7492223004943597E-4</v>
      </c>
      <c r="I425" s="13">
        <f t="shared" si="20"/>
        <v>320.81800000000021</v>
      </c>
      <c r="J425" s="17">
        <f>J424+Таблица2[[#This Row],[Percent]]</f>
        <v>0.22373806875667604</v>
      </c>
    </row>
    <row r="426" spans="1:10" x14ac:dyDescent="0.25">
      <c r="A426" s="11">
        <v>267993959</v>
      </c>
      <c r="B426" s="12">
        <v>44001.600034722222</v>
      </c>
      <c r="C426" s="11" t="s">
        <v>0</v>
      </c>
      <c r="D426" s="11" t="s">
        <v>4</v>
      </c>
      <c r="E426" s="11">
        <v>-0.5</v>
      </c>
      <c r="F426" s="11">
        <v>1.75</v>
      </c>
      <c r="G426" s="9">
        <f t="shared" si="18"/>
        <v>1.7500000000000002E-2</v>
      </c>
      <c r="H426" s="9">
        <f t="shared" si="19"/>
        <v>5.4545086189028307E-5</v>
      </c>
      <c r="I426" s="13">
        <f t="shared" si="20"/>
        <v>320.8355000000002</v>
      </c>
      <c r="J426" s="17">
        <f>J425+Таблица2[[#This Row],[Percent]]</f>
        <v>0.22379261384286506</v>
      </c>
    </row>
    <row r="427" spans="1:10" x14ac:dyDescent="0.25">
      <c r="A427" s="11">
        <v>268007705</v>
      </c>
      <c r="B427" s="12">
        <v>44001.600034722222</v>
      </c>
      <c r="C427" s="11" t="s">
        <v>0</v>
      </c>
      <c r="D427" s="11" t="s">
        <v>4</v>
      </c>
      <c r="E427" s="11">
        <v>-0.8</v>
      </c>
      <c r="F427" s="11">
        <v>11.84</v>
      </c>
      <c r="G427" s="9">
        <f t="shared" si="18"/>
        <v>0.11840000000000001</v>
      </c>
      <c r="H427" s="9">
        <f t="shared" si="19"/>
        <v>3.6890033116905553E-4</v>
      </c>
      <c r="I427" s="13">
        <f t="shared" si="20"/>
        <v>320.9539000000002</v>
      </c>
      <c r="J427" s="17">
        <f>J426+Таблица2[[#This Row],[Percent]]</f>
        <v>0.2241615141740341</v>
      </c>
    </row>
    <row r="428" spans="1:10" x14ac:dyDescent="0.25">
      <c r="A428" s="11">
        <v>268026575</v>
      </c>
      <c r="B428" s="12">
        <v>44001.600034722222</v>
      </c>
      <c r="C428" s="11" t="s">
        <v>0</v>
      </c>
      <c r="D428" s="11" t="s">
        <v>4</v>
      </c>
      <c r="E428" s="11">
        <v>-1.2</v>
      </c>
      <c r="F428" s="11">
        <v>33.479999999999997</v>
      </c>
      <c r="G428" s="9">
        <f t="shared" si="18"/>
        <v>0.33479999999999999</v>
      </c>
      <c r="H428" s="9">
        <f t="shared" si="19"/>
        <v>1.042053455350281E-3</v>
      </c>
      <c r="I428" s="13">
        <f t="shared" si="20"/>
        <v>321.28870000000018</v>
      </c>
      <c r="J428" s="17">
        <f>J427+Таблица2[[#This Row],[Percent]]</f>
        <v>0.22520356762938437</v>
      </c>
    </row>
    <row r="429" spans="1:10" x14ac:dyDescent="0.25">
      <c r="A429" s="13">
        <v>268039825</v>
      </c>
      <c r="B429" s="14">
        <v>44001.600034722222</v>
      </c>
      <c r="C429" s="13" t="s">
        <v>0</v>
      </c>
      <c r="D429" s="13" t="s">
        <v>4</v>
      </c>
      <c r="E429" s="13">
        <v>-1.9</v>
      </c>
      <c r="F429" s="13">
        <v>48.07</v>
      </c>
      <c r="G429" s="9">
        <f t="shared" si="18"/>
        <v>0.48070000000000002</v>
      </c>
      <c r="H429" s="9">
        <f t="shared" si="19"/>
        <v>1.4939270172987231E-3</v>
      </c>
      <c r="I429" s="13">
        <f t="shared" si="20"/>
        <v>321.76940000000019</v>
      </c>
      <c r="J429" s="17">
        <f>J428+Таблица2[[#This Row],[Percent]]</f>
        <v>0.2266974946466831</v>
      </c>
    </row>
    <row r="430" spans="1:10" x14ac:dyDescent="0.25">
      <c r="A430" s="13">
        <v>267707402</v>
      </c>
      <c r="B430" s="14">
        <v>44001.604907407411</v>
      </c>
      <c r="C430" s="13" t="s">
        <v>0</v>
      </c>
      <c r="D430" s="13" t="s">
        <v>5</v>
      </c>
      <c r="E430" s="13">
        <v>-0.2</v>
      </c>
      <c r="F430" s="13">
        <v>-10.44</v>
      </c>
      <c r="G430" s="9">
        <f t="shared" si="18"/>
        <v>-0.10439999999999999</v>
      </c>
      <c r="H430" s="9">
        <f t="shared" si="19"/>
        <v>-3.2456126715682445E-4</v>
      </c>
      <c r="I430" s="13">
        <f t="shared" si="20"/>
        <v>321.66500000000019</v>
      </c>
      <c r="J430" s="17">
        <f>J429+Таблица2[[#This Row],[Percent]]</f>
        <v>0.22637293337952627</v>
      </c>
    </row>
    <row r="431" spans="1:10" x14ac:dyDescent="0.25">
      <c r="A431" s="11">
        <v>267755767</v>
      </c>
      <c r="B431" s="12">
        <v>44001.604907407411</v>
      </c>
      <c r="C431" s="11" t="s">
        <v>0</v>
      </c>
      <c r="D431" s="11" t="s">
        <v>5</v>
      </c>
      <c r="E431" s="11">
        <v>-0.3</v>
      </c>
      <c r="F431" s="11">
        <v>-11.04</v>
      </c>
      <c r="G431" s="9">
        <f t="shared" si="18"/>
        <v>-0.1104</v>
      </c>
      <c r="H431" s="9">
        <f t="shared" si="19"/>
        <v>-3.4333204998466806E-4</v>
      </c>
      <c r="I431" s="13">
        <f t="shared" si="20"/>
        <v>321.55460000000016</v>
      </c>
      <c r="J431" s="17">
        <f>J430+Таблица2[[#This Row],[Percent]]</f>
        <v>0.22602960132954161</v>
      </c>
    </row>
    <row r="432" spans="1:10" x14ac:dyDescent="0.25">
      <c r="A432" s="13">
        <v>267825730</v>
      </c>
      <c r="B432" s="14">
        <v>44001.604907407411</v>
      </c>
      <c r="C432" s="13" t="s">
        <v>0</v>
      </c>
      <c r="D432" s="13" t="s">
        <v>5</v>
      </c>
      <c r="E432" s="13">
        <v>-0.5</v>
      </c>
      <c r="F432" s="13">
        <v>7.2</v>
      </c>
      <c r="G432" s="9">
        <f t="shared" si="18"/>
        <v>7.2000000000000008E-2</v>
      </c>
      <c r="H432" s="9">
        <f t="shared" si="19"/>
        <v>2.2386208105921578E-4</v>
      </c>
      <c r="I432" s="13">
        <f t="shared" si="20"/>
        <v>321.62660000000017</v>
      </c>
      <c r="J432" s="17">
        <f>J431+Таблица2[[#This Row],[Percent]]</f>
        <v>0.22625346341060082</v>
      </c>
    </row>
    <row r="433" spans="1:10" x14ac:dyDescent="0.25">
      <c r="A433" s="11">
        <v>267845707</v>
      </c>
      <c r="B433" s="12">
        <v>44001.604907407411</v>
      </c>
      <c r="C433" s="11" t="s">
        <v>0</v>
      </c>
      <c r="D433" s="11" t="s">
        <v>5</v>
      </c>
      <c r="E433" s="11">
        <v>-0.8</v>
      </c>
      <c r="F433" s="11">
        <v>13.68</v>
      </c>
      <c r="G433" s="9">
        <f t="shared" si="18"/>
        <v>0.1368</v>
      </c>
      <c r="H433" s="9">
        <f t="shared" si="19"/>
        <v>4.2515711855357051E-4</v>
      </c>
      <c r="I433" s="13">
        <f t="shared" si="20"/>
        <v>321.76340000000016</v>
      </c>
      <c r="J433" s="17">
        <f>J432+Таблица2[[#This Row],[Percent]]</f>
        <v>0.22667862052915438</v>
      </c>
    </row>
    <row r="434" spans="1:10" x14ac:dyDescent="0.25">
      <c r="A434" s="13">
        <v>267933067</v>
      </c>
      <c r="B434" s="14">
        <v>44001.604907407411</v>
      </c>
      <c r="C434" s="13" t="s">
        <v>0</v>
      </c>
      <c r="D434" s="13" t="s">
        <v>5</v>
      </c>
      <c r="E434" s="13">
        <v>-1.2</v>
      </c>
      <c r="F434" s="13">
        <v>17.16</v>
      </c>
      <c r="G434" s="9">
        <f t="shared" si="18"/>
        <v>0.1716</v>
      </c>
      <c r="H434" s="9">
        <f t="shared" si="19"/>
        <v>5.3302685324677318E-4</v>
      </c>
      <c r="I434" s="13">
        <f t="shared" si="20"/>
        <v>321.93500000000017</v>
      </c>
      <c r="J434" s="17">
        <f>J433+Таблица2[[#This Row],[Percent]]</f>
        <v>0.22721164738240116</v>
      </c>
    </row>
    <row r="435" spans="1:10" x14ac:dyDescent="0.25">
      <c r="A435" s="13">
        <v>268069585</v>
      </c>
      <c r="B435" s="14">
        <v>44001.604907407411</v>
      </c>
      <c r="C435" s="13" t="s">
        <v>0</v>
      </c>
      <c r="D435" s="13" t="s">
        <v>5</v>
      </c>
      <c r="E435" s="13">
        <v>-1.2</v>
      </c>
      <c r="F435" s="13">
        <v>41.88</v>
      </c>
      <c r="G435" s="9">
        <f t="shared" si="18"/>
        <v>0.41880000000000001</v>
      </c>
      <c r="H435" s="9">
        <f t="shared" si="19"/>
        <v>1.299193618936708E-3</v>
      </c>
      <c r="I435" s="13">
        <f t="shared" si="20"/>
        <v>322.35380000000015</v>
      </c>
      <c r="J435" s="17">
        <f>J434+Таблица2[[#This Row],[Percent]]</f>
        <v>0.22851084100133787</v>
      </c>
    </row>
    <row r="436" spans="1:10" x14ac:dyDescent="0.25">
      <c r="A436" s="13">
        <v>268088637</v>
      </c>
      <c r="B436" s="14">
        <v>44001.604907407411</v>
      </c>
      <c r="C436" s="13" t="s">
        <v>0</v>
      </c>
      <c r="D436" s="13" t="s">
        <v>5</v>
      </c>
      <c r="E436" s="13">
        <v>-1.8</v>
      </c>
      <c r="F436" s="13">
        <v>49.32</v>
      </c>
      <c r="G436" s="9">
        <f t="shared" si="18"/>
        <v>0.49320000000000003</v>
      </c>
      <c r="H436" s="9">
        <f t="shared" si="19"/>
        <v>1.5276586122838366E-3</v>
      </c>
      <c r="I436" s="13">
        <f t="shared" si="20"/>
        <v>322.84700000000015</v>
      </c>
      <c r="J436" s="17">
        <f>J435+Таблица2[[#This Row],[Percent]]</f>
        <v>0.23003849961362172</v>
      </c>
    </row>
    <row r="437" spans="1:10" x14ac:dyDescent="0.25">
      <c r="A437" s="13">
        <v>268093442</v>
      </c>
      <c r="B437" s="14">
        <v>44001.606041666666</v>
      </c>
      <c r="C437" s="13" t="s">
        <v>0</v>
      </c>
      <c r="D437" s="13" t="s">
        <v>4</v>
      </c>
      <c r="E437" s="13">
        <v>-0.3</v>
      </c>
      <c r="F437" s="13">
        <v>5.43</v>
      </c>
      <c r="G437" s="9">
        <f t="shared" si="18"/>
        <v>5.4299999999999994E-2</v>
      </c>
      <c r="H437" s="9">
        <f t="shared" si="19"/>
        <v>1.6816284109107013E-4</v>
      </c>
      <c r="I437" s="13">
        <f t="shared" si="20"/>
        <v>322.90130000000016</v>
      </c>
      <c r="J437" s="17">
        <f>J436+Таблица2[[#This Row],[Percent]]</f>
        <v>0.23020666245471277</v>
      </c>
    </row>
    <row r="438" spans="1:10" x14ac:dyDescent="0.25">
      <c r="A438" s="13">
        <v>267943704</v>
      </c>
      <c r="B438" s="14">
        <v>44004.000023148146</v>
      </c>
      <c r="C438" s="13" t="s">
        <v>0</v>
      </c>
      <c r="D438" s="13" t="s">
        <v>16</v>
      </c>
      <c r="E438" s="13">
        <v>-0.3</v>
      </c>
      <c r="F438" s="13">
        <v>-2.13</v>
      </c>
      <c r="G438" s="9">
        <f t="shared" si="18"/>
        <v>-2.1299999999999999E-2</v>
      </c>
      <c r="H438" s="9">
        <f t="shared" si="19"/>
        <v>-6.5891233063168926E-5</v>
      </c>
      <c r="I438" s="13">
        <f>I437+G438+Deposit!E16</f>
        <v>323.26000000000016</v>
      </c>
      <c r="J438" s="17">
        <f>J437+Таблица2[[#This Row],[Percent]]</f>
        <v>0.23014077122164961</v>
      </c>
    </row>
    <row r="439" spans="1:10" x14ac:dyDescent="0.25">
      <c r="A439" s="13">
        <v>268129978</v>
      </c>
      <c r="B439" s="14">
        <v>44004.000023148146</v>
      </c>
      <c r="C439" s="13" t="s">
        <v>0</v>
      </c>
      <c r="D439" s="13" t="s">
        <v>16</v>
      </c>
      <c r="E439" s="13">
        <v>-0.5</v>
      </c>
      <c r="F439" s="13">
        <v>12.84</v>
      </c>
      <c r="G439" s="9">
        <f t="shared" si="18"/>
        <v>0.12839999999999999</v>
      </c>
      <c r="H439" s="9">
        <f t="shared" si="19"/>
        <v>3.9704578148133923E-4</v>
      </c>
      <c r="I439" s="13">
        <f t="shared" si="20"/>
        <v>323.38840000000016</v>
      </c>
      <c r="J439" s="17">
        <f>J438+Таблица2[[#This Row],[Percent]]</f>
        <v>0.23053781700313095</v>
      </c>
    </row>
    <row r="440" spans="1:10" x14ac:dyDescent="0.25">
      <c r="A440" s="13">
        <v>268096070</v>
      </c>
      <c r="B440" s="14">
        <v>44004.287638888891</v>
      </c>
      <c r="C440" s="13" t="s">
        <v>0</v>
      </c>
      <c r="D440" s="13" t="s">
        <v>4</v>
      </c>
      <c r="E440" s="13">
        <v>-0.3</v>
      </c>
      <c r="F440" s="13">
        <v>-14.25</v>
      </c>
      <c r="G440" s="9">
        <f t="shared" si="18"/>
        <v>-0.14249999999999999</v>
      </c>
      <c r="H440" s="9">
        <f t="shared" si="19"/>
        <v>-4.4084085830632316E-4</v>
      </c>
      <c r="I440" s="13">
        <f t="shared" si="20"/>
        <v>323.24590000000018</v>
      </c>
      <c r="J440" s="17">
        <f>J439+Таблица2[[#This Row],[Percent]]</f>
        <v>0.23009697614482463</v>
      </c>
    </row>
    <row r="441" spans="1:10" x14ac:dyDescent="0.25">
      <c r="A441" s="13">
        <v>268111143</v>
      </c>
      <c r="B441" s="14">
        <v>44004.287638888891</v>
      </c>
      <c r="C441" s="13" t="s">
        <v>0</v>
      </c>
      <c r="D441" s="13" t="s">
        <v>4</v>
      </c>
      <c r="E441" s="13">
        <v>-0.5</v>
      </c>
      <c r="F441" s="13">
        <v>2.9</v>
      </c>
      <c r="G441" s="9">
        <f t="shared" si="18"/>
        <v>2.8999999999999998E-2</v>
      </c>
      <c r="H441" s="9">
        <f t="shared" si="19"/>
        <v>8.9706933634501115E-5</v>
      </c>
      <c r="I441" s="13">
        <f t="shared" si="20"/>
        <v>323.27490000000017</v>
      </c>
      <c r="J441" s="17">
        <f>J440+Таблица2[[#This Row],[Percent]]</f>
        <v>0.23018668307845913</v>
      </c>
    </row>
    <row r="442" spans="1:10" x14ac:dyDescent="0.25">
      <c r="A442" s="11">
        <v>268139320</v>
      </c>
      <c r="B442" s="12">
        <v>44004.287638888891</v>
      </c>
      <c r="C442" s="11" t="s">
        <v>0</v>
      </c>
      <c r="D442" s="11" t="s">
        <v>4</v>
      </c>
      <c r="E442" s="11">
        <v>-0.8</v>
      </c>
      <c r="F442" s="11">
        <v>15.92</v>
      </c>
      <c r="G442" s="9">
        <f t="shared" si="18"/>
        <v>0.15920000000000001</v>
      </c>
      <c r="H442" s="9">
        <f t="shared" si="19"/>
        <v>4.9221773461734534E-4</v>
      </c>
      <c r="I442" s="13">
        <f t="shared" si="20"/>
        <v>323.43410000000017</v>
      </c>
      <c r="J442" s="17">
        <f>J441+Таблица2[[#This Row],[Percent]]</f>
        <v>0.23067890081307649</v>
      </c>
    </row>
    <row r="443" spans="1:10" x14ac:dyDescent="0.25">
      <c r="A443" s="13">
        <v>268145283</v>
      </c>
      <c r="B443" s="14">
        <v>44004.287638888891</v>
      </c>
      <c r="C443" s="13" t="s">
        <v>0</v>
      </c>
      <c r="D443" s="13" t="s">
        <v>4</v>
      </c>
      <c r="E443" s="13">
        <v>-1.2</v>
      </c>
      <c r="F443" s="13">
        <v>22.68</v>
      </c>
      <c r="G443" s="9">
        <f t="shared" si="18"/>
        <v>0.2268</v>
      </c>
      <c r="H443" s="9">
        <f t="shared" si="19"/>
        <v>7.0073339102746078E-4</v>
      </c>
      <c r="I443" s="13">
        <f t="shared" si="20"/>
        <v>323.6609000000002</v>
      </c>
      <c r="J443" s="17">
        <f>J442+Таблица2[[#This Row],[Percent]]</f>
        <v>0.23137963420410396</v>
      </c>
    </row>
    <row r="444" spans="1:10" x14ac:dyDescent="0.25">
      <c r="A444" s="13">
        <v>268155852</v>
      </c>
      <c r="B444" s="14">
        <v>44004.287638888891</v>
      </c>
      <c r="C444" s="13" t="s">
        <v>0</v>
      </c>
      <c r="D444" s="13" t="s">
        <v>4</v>
      </c>
      <c r="E444" s="13">
        <v>-1.9</v>
      </c>
      <c r="F444" s="13">
        <v>57.57</v>
      </c>
      <c r="G444" s="9">
        <f t="shared" si="18"/>
        <v>0.57569999999999999</v>
      </c>
      <c r="H444" s="9">
        <f t="shared" si="19"/>
        <v>1.7755552581047286E-3</v>
      </c>
      <c r="I444" s="13">
        <f t="shared" si="20"/>
        <v>324.23660000000018</v>
      </c>
      <c r="J444" s="17">
        <f>J443+Таблица2[[#This Row],[Percent]]</f>
        <v>0.23315518946220867</v>
      </c>
    </row>
    <row r="445" spans="1:10" x14ac:dyDescent="0.25">
      <c r="A445" s="13">
        <v>268182415</v>
      </c>
      <c r="B445" s="14">
        <v>44004.373877314814</v>
      </c>
      <c r="C445" s="13" t="s">
        <v>0</v>
      </c>
      <c r="D445" s="13" t="s">
        <v>4</v>
      </c>
      <c r="E445" s="13">
        <v>-0.3</v>
      </c>
      <c r="F445" s="13">
        <v>-1.86</v>
      </c>
      <c r="G445" s="9">
        <f t="shared" si="18"/>
        <v>-1.8600000000000002E-2</v>
      </c>
      <c r="H445" s="9">
        <f t="shared" si="19"/>
        <v>-5.7368807407361683E-5</v>
      </c>
      <c r="I445" s="13">
        <f t="shared" si="20"/>
        <v>324.21800000000019</v>
      </c>
      <c r="J445" s="17">
        <f>J444+Таблица2[[#This Row],[Percent]]</f>
        <v>0.23309782065480131</v>
      </c>
    </row>
    <row r="446" spans="1:10" x14ac:dyDescent="0.25">
      <c r="A446" s="13">
        <v>268188427</v>
      </c>
      <c r="B446" s="14">
        <v>44004.373877314814</v>
      </c>
      <c r="C446" s="13" t="s">
        <v>0</v>
      </c>
      <c r="D446" s="13" t="s">
        <v>4</v>
      </c>
      <c r="E446" s="13">
        <v>-0.5</v>
      </c>
      <c r="F446" s="13">
        <v>3.2</v>
      </c>
      <c r="G446" s="9">
        <f t="shared" si="18"/>
        <v>3.2000000000000001E-2</v>
      </c>
      <c r="H446" s="9">
        <f t="shared" si="19"/>
        <v>9.8689282960678438E-5</v>
      </c>
      <c r="I446" s="13">
        <f t="shared" si="20"/>
        <v>324.25000000000017</v>
      </c>
      <c r="J446" s="17">
        <f>J445+Таблица2[[#This Row],[Percent]]</f>
        <v>0.23319650993776198</v>
      </c>
    </row>
    <row r="447" spans="1:10" x14ac:dyDescent="0.25">
      <c r="A447" s="13">
        <v>268206293</v>
      </c>
      <c r="B447" s="14">
        <v>44004.648356481484</v>
      </c>
      <c r="C447" s="13" t="s">
        <v>0</v>
      </c>
      <c r="D447" s="13" t="s">
        <v>4</v>
      </c>
      <c r="E447" s="13">
        <v>-0.3</v>
      </c>
      <c r="F447" s="13">
        <v>2.64</v>
      </c>
      <c r="G447" s="9">
        <f t="shared" si="18"/>
        <v>2.64E-2</v>
      </c>
      <c r="H447" s="9">
        <f t="shared" si="19"/>
        <v>8.1412029984297298E-5</v>
      </c>
      <c r="I447" s="13">
        <f t="shared" si="20"/>
        <v>324.27640000000019</v>
      </c>
      <c r="J447" s="17">
        <f>J446+Таблица2[[#This Row],[Percent]]</f>
        <v>0.23327792196774627</v>
      </c>
    </row>
    <row r="448" spans="1:10" x14ac:dyDescent="0.25">
      <c r="A448" s="11">
        <v>268095724</v>
      </c>
      <c r="B448" s="12">
        <v>44004.669259259259</v>
      </c>
      <c r="C448" s="11" t="s">
        <v>0</v>
      </c>
      <c r="D448" s="11" t="s">
        <v>5</v>
      </c>
      <c r="E448" s="11">
        <v>-0.3</v>
      </c>
      <c r="F448" s="11">
        <v>-2.67</v>
      </c>
      <c r="G448" s="9">
        <f t="shared" si="18"/>
        <v>-2.6699999999999998E-2</v>
      </c>
      <c r="H448" s="9">
        <f t="shared" si="19"/>
        <v>-8.2343946655925925E-5</v>
      </c>
      <c r="I448" s="13">
        <f t="shared" si="20"/>
        <v>324.24970000000019</v>
      </c>
      <c r="J448" s="17">
        <f>J447+Таблица2[[#This Row],[Percent]]</f>
        <v>0.23319557802109034</v>
      </c>
    </row>
    <row r="449" spans="1:10" x14ac:dyDescent="0.25">
      <c r="A449" s="11">
        <v>268179277</v>
      </c>
      <c r="B449" s="12">
        <v>44004.669259259259</v>
      </c>
      <c r="C449" s="11" t="s">
        <v>0</v>
      </c>
      <c r="D449" s="11" t="s">
        <v>5</v>
      </c>
      <c r="E449" s="11">
        <v>-0.5</v>
      </c>
      <c r="F449" s="11">
        <v>17.25</v>
      </c>
      <c r="G449" s="9">
        <f t="shared" si="18"/>
        <v>0.17249999999999999</v>
      </c>
      <c r="H449" s="9">
        <f t="shared" si="19"/>
        <v>5.3171453741451683E-4</v>
      </c>
      <c r="I449" s="13">
        <f t="shared" si="20"/>
        <v>324.4222000000002</v>
      </c>
      <c r="J449" s="17">
        <f>J448+Таблица2[[#This Row],[Percent]]</f>
        <v>0.23372729255850486</v>
      </c>
    </row>
    <row r="450" spans="1:10" x14ac:dyDescent="0.25">
      <c r="A450" s="11">
        <v>267709369</v>
      </c>
      <c r="B450" s="12">
        <v>44004.682071759256</v>
      </c>
      <c r="C450" s="11" t="s">
        <v>0</v>
      </c>
      <c r="D450" s="11" t="s">
        <v>3</v>
      </c>
      <c r="E450" s="11">
        <v>-0.2</v>
      </c>
      <c r="F450" s="11">
        <v>-33.42</v>
      </c>
      <c r="G450" s="9">
        <f t="shared" si="18"/>
        <v>-0.3342</v>
      </c>
      <c r="H450" s="9">
        <f t="shared" si="19"/>
        <v>-1.031201402088321E-3</v>
      </c>
      <c r="I450" s="13">
        <f t="shared" si="20"/>
        <v>324.08800000000019</v>
      </c>
      <c r="J450" s="17">
        <f>J449+Таблица2[[#This Row],[Percent]]</f>
        <v>0.23269609115641654</v>
      </c>
    </row>
    <row r="451" spans="1:10" x14ac:dyDescent="0.25">
      <c r="A451" s="11">
        <v>267825587</v>
      </c>
      <c r="B451" s="12">
        <v>44004.682071759256</v>
      </c>
      <c r="C451" s="11" t="s">
        <v>0</v>
      </c>
      <c r="D451" s="11" t="s">
        <v>3</v>
      </c>
      <c r="E451" s="11">
        <v>-0.3</v>
      </c>
      <c r="F451" s="11">
        <v>-22.19</v>
      </c>
      <c r="G451" s="9">
        <f t="shared" ref="G451:G514" si="21">F451/100</f>
        <v>-0.22190000000000001</v>
      </c>
      <c r="H451" s="9">
        <f t="shared" ref="H451:H514" si="22">G451/I451</f>
        <v>-6.8515970025884122E-4</v>
      </c>
      <c r="I451" s="13">
        <f t="shared" si="20"/>
        <v>323.86610000000019</v>
      </c>
      <c r="J451" s="17">
        <f>J450+Таблица2[[#This Row],[Percent]]</f>
        <v>0.2320109314561577</v>
      </c>
    </row>
    <row r="452" spans="1:10" x14ac:dyDescent="0.25">
      <c r="A452" s="13">
        <v>267845765</v>
      </c>
      <c r="B452" s="14">
        <v>44004.682071759256</v>
      </c>
      <c r="C452" s="13" t="s">
        <v>0</v>
      </c>
      <c r="D452" s="13" t="s">
        <v>3</v>
      </c>
      <c r="E452" s="13">
        <v>-0.5</v>
      </c>
      <c r="F452" s="13">
        <v>-40.25</v>
      </c>
      <c r="G452" s="9">
        <f t="shared" si="21"/>
        <v>-0.40250000000000002</v>
      </c>
      <c r="H452" s="9">
        <f t="shared" si="22"/>
        <v>-1.2443440312913099E-3</v>
      </c>
      <c r="I452" s="13">
        <f t="shared" ref="I452:I515" si="23">I451+G452</f>
        <v>323.46360000000021</v>
      </c>
      <c r="J452" s="17">
        <f>J451+Таблица2[[#This Row],[Percent]]</f>
        <v>0.23076658742486639</v>
      </c>
    </row>
    <row r="453" spans="1:10" x14ac:dyDescent="0.25">
      <c r="A453" s="13">
        <v>267917536</v>
      </c>
      <c r="B453" s="14">
        <v>44004.682071759256</v>
      </c>
      <c r="C453" s="13" t="s">
        <v>0</v>
      </c>
      <c r="D453" s="13" t="s">
        <v>3</v>
      </c>
      <c r="E453" s="13">
        <v>-0.8</v>
      </c>
      <c r="F453" s="13">
        <v>-5.84</v>
      </c>
      <c r="G453" s="9">
        <f t="shared" si="21"/>
        <v>-5.8400000000000001E-2</v>
      </c>
      <c r="H453" s="9">
        <f t="shared" si="22"/>
        <v>-1.8057841988935232E-4</v>
      </c>
      <c r="I453" s="13">
        <f t="shared" si="23"/>
        <v>323.40520000000021</v>
      </c>
      <c r="J453" s="17">
        <f>J452+Таблица2[[#This Row],[Percent]]</f>
        <v>0.23058600900497703</v>
      </c>
    </row>
    <row r="454" spans="1:10" x14ac:dyDescent="0.25">
      <c r="A454" s="13">
        <v>267945162</v>
      </c>
      <c r="B454" s="14">
        <v>44004.682071759256</v>
      </c>
      <c r="C454" s="13" t="s">
        <v>0</v>
      </c>
      <c r="D454" s="13" t="s">
        <v>3</v>
      </c>
      <c r="E454" s="13">
        <v>-1.2</v>
      </c>
      <c r="F454" s="13">
        <v>36.06</v>
      </c>
      <c r="G454" s="9">
        <f t="shared" si="21"/>
        <v>0.36060000000000003</v>
      </c>
      <c r="H454" s="9">
        <f t="shared" si="22"/>
        <v>1.1137680385019041E-3</v>
      </c>
      <c r="I454" s="13">
        <f t="shared" si="23"/>
        <v>323.76580000000018</v>
      </c>
      <c r="J454" s="17">
        <f>J453+Таблица2[[#This Row],[Percent]]</f>
        <v>0.23169977704347894</v>
      </c>
    </row>
    <row r="455" spans="1:10" x14ac:dyDescent="0.25">
      <c r="A455" s="13">
        <v>268053029</v>
      </c>
      <c r="B455" s="14">
        <v>44004.682071759256</v>
      </c>
      <c r="C455" s="13" t="s">
        <v>0</v>
      </c>
      <c r="D455" s="13" t="s">
        <v>3</v>
      </c>
      <c r="E455" s="13">
        <v>-1.8</v>
      </c>
      <c r="F455" s="13">
        <v>35.56</v>
      </c>
      <c r="G455" s="9">
        <f t="shared" si="21"/>
        <v>0.35560000000000003</v>
      </c>
      <c r="H455" s="9">
        <f t="shared" si="22"/>
        <v>1.0971197828961612E-3</v>
      </c>
      <c r="I455" s="13">
        <f t="shared" si="23"/>
        <v>324.12140000000016</v>
      </c>
      <c r="J455" s="17">
        <f>J454+Таблица2[[#This Row],[Percent]]</f>
        <v>0.23279689682637511</v>
      </c>
    </row>
    <row r="456" spans="1:10" x14ac:dyDescent="0.25">
      <c r="A456" s="11">
        <v>268069330</v>
      </c>
      <c r="B456" s="12">
        <v>44004.682071759256</v>
      </c>
      <c r="C456" s="11" t="s">
        <v>0</v>
      </c>
      <c r="D456" s="11" t="s">
        <v>3</v>
      </c>
      <c r="E456" s="11">
        <v>-1.8</v>
      </c>
      <c r="F456" s="11">
        <v>33.369999999999997</v>
      </c>
      <c r="G456" s="9">
        <f t="shared" si="21"/>
        <v>0.3337</v>
      </c>
      <c r="H456" s="9">
        <f t="shared" si="22"/>
        <v>1.028493618993814E-3</v>
      </c>
      <c r="I456" s="13">
        <f t="shared" si="23"/>
        <v>324.45510000000019</v>
      </c>
      <c r="J456" s="17">
        <f>J455+Таблица2[[#This Row],[Percent]]</f>
        <v>0.23382539044536893</v>
      </c>
    </row>
    <row r="457" spans="1:10" x14ac:dyDescent="0.25">
      <c r="A457" s="11">
        <v>268094483</v>
      </c>
      <c r="B457" s="12">
        <v>44004.682071759256</v>
      </c>
      <c r="C457" s="11" t="s">
        <v>0</v>
      </c>
      <c r="D457" s="11" t="s">
        <v>3</v>
      </c>
      <c r="E457" s="11">
        <v>-1.8</v>
      </c>
      <c r="F457" s="11">
        <v>32.020000000000003</v>
      </c>
      <c r="G457" s="9">
        <f t="shared" si="21"/>
        <v>0.32020000000000004</v>
      </c>
      <c r="H457" s="9">
        <f t="shared" si="22"/>
        <v>9.8591241390585992E-4</v>
      </c>
      <c r="I457" s="13">
        <f t="shared" si="23"/>
        <v>324.77530000000019</v>
      </c>
      <c r="J457" s="17">
        <f>J456+Таблица2[[#This Row],[Percent]]</f>
        <v>0.23481130285927479</v>
      </c>
    </row>
    <row r="458" spans="1:10" x14ac:dyDescent="0.25">
      <c r="A458" s="13">
        <v>268165694</v>
      </c>
      <c r="B458" s="14">
        <v>44004.682071759256</v>
      </c>
      <c r="C458" s="13" t="s">
        <v>0</v>
      </c>
      <c r="D458" s="13" t="s">
        <v>3</v>
      </c>
      <c r="E458" s="13">
        <v>-1.8</v>
      </c>
      <c r="F458" s="13">
        <v>86.62</v>
      </c>
      <c r="G458" s="9">
        <f t="shared" si="21"/>
        <v>0.86620000000000008</v>
      </c>
      <c r="H458" s="9">
        <f t="shared" si="22"/>
        <v>2.6599803771939377E-3</v>
      </c>
      <c r="I458" s="13">
        <f t="shared" si="23"/>
        <v>325.64150000000018</v>
      </c>
      <c r="J458" s="17">
        <f>J457+Таблица2[[#This Row],[Percent]]</f>
        <v>0.23747128323646874</v>
      </c>
    </row>
    <row r="459" spans="1:10" x14ac:dyDescent="0.25">
      <c r="A459" s="11">
        <v>268181134</v>
      </c>
      <c r="B459" s="12">
        <v>44004.682071759256</v>
      </c>
      <c r="C459" s="11" t="s">
        <v>0</v>
      </c>
      <c r="D459" s="11" t="s">
        <v>3</v>
      </c>
      <c r="E459" s="11">
        <v>-2.7</v>
      </c>
      <c r="F459" s="11">
        <v>106.92</v>
      </c>
      <c r="G459" s="9">
        <f t="shared" si="21"/>
        <v>1.0691999999999999</v>
      </c>
      <c r="H459" s="9">
        <f t="shared" si="22"/>
        <v>3.2726200886594756E-3</v>
      </c>
      <c r="I459" s="13">
        <f t="shared" si="23"/>
        <v>326.7107000000002</v>
      </c>
      <c r="J459" s="17">
        <f>J458+Таблица2[[#This Row],[Percent]]</f>
        <v>0.24074390332512821</v>
      </c>
    </row>
    <row r="460" spans="1:10" x14ac:dyDescent="0.25">
      <c r="A460" s="13">
        <v>268238407</v>
      </c>
      <c r="B460" s="14">
        <v>44004.682627314818</v>
      </c>
      <c r="C460" s="13" t="s">
        <v>0</v>
      </c>
      <c r="D460" s="13" t="s">
        <v>4</v>
      </c>
      <c r="E460" s="13">
        <v>-0.3</v>
      </c>
      <c r="F460" s="13">
        <v>5.52</v>
      </c>
      <c r="G460" s="9">
        <f t="shared" si="21"/>
        <v>5.5199999999999999E-2</v>
      </c>
      <c r="H460" s="9">
        <f t="shared" si="22"/>
        <v>1.6892827556363733E-4</v>
      </c>
      <c r="I460" s="13">
        <f t="shared" si="23"/>
        <v>326.76590000000022</v>
      </c>
      <c r="J460" s="17">
        <f>J459+Таблица2[[#This Row],[Percent]]</f>
        <v>0.24091283160069185</v>
      </c>
    </row>
    <row r="461" spans="1:10" x14ac:dyDescent="0.25">
      <c r="A461" s="13">
        <v>267719150</v>
      </c>
      <c r="B461" s="14">
        <v>44004.698495370372</v>
      </c>
      <c r="C461" s="13" t="s">
        <v>0</v>
      </c>
      <c r="D461" s="13" t="s">
        <v>7</v>
      </c>
      <c r="E461" s="13">
        <v>-0.2</v>
      </c>
      <c r="F461" s="13">
        <v>-45.46</v>
      </c>
      <c r="G461" s="9">
        <f t="shared" si="21"/>
        <v>-0.4546</v>
      </c>
      <c r="H461" s="9">
        <f t="shared" si="22"/>
        <v>-1.3931481992808699E-3</v>
      </c>
      <c r="I461" s="13">
        <f t="shared" si="23"/>
        <v>326.31130000000019</v>
      </c>
      <c r="J461" s="17">
        <f>J460+Таблица2[[#This Row],[Percent]]</f>
        <v>0.23951968340141097</v>
      </c>
    </row>
    <row r="462" spans="1:10" x14ac:dyDescent="0.25">
      <c r="A462" s="13">
        <v>267756353</v>
      </c>
      <c r="B462" s="14">
        <v>44004.698495370372</v>
      </c>
      <c r="C462" s="13" t="s">
        <v>0</v>
      </c>
      <c r="D462" s="13" t="s">
        <v>7</v>
      </c>
      <c r="E462" s="13">
        <v>-0.3</v>
      </c>
      <c r="F462" s="13">
        <v>-66.63</v>
      </c>
      <c r="G462" s="9">
        <f t="shared" si="21"/>
        <v>-0.6663</v>
      </c>
      <c r="H462" s="9">
        <f t="shared" si="22"/>
        <v>-2.0460931382333511E-3</v>
      </c>
      <c r="I462" s="13">
        <f t="shared" si="23"/>
        <v>325.64500000000021</v>
      </c>
      <c r="J462" s="17">
        <f>J461+Таблица2[[#This Row],[Percent]]</f>
        <v>0.23747359026317763</v>
      </c>
    </row>
    <row r="463" spans="1:10" x14ac:dyDescent="0.25">
      <c r="A463" s="11">
        <v>267826795</v>
      </c>
      <c r="B463" s="12">
        <v>44004.698495370372</v>
      </c>
      <c r="C463" s="11" t="s">
        <v>0</v>
      </c>
      <c r="D463" s="11" t="s">
        <v>7</v>
      </c>
      <c r="E463" s="11">
        <v>-0.5</v>
      </c>
      <c r="F463" s="11">
        <v>-66.349999999999994</v>
      </c>
      <c r="G463" s="9">
        <f t="shared" si="21"/>
        <v>-0.66349999999999998</v>
      </c>
      <c r="H463" s="9">
        <f t="shared" si="22"/>
        <v>-2.0416546788047923E-3</v>
      </c>
      <c r="I463" s="13">
        <f t="shared" si="23"/>
        <v>324.98150000000021</v>
      </c>
      <c r="J463" s="17">
        <f>J462+Таблица2[[#This Row],[Percent]]</f>
        <v>0.23543193558437284</v>
      </c>
    </row>
    <row r="464" spans="1:10" x14ac:dyDescent="0.25">
      <c r="A464" s="11">
        <v>267932933</v>
      </c>
      <c r="B464" s="12">
        <v>44004.698495370372</v>
      </c>
      <c r="C464" s="11" t="s">
        <v>0</v>
      </c>
      <c r="D464" s="11" t="s">
        <v>7</v>
      </c>
      <c r="E464" s="11">
        <v>-0.8</v>
      </c>
      <c r="F464" s="11">
        <v>-91.12</v>
      </c>
      <c r="G464" s="9">
        <f t="shared" si="21"/>
        <v>-0.91120000000000001</v>
      </c>
      <c r="H464" s="9">
        <f t="shared" si="22"/>
        <v>-2.811735601812321E-3</v>
      </c>
      <c r="I464" s="13">
        <f t="shared" si="23"/>
        <v>324.0703000000002</v>
      </c>
      <c r="J464" s="17">
        <f>J463+Таблица2[[#This Row],[Percent]]</f>
        <v>0.2326201999825605</v>
      </c>
    </row>
    <row r="465" spans="1:10" x14ac:dyDescent="0.25">
      <c r="A465" s="11">
        <v>267986784</v>
      </c>
      <c r="B465" s="12">
        <v>44004.698495370372</v>
      </c>
      <c r="C465" s="11" t="s">
        <v>0</v>
      </c>
      <c r="D465" s="11" t="s">
        <v>7</v>
      </c>
      <c r="E465" s="11">
        <v>-1.2</v>
      </c>
      <c r="F465" s="11">
        <v>-114.96</v>
      </c>
      <c r="G465" s="9">
        <f t="shared" si="21"/>
        <v>-1.1496</v>
      </c>
      <c r="H465" s="9">
        <f t="shared" si="22"/>
        <v>-3.5600071472655648E-3</v>
      </c>
      <c r="I465" s="13">
        <f t="shared" si="23"/>
        <v>322.92070000000018</v>
      </c>
      <c r="J465" s="17">
        <f>J464+Таблица2[[#This Row],[Percent]]</f>
        <v>0.22906019283529494</v>
      </c>
    </row>
    <row r="466" spans="1:10" x14ac:dyDescent="0.25">
      <c r="A466" s="13">
        <v>268061929</v>
      </c>
      <c r="B466" s="14">
        <v>44004.698495370372</v>
      </c>
      <c r="C466" s="13" t="s">
        <v>0</v>
      </c>
      <c r="D466" s="13" t="s">
        <v>7</v>
      </c>
      <c r="E466" s="13">
        <v>-1.8</v>
      </c>
      <c r="F466" s="13">
        <v>26.64</v>
      </c>
      <c r="G466" s="9">
        <f t="shared" si="21"/>
        <v>0.26640000000000003</v>
      </c>
      <c r="H466" s="9">
        <f t="shared" si="22"/>
        <v>8.242903259443211E-4</v>
      </c>
      <c r="I466" s="13">
        <f t="shared" si="23"/>
        <v>323.18710000000016</v>
      </c>
      <c r="J466" s="17">
        <f>J465+Таблица2[[#This Row],[Percent]]</f>
        <v>0.22988448316123927</v>
      </c>
    </row>
    <row r="467" spans="1:10" x14ac:dyDescent="0.25">
      <c r="A467" s="11">
        <v>268164856</v>
      </c>
      <c r="B467" s="12">
        <v>44004.698495370372</v>
      </c>
      <c r="C467" s="11" t="s">
        <v>0</v>
      </c>
      <c r="D467" s="11" t="s">
        <v>7</v>
      </c>
      <c r="E467" s="11">
        <v>-2.7</v>
      </c>
      <c r="F467" s="11">
        <v>242.73</v>
      </c>
      <c r="G467" s="9">
        <f t="shared" si="21"/>
        <v>2.4272999999999998</v>
      </c>
      <c r="H467" s="9">
        <f t="shared" si="22"/>
        <v>7.4545228957933023E-3</v>
      </c>
      <c r="I467" s="13">
        <f t="shared" si="23"/>
        <v>325.61440000000016</v>
      </c>
      <c r="J467" s="17">
        <f>J466+Таблица2[[#This Row],[Percent]]</f>
        <v>0.23733900605703256</v>
      </c>
    </row>
    <row r="468" spans="1:10" x14ac:dyDescent="0.25">
      <c r="A468" s="13">
        <v>268180690</v>
      </c>
      <c r="B468" s="14">
        <v>44004.698495370372</v>
      </c>
      <c r="C468" s="13" t="s">
        <v>0</v>
      </c>
      <c r="D468" s="13" t="s">
        <v>7</v>
      </c>
      <c r="E468" s="13">
        <v>-4.0999999999999996</v>
      </c>
      <c r="F468" s="13">
        <v>258.3</v>
      </c>
      <c r="G468" s="9">
        <f t="shared" si="21"/>
        <v>2.5830000000000002</v>
      </c>
      <c r="H468" s="9">
        <f t="shared" si="22"/>
        <v>7.8702634451095557E-3</v>
      </c>
      <c r="I468" s="13">
        <f t="shared" si="23"/>
        <v>328.19740000000019</v>
      </c>
      <c r="J468" s="17">
        <f>J467+Таблица2[[#This Row],[Percent]]</f>
        <v>0.24520926950214211</v>
      </c>
    </row>
    <row r="469" spans="1:10" x14ac:dyDescent="0.25">
      <c r="A469" s="13">
        <v>268228271</v>
      </c>
      <c r="B469" s="14">
        <v>44004.698495370372</v>
      </c>
      <c r="C469" s="13" t="s">
        <v>0</v>
      </c>
      <c r="D469" s="13" t="s">
        <v>7</v>
      </c>
      <c r="E469" s="13">
        <v>-4.0999999999999996</v>
      </c>
      <c r="F469" s="13">
        <v>138.99</v>
      </c>
      <c r="G469" s="9">
        <f t="shared" si="21"/>
        <v>1.3899000000000001</v>
      </c>
      <c r="H469" s="9">
        <f t="shared" si="22"/>
        <v>4.2170921027600257E-3</v>
      </c>
      <c r="I469" s="13">
        <f t="shared" si="23"/>
        <v>329.5873000000002</v>
      </c>
      <c r="J469" s="17">
        <f>J468+Таблица2[[#This Row],[Percent]]</f>
        <v>0.24942636160490214</v>
      </c>
    </row>
    <row r="470" spans="1:10" x14ac:dyDescent="0.25">
      <c r="A470" s="13">
        <v>268247533</v>
      </c>
      <c r="B470" s="14">
        <v>44004.698495370372</v>
      </c>
      <c r="C470" s="13" t="s">
        <v>0</v>
      </c>
      <c r="D470" s="13" t="s">
        <v>3</v>
      </c>
      <c r="E470" s="13">
        <v>-0.3</v>
      </c>
      <c r="F470" s="13">
        <v>5.0599999999999996</v>
      </c>
      <c r="G470" s="9">
        <f t="shared" si="21"/>
        <v>5.0599999999999999E-2</v>
      </c>
      <c r="H470" s="9">
        <f t="shared" si="22"/>
        <v>1.5350176663545052E-4</v>
      </c>
      <c r="I470" s="13">
        <f t="shared" si="23"/>
        <v>329.63790000000017</v>
      </c>
      <c r="J470" s="17">
        <f>J469+Таблица2[[#This Row],[Percent]]</f>
        <v>0.24957986337153759</v>
      </c>
    </row>
    <row r="471" spans="1:10" x14ac:dyDescent="0.25">
      <c r="A471" s="11">
        <v>268263178</v>
      </c>
      <c r="B471" s="12">
        <v>44004.860277777778</v>
      </c>
      <c r="C471" s="11" t="s">
        <v>0</v>
      </c>
      <c r="D471" s="11" t="s">
        <v>7</v>
      </c>
      <c r="E471" s="11">
        <v>-0.3</v>
      </c>
      <c r="F471" s="11">
        <v>5.49</v>
      </c>
      <c r="G471" s="9">
        <f t="shared" si="21"/>
        <v>5.4900000000000004E-2</v>
      </c>
      <c r="H471" s="9">
        <f t="shared" si="22"/>
        <v>1.665186500888099E-4</v>
      </c>
      <c r="I471" s="13">
        <f t="shared" si="23"/>
        <v>329.69280000000015</v>
      </c>
      <c r="J471" s="17">
        <f>J470+Таблица2[[#This Row],[Percent]]</f>
        <v>0.24974638202162641</v>
      </c>
    </row>
    <row r="472" spans="1:10" x14ac:dyDescent="0.25">
      <c r="A472" s="11">
        <v>268247576</v>
      </c>
      <c r="B472" s="12">
        <v>44005.03365740741</v>
      </c>
      <c r="C472" s="11" t="s">
        <v>0</v>
      </c>
      <c r="D472" s="11" t="s">
        <v>5</v>
      </c>
      <c r="E472" s="11">
        <v>-0.3</v>
      </c>
      <c r="F472" s="11">
        <v>5.4</v>
      </c>
      <c r="G472" s="9">
        <f t="shared" si="21"/>
        <v>5.4000000000000006E-2</v>
      </c>
      <c r="H472" s="9">
        <f t="shared" si="22"/>
        <v>1.6376201376328743E-4</v>
      </c>
      <c r="I472" s="13">
        <f t="shared" si="23"/>
        <v>329.74680000000012</v>
      </c>
      <c r="J472" s="17">
        <f>J471+Таблица2[[#This Row],[Percent]]</f>
        <v>0.24991014403538969</v>
      </c>
    </row>
    <row r="473" spans="1:10" x14ac:dyDescent="0.25">
      <c r="A473" s="11">
        <v>268247434</v>
      </c>
      <c r="B473" s="12">
        <v>44005.040451388886</v>
      </c>
      <c r="C473" s="11" t="s">
        <v>0</v>
      </c>
      <c r="D473" s="11" t="s">
        <v>4</v>
      </c>
      <c r="E473" s="11">
        <v>-0.3</v>
      </c>
      <c r="F473" s="11">
        <v>5.49</v>
      </c>
      <c r="G473" s="9">
        <f t="shared" si="21"/>
        <v>5.4900000000000004E-2</v>
      </c>
      <c r="H473" s="9">
        <f t="shared" si="22"/>
        <v>1.6646366589377797E-4</v>
      </c>
      <c r="I473" s="13">
        <f t="shared" si="23"/>
        <v>329.8017000000001</v>
      </c>
      <c r="J473" s="17">
        <f>J472+Таблица2[[#This Row],[Percent]]</f>
        <v>0.25007660770128348</v>
      </c>
    </row>
    <row r="474" spans="1:10" x14ac:dyDescent="0.25">
      <c r="A474" s="13">
        <v>268277925</v>
      </c>
      <c r="B474" s="14">
        <v>44005.040451388886</v>
      </c>
      <c r="C474" s="13" t="s">
        <v>0</v>
      </c>
      <c r="D474" s="13" t="s">
        <v>4</v>
      </c>
      <c r="E474" s="13">
        <v>-0.5</v>
      </c>
      <c r="F474" s="13">
        <v>8.9</v>
      </c>
      <c r="G474" s="9">
        <f t="shared" si="21"/>
        <v>8.900000000000001E-2</v>
      </c>
      <c r="H474" s="9">
        <f t="shared" si="22"/>
        <v>2.6978632619834383E-4</v>
      </c>
      <c r="I474" s="13">
        <f t="shared" si="23"/>
        <v>329.89070000000009</v>
      </c>
      <c r="J474" s="17">
        <f>J473+Таблица2[[#This Row],[Percent]]</f>
        <v>0.25034639402748182</v>
      </c>
    </row>
    <row r="475" spans="1:10" x14ac:dyDescent="0.25">
      <c r="A475" s="11">
        <v>268274886</v>
      </c>
      <c r="B475" s="12">
        <v>44005.074872685182</v>
      </c>
      <c r="C475" s="11" t="s">
        <v>0</v>
      </c>
      <c r="D475" s="11" t="s">
        <v>7</v>
      </c>
      <c r="E475" s="11">
        <v>-0.3</v>
      </c>
      <c r="F475" s="11">
        <v>5.4</v>
      </c>
      <c r="G475" s="9">
        <f t="shared" si="21"/>
        <v>5.4000000000000006E-2</v>
      </c>
      <c r="H475" s="9">
        <f t="shared" si="22"/>
        <v>1.6366378971991366E-4</v>
      </c>
      <c r="I475" s="13">
        <f t="shared" si="23"/>
        <v>329.94470000000007</v>
      </c>
      <c r="J475" s="17">
        <f>J474+Таблица2[[#This Row],[Percent]]</f>
        <v>0.25051005781720176</v>
      </c>
    </row>
    <row r="476" spans="1:10" x14ac:dyDescent="0.25">
      <c r="A476" s="13">
        <v>268252938</v>
      </c>
      <c r="B476" s="14">
        <v>44005.078634259262</v>
      </c>
      <c r="C476" s="13" t="s">
        <v>0</v>
      </c>
      <c r="D476" s="13" t="s">
        <v>3</v>
      </c>
      <c r="E476" s="13">
        <v>-0.3</v>
      </c>
      <c r="F476" s="13">
        <v>5.0599999999999996</v>
      </c>
      <c r="G476" s="9">
        <f t="shared" si="21"/>
        <v>5.0599999999999999E-2</v>
      </c>
      <c r="H476" s="9">
        <f t="shared" si="22"/>
        <v>1.5333551720282074E-4</v>
      </c>
      <c r="I476" s="13">
        <f t="shared" si="23"/>
        <v>329.99530000000004</v>
      </c>
      <c r="J476" s="17">
        <f>J475+Таблица2[[#This Row],[Percent]]</f>
        <v>0.25066339333440457</v>
      </c>
    </row>
    <row r="477" spans="1:10" x14ac:dyDescent="0.25">
      <c r="A477" s="11">
        <v>268299251</v>
      </c>
      <c r="B477" s="12">
        <v>44005.199189814812</v>
      </c>
      <c r="C477" s="11" t="s">
        <v>0</v>
      </c>
      <c r="D477" s="11" t="s">
        <v>3</v>
      </c>
      <c r="E477" s="11">
        <v>-0.3</v>
      </c>
      <c r="F477" s="11">
        <v>5.04</v>
      </c>
      <c r="G477" s="9">
        <f t="shared" si="21"/>
        <v>5.04E-2</v>
      </c>
      <c r="H477" s="9">
        <f t="shared" si="22"/>
        <v>1.5270612524265575E-4</v>
      </c>
      <c r="I477" s="13">
        <f t="shared" si="23"/>
        <v>330.04570000000007</v>
      </c>
      <c r="J477" s="17">
        <f>J476+Таблица2[[#This Row],[Percent]]</f>
        <v>0.25081609945964722</v>
      </c>
    </row>
    <row r="478" spans="1:10" x14ac:dyDescent="0.25">
      <c r="A478" s="13">
        <v>267772363</v>
      </c>
      <c r="B478" s="14">
        <v>44005.261736111112</v>
      </c>
      <c r="C478" s="13" t="s">
        <v>0</v>
      </c>
      <c r="D478" s="13" t="s">
        <v>6</v>
      </c>
      <c r="E478" s="13">
        <v>-0.3</v>
      </c>
      <c r="F478" s="13">
        <v>-10.19</v>
      </c>
      <c r="G478" s="9">
        <f t="shared" si="21"/>
        <v>-0.10189999999999999</v>
      </c>
      <c r="H478" s="9">
        <f t="shared" si="22"/>
        <v>-3.0884047525669511E-4</v>
      </c>
      <c r="I478" s="13">
        <f t="shared" si="23"/>
        <v>329.94380000000007</v>
      </c>
      <c r="J478" s="17">
        <f>J477+Таблица2[[#This Row],[Percent]]</f>
        <v>0.25050725898439052</v>
      </c>
    </row>
    <row r="479" spans="1:10" x14ac:dyDescent="0.25">
      <c r="A479" s="13">
        <v>267823538</v>
      </c>
      <c r="B479" s="14">
        <v>44005.261736111112</v>
      </c>
      <c r="C479" s="13" t="s">
        <v>0</v>
      </c>
      <c r="D479" s="13" t="s">
        <v>6</v>
      </c>
      <c r="E479" s="13">
        <v>-0.5</v>
      </c>
      <c r="F479" s="13">
        <v>-7.74</v>
      </c>
      <c r="G479" s="9">
        <f t="shared" si="21"/>
        <v>-7.7399999999999997E-2</v>
      </c>
      <c r="H479" s="9">
        <f t="shared" si="22"/>
        <v>-2.3464044837546348E-4</v>
      </c>
      <c r="I479" s="13">
        <f t="shared" si="23"/>
        <v>329.86640000000006</v>
      </c>
      <c r="J479" s="17">
        <f>J478+Таблица2[[#This Row],[Percent]]</f>
        <v>0.25027261853601507</v>
      </c>
    </row>
    <row r="480" spans="1:10" x14ac:dyDescent="0.25">
      <c r="A480" s="11">
        <v>268298282</v>
      </c>
      <c r="B480" s="12">
        <v>44005.385462962964</v>
      </c>
      <c r="C480" s="11" t="s">
        <v>0</v>
      </c>
      <c r="D480" s="11" t="s">
        <v>4</v>
      </c>
      <c r="E480" s="11">
        <v>-0.3</v>
      </c>
      <c r="F480" s="11">
        <v>1.2</v>
      </c>
      <c r="G480" s="9">
        <f t="shared" si="21"/>
        <v>1.2E-2</v>
      </c>
      <c r="H480" s="9">
        <f t="shared" si="22"/>
        <v>3.6377040751986178E-5</v>
      </c>
      <c r="I480" s="13">
        <f t="shared" si="23"/>
        <v>329.87840000000006</v>
      </c>
      <c r="J480" s="17">
        <f>J479+Таблица2[[#This Row],[Percent]]</f>
        <v>0.25030899557676706</v>
      </c>
    </row>
    <row r="481" spans="1:10" x14ac:dyDescent="0.25">
      <c r="A481" s="13">
        <v>268305217</v>
      </c>
      <c r="B481" s="14">
        <v>44005.385462962964</v>
      </c>
      <c r="C481" s="13" t="s">
        <v>0</v>
      </c>
      <c r="D481" s="13" t="s">
        <v>4</v>
      </c>
      <c r="E481" s="13">
        <v>-0.5</v>
      </c>
      <c r="F481" s="13">
        <v>9.9499999999999993</v>
      </c>
      <c r="G481" s="9">
        <f t="shared" si="21"/>
        <v>9.9499999999999991E-2</v>
      </c>
      <c r="H481" s="9">
        <f t="shared" si="22"/>
        <v>3.0153534524584821E-4</v>
      </c>
      <c r="I481" s="13">
        <f t="shared" si="23"/>
        <v>329.97790000000003</v>
      </c>
      <c r="J481" s="17">
        <f>J480+Таблица2[[#This Row],[Percent]]</f>
        <v>0.25061053092201291</v>
      </c>
    </row>
    <row r="482" spans="1:10" x14ac:dyDescent="0.25">
      <c r="A482" s="13">
        <v>268339226</v>
      </c>
      <c r="B482" s="14">
        <v>44005.385462962964</v>
      </c>
      <c r="C482" s="13" t="s">
        <v>0</v>
      </c>
      <c r="D482" s="13" t="s">
        <v>4</v>
      </c>
      <c r="E482" s="13">
        <v>-0.8</v>
      </c>
      <c r="F482" s="13">
        <v>17.600000000000001</v>
      </c>
      <c r="G482" s="9">
        <f t="shared" si="21"/>
        <v>0.17600000000000002</v>
      </c>
      <c r="H482" s="9">
        <f t="shared" si="22"/>
        <v>5.3308472200388969E-4</v>
      </c>
      <c r="I482" s="13">
        <f t="shared" si="23"/>
        <v>330.15390000000002</v>
      </c>
      <c r="J482" s="17">
        <f>J481+Таблица2[[#This Row],[Percent]]</f>
        <v>0.25114361564401677</v>
      </c>
    </row>
    <row r="483" spans="1:10" x14ac:dyDescent="0.25">
      <c r="A483" s="11">
        <v>268325322</v>
      </c>
      <c r="B483" s="12">
        <v>44005.388171296298</v>
      </c>
      <c r="C483" s="11" t="s">
        <v>0</v>
      </c>
      <c r="D483" s="11" t="s">
        <v>3</v>
      </c>
      <c r="E483" s="11">
        <v>-0.3</v>
      </c>
      <c r="F483" s="11">
        <v>5.24</v>
      </c>
      <c r="G483" s="9">
        <f t="shared" si="21"/>
        <v>5.2400000000000002E-2</v>
      </c>
      <c r="H483" s="9">
        <f t="shared" si="22"/>
        <v>1.5868867432268857E-4</v>
      </c>
      <c r="I483" s="13">
        <f t="shared" si="23"/>
        <v>330.2063</v>
      </c>
      <c r="J483" s="17">
        <f>J482+Таблица2[[#This Row],[Percent]]</f>
        <v>0.25130230431833944</v>
      </c>
    </row>
    <row r="484" spans="1:10" x14ac:dyDescent="0.25">
      <c r="A484" s="11">
        <v>268351251</v>
      </c>
      <c r="B484" s="12">
        <v>44005.41673611111</v>
      </c>
      <c r="C484" s="11" t="s">
        <v>0</v>
      </c>
      <c r="D484" s="11" t="s">
        <v>4</v>
      </c>
      <c r="E484" s="11">
        <v>-0.3</v>
      </c>
      <c r="F484" s="11">
        <v>5.4</v>
      </c>
      <c r="G484" s="9">
        <f t="shared" si="21"/>
        <v>5.4000000000000006E-2</v>
      </c>
      <c r="H484" s="9">
        <f t="shared" si="22"/>
        <v>1.6350739098825991E-4</v>
      </c>
      <c r="I484" s="13">
        <f t="shared" si="23"/>
        <v>330.26029999999997</v>
      </c>
      <c r="J484" s="17">
        <f>J483+Таблица2[[#This Row],[Percent]]</f>
        <v>0.25146581170932769</v>
      </c>
    </row>
    <row r="485" spans="1:10" x14ac:dyDescent="0.25">
      <c r="A485" s="13">
        <v>268298996</v>
      </c>
      <c r="B485" s="14">
        <v>44005.422685185185</v>
      </c>
      <c r="C485" s="13" t="s">
        <v>0</v>
      </c>
      <c r="D485" s="13" t="s">
        <v>7</v>
      </c>
      <c r="E485" s="13">
        <v>-0.3</v>
      </c>
      <c r="F485" s="13">
        <v>2.88</v>
      </c>
      <c r="G485" s="9">
        <f t="shared" si="21"/>
        <v>2.8799999999999999E-2</v>
      </c>
      <c r="H485" s="9">
        <f t="shared" si="22"/>
        <v>8.7196337996016222E-5</v>
      </c>
      <c r="I485" s="13">
        <f t="shared" si="23"/>
        <v>330.28909999999996</v>
      </c>
      <c r="J485" s="17">
        <f>J484+Таблица2[[#This Row],[Percent]]</f>
        <v>0.25155300804732372</v>
      </c>
    </row>
    <row r="486" spans="1:10" x14ac:dyDescent="0.25">
      <c r="A486" s="13">
        <v>268349809</v>
      </c>
      <c r="B486" s="14">
        <v>44005.422685185185</v>
      </c>
      <c r="C486" s="13" t="s">
        <v>0</v>
      </c>
      <c r="D486" s="13" t="s">
        <v>7</v>
      </c>
      <c r="E486" s="13">
        <v>-0.5</v>
      </c>
      <c r="F486" s="13">
        <v>11.55</v>
      </c>
      <c r="G486" s="9">
        <f t="shared" si="21"/>
        <v>0.11550000000000001</v>
      </c>
      <c r="H486" s="9">
        <f t="shared" si="22"/>
        <v>3.4957140427221663E-4</v>
      </c>
      <c r="I486" s="13">
        <f t="shared" si="23"/>
        <v>330.40459999999996</v>
      </c>
      <c r="J486" s="17">
        <f>J485+Таблица2[[#This Row],[Percent]]</f>
        <v>0.25190257945159594</v>
      </c>
    </row>
    <row r="487" spans="1:10" x14ac:dyDescent="0.25">
      <c r="A487" s="11">
        <v>268088875</v>
      </c>
      <c r="B487" s="12">
        <v>44005.48978009259</v>
      </c>
      <c r="C487" s="11" t="s">
        <v>0</v>
      </c>
      <c r="D487" s="11" t="s">
        <v>17</v>
      </c>
      <c r="E487" s="11">
        <v>-0.3</v>
      </c>
      <c r="F487" s="11">
        <v>-0.41</v>
      </c>
      <c r="G487" s="9">
        <f t="shared" si="21"/>
        <v>-4.0999999999999995E-3</v>
      </c>
      <c r="H487" s="9">
        <f t="shared" si="22"/>
        <v>-1.2409182189494264E-5</v>
      </c>
      <c r="I487" s="13">
        <f t="shared" si="23"/>
        <v>330.40049999999997</v>
      </c>
      <c r="J487" s="17">
        <f>J486+Таблица2[[#This Row],[Percent]]</f>
        <v>0.25189017026940647</v>
      </c>
    </row>
    <row r="488" spans="1:10" x14ac:dyDescent="0.25">
      <c r="A488" s="11">
        <v>268188679</v>
      </c>
      <c r="B488" s="12">
        <v>44005.48978009259</v>
      </c>
      <c r="C488" s="11" t="s">
        <v>0</v>
      </c>
      <c r="D488" s="11" t="s">
        <v>17</v>
      </c>
      <c r="E488" s="11">
        <v>-0.5</v>
      </c>
      <c r="F488" s="11">
        <v>8.84</v>
      </c>
      <c r="G488" s="9">
        <f t="shared" si="21"/>
        <v>8.8399999999999992E-2</v>
      </c>
      <c r="H488" s="9">
        <f t="shared" si="22"/>
        <v>2.6748250848969516E-4</v>
      </c>
      <c r="I488" s="13">
        <f t="shared" si="23"/>
        <v>330.48889999999994</v>
      </c>
      <c r="J488" s="17">
        <f>J487+Таблица2[[#This Row],[Percent]]</f>
        <v>0.25215765277789615</v>
      </c>
    </row>
    <row r="489" spans="1:10" x14ac:dyDescent="0.25">
      <c r="A489" s="11">
        <v>268217699</v>
      </c>
      <c r="B489" s="12">
        <v>44005.48978009259</v>
      </c>
      <c r="C489" s="11" t="s">
        <v>0</v>
      </c>
      <c r="D489" s="11" t="s">
        <v>17</v>
      </c>
      <c r="E489" s="11">
        <v>-0.8</v>
      </c>
      <c r="F489" s="11">
        <v>17.239999999999998</v>
      </c>
      <c r="G489" s="9">
        <f t="shared" si="21"/>
        <v>0.1724</v>
      </c>
      <c r="H489" s="9">
        <f t="shared" si="22"/>
        <v>5.2137942964598533E-4</v>
      </c>
      <c r="I489" s="13">
        <f t="shared" si="23"/>
        <v>330.66129999999993</v>
      </c>
      <c r="J489" s="17">
        <f>J488+Таблица2[[#This Row],[Percent]]</f>
        <v>0.25267903220754212</v>
      </c>
    </row>
    <row r="490" spans="1:10" x14ac:dyDescent="0.25">
      <c r="A490" s="11">
        <v>268339405</v>
      </c>
      <c r="B490" s="12">
        <v>44005.48978009259</v>
      </c>
      <c r="C490" s="11" t="s">
        <v>0</v>
      </c>
      <c r="D490" s="11" t="s">
        <v>17</v>
      </c>
      <c r="E490" s="11">
        <v>-1.2</v>
      </c>
      <c r="F490" s="11">
        <v>37.200000000000003</v>
      </c>
      <c r="G490" s="9">
        <f t="shared" si="21"/>
        <v>0.37200000000000005</v>
      </c>
      <c r="H490" s="9">
        <f t="shared" si="22"/>
        <v>1.1237540150794501E-3</v>
      </c>
      <c r="I490" s="13">
        <f t="shared" si="23"/>
        <v>331.03329999999994</v>
      </c>
      <c r="J490" s="17">
        <f>J489+Таблица2[[#This Row],[Percent]]</f>
        <v>0.25380278622262159</v>
      </c>
    </row>
    <row r="491" spans="1:10" x14ac:dyDescent="0.25">
      <c r="A491" s="11">
        <v>268292873</v>
      </c>
      <c r="B491" s="12">
        <v>44005.566932870373</v>
      </c>
      <c r="C491" s="11" t="s">
        <v>0</v>
      </c>
      <c r="D491" s="11" t="s">
        <v>5</v>
      </c>
      <c r="E491" s="11">
        <v>-0.3</v>
      </c>
      <c r="F491" s="11">
        <v>5.49</v>
      </c>
      <c r="G491" s="9">
        <f t="shared" si="21"/>
        <v>5.4900000000000004E-2</v>
      </c>
      <c r="H491" s="9">
        <f t="shared" si="22"/>
        <v>1.6581684276274425E-4</v>
      </c>
      <c r="I491" s="13">
        <f t="shared" si="23"/>
        <v>331.08819999999992</v>
      </c>
      <c r="J491" s="17">
        <f>J490+Таблица2[[#This Row],[Percent]]</f>
        <v>0.25396860306538432</v>
      </c>
    </row>
    <row r="492" spans="1:10" x14ac:dyDescent="0.25">
      <c r="A492" s="13">
        <v>267699027</v>
      </c>
      <c r="B492" s="14">
        <v>44005.582777777781</v>
      </c>
      <c r="C492" s="13" t="s">
        <v>0</v>
      </c>
      <c r="D492" s="13" t="s">
        <v>1</v>
      </c>
      <c r="E492" s="13">
        <v>-0.2</v>
      </c>
      <c r="F492" s="13">
        <v>-13.34</v>
      </c>
      <c r="G492" s="9">
        <f t="shared" si="21"/>
        <v>-0.13339999999999999</v>
      </c>
      <c r="H492" s="9">
        <f t="shared" si="22"/>
        <v>-4.0307619046467982E-4</v>
      </c>
      <c r="I492" s="13">
        <f t="shared" si="23"/>
        <v>330.95479999999992</v>
      </c>
      <c r="J492" s="17">
        <f>J491+Таблица2[[#This Row],[Percent]]</f>
        <v>0.25356552687491962</v>
      </c>
    </row>
    <row r="493" spans="1:10" x14ac:dyDescent="0.25">
      <c r="A493" s="11">
        <v>267807977</v>
      </c>
      <c r="B493" s="12">
        <v>44005.582777777781</v>
      </c>
      <c r="C493" s="11" t="s">
        <v>0</v>
      </c>
      <c r="D493" s="11" t="s">
        <v>1</v>
      </c>
      <c r="E493" s="11">
        <v>-0.3</v>
      </c>
      <c r="F493" s="11">
        <v>-4.88</v>
      </c>
      <c r="G493" s="9">
        <f t="shared" si="21"/>
        <v>-4.8799999999999996E-2</v>
      </c>
      <c r="H493" s="9">
        <f t="shared" si="22"/>
        <v>-1.4747390497603553E-4</v>
      </c>
      <c r="I493" s="13">
        <f t="shared" si="23"/>
        <v>330.90599999999989</v>
      </c>
      <c r="J493" s="17">
        <f>J492+Таблица2[[#This Row],[Percent]]</f>
        <v>0.25341805296994357</v>
      </c>
    </row>
    <row r="494" spans="1:10" x14ac:dyDescent="0.25">
      <c r="A494" s="11">
        <v>267846741</v>
      </c>
      <c r="B494" s="12">
        <v>44005.582777777781</v>
      </c>
      <c r="C494" s="11" t="s">
        <v>0</v>
      </c>
      <c r="D494" s="11" t="s">
        <v>1</v>
      </c>
      <c r="E494" s="11">
        <v>-0.5</v>
      </c>
      <c r="F494" s="11">
        <v>-10.63</v>
      </c>
      <c r="G494" s="9">
        <f t="shared" si="21"/>
        <v>-0.10630000000000001</v>
      </c>
      <c r="H494" s="9">
        <f t="shared" si="22"/>
        <v>-3.2134249214857218E-4</v>
      </c>
      <c r="I494" s="13">
        <f t="shared" si="23"/>
        <v>330.79969999999992</v>
      </c>
      <c r="J494" s="17">
        <f>J493+Таблица2[[#This Row],[Percent]]</f>
        <v>0.25309671047779503</v>
      </c>
    </row>
    <row r="495" spans="1:10" x14ac:dyDescent="0.25">
      <c r="A495" s="11">
        <v>267898353</v>
      </c>
      <c r="B495" s="12">
        <v>44005.582777777781</v>
      </c>
      <c r="C495" s="11" t="s">
        <v>0</v>
      </c>
      <c r="D495" s="11" t="s">
        <v>1</v>
      </c>
      <c r="E495" s="11">
        <v>-0.5</v>
      </c>
      <c r="F495" s="11">
        <v>4.49</v>
      </c>
      <c r="G495" s="9">
        <f t="shared" si="21"/>
        <v>4.4900000000000002E-2</v>
      </c>
      <c r="H495" s="9">
        <f t="shared" si="22"/>
        <v>1.35713262359428E-4</v>
      </c>
      <c r="I495" s="13">
        <f t="shared" si="23"/>
        <v>330.8445999999999</v>
      </c>
      <c r="J495" s="17">
        <f>J494+Таблица2[[#This Row],[Percent]]</f>
        <v>0.25323242374015448</v>
      </c>
    </row>
    <row r="496" spans="1:10" x14ac:dyDescent="0.25">
      <c r="A496" s="11">
        <v>267951523</v>
      </c>
      <c r="B496" s="12">
        <v>44005.582777777781</v>
      </c>
      <c r="C496" s="11" t="s">
        <v>0</v>
      </c>
      <c r="D496" s="11" t="s">
        <v>1</v>
      </c>
      <c r="E496" s="11">
        <v>-0.8</v>
      </c>
      <c r="F496" s="11">
        <v>14.38</v>
      </c>
      <c r="G496" s="9">
        <f t="shared" si="21"/>
        <v>0.14380000000000001</v>
      </c>
      <c r="H496" s="9">
        <f t="shared" si="22"/>
        <v>4.3445631327261033E-4</v>
      </c>
      <c r="I496" s="13">
        <f t="shared" si="23"/>
        <v>330.9883999999999</v>
      </c>
      <c r="J496" s="17">
        <f>J495+Таблица2[[#This Row],[Percent]]</f>
        <v>0.25366688005342708</v>
      </c>
    </row>
    <row r="497" spans="1:10" x14ac:dyDescent="0.25">
      <c r="A497" s="13">
        <v>268006643</v>
      </c>
      <c r="B497" s="14">
        <v>44005.582777777781</v>
      </c>
      <c r="C497" s="13" t="s">
        <v>0</v>
      </c>
      <c r="D497" s="13" t="s">
        <v>1</v>
      </c>
      <c r="E497" s="13">
        <v>-1.2</v>
      </c>
      <c r="F497" s="13">
        <v>17.37</v>
      </c>
      <c r="G497" s="9">
        <f t="shared" si="21"/>
        <v>0.17370000000000002</v>
      </c>
      <c r="H497" s="9">
        <f t="shared" si="22"/>
        <v>5.2451654340880216E-4</v>
      </c>
      <c r="I497" s="13">
        <f t="shared" si="23"/>
        <v>331.1620999999999</v>
      </c>
      <c r="J497" s="17">
        <f>J496+Таблица2[[#This Row],[Percent]]</f>
        <v>0.25419139659683587</v>
      </c>
    </row>
    <row r="498" spans="1:10" x14ac:dyDescent="0.25">
      <c r="A498" s="11">
        <v>268052998</v>
      </c>
      <c r="B498" s="12">
        <v>44005.582777777781</v>
      </c>
      <c r="C498" s="11" t="s">
        <v>0</v>
      </c>
      <c r="D498" s="11" t="s">
        <v>1</v>
      </c>
      <c r="E498" s="11">
        <v>-1.2</v>
      </c>
      <c r="F498" s="11">
        <v>37.03</v>
      </c>
      <c r="G498" s="9">
        <f t="shared" si="21"/>
        <v>0.37030000000000002</v>
      </c>
      <c r="H498" s="9">
        <f t="shared" si="22"/>
        <v>1.1169345741170399E-3</v>
      </c>
      <c r="I498" s="13">
        <f t="shared" si="23"/>
        <v>331.53239999999988</v>
      </c>
      <c r="J498" s="17">
        <f>J497+Таблица2[[#This Row],[Percent]]</f>
        <v>0.25530833117095292</v>
      </c>
    </row>
    <row r="499" spans="1:10" x14ac:dyDescent="0.25">
      <c r="A499" s="13">
        <v>268095382</v>
      </c>
      <c r="B499" s="14">
        <v>44005.582777777781</v>
      </c>
      <c r="C499" s="13" t="s">
        <v>0</v>
      </c>
      <c r="D499" s="13" t="s">
        <v>1</v>
      </c>
      <c r="E499" s="13">
        <v>-1.8</v>
      </c>
      <c r="F499" s="13">
        <v>47.18</v>
      </c>
      <c r="G499" s="9">
        <f t="shared" si="21"/>
        <v>0.4718</v>
      </c>
      <c r="H499" s="9">
        <f t="shared" si="22"/>
        <v>1.4210663600038801E-3</v>
      </c>
      <c r="I499" s="13">
        <f t="shared" si="23"/>
        <v>332.00419999999986</v>
      </c>
      <c r="J499" s="17">
        <f>J498+Таблица2[[#This Row],[Percent]]</f>
        <v>0.2567293975309568</v>
      </c>
    </row>
    <row r="500" spans="1:10" x14ac:dyDescent="0.25">
      <c r="A500" s="11">
        <v>268233123</v>
      </c>
      <c r="B500" s="12">
        <v>44005.582777777781</v>
      </c>
      <c r="C500" s="11" t="s">
        <v>0</v>
      </c>
      <c r="D500" s="11" t="s">
        <v>1</v>
      </c>
      <c r="E500" s="11">
        <v>-1.8</v>
      </c>
      <c r="F500" s="11">
        <v>59.93</v>
      </c>
      <c r="G500" s="9">
        <f t="shared" si="21"/>
        <v>0.59929999999999994</v>
      </c>
      <c r="H500" s="9">
        <f t="shared" si="22"/>
        <v>1.8018451399338857E-3</v>
      </c>
      <c r="I500" s="13">
        <f t="shared" si="23"/>
        <v>332.60349999999988</v>
      </c>
      <c r="J500" s="17">
        <f>J499+Таблица2[[#This Row],[Percent]]</f>
        <v>0.25853124267089067</v>
      </c>
    </row>
    <row r="501" spans="1:10" x14ac:dyDescent="0.25">
      <c r="A501" s="13">
        <v>268295717</v>
      </c>
      <c r="B501" s="14">
        <v>44005.582777777781</v>
      </c>
      <c r="C501" s="13" t="s">
        <v>0</v>
      </c>
      <c r="D501" s="13" t="s">
        <v>1</v>
      </c>
      <c r="E501" s="13">
        <v>-2.7</v>
      </c>
      <c r="F501" s="13">
        <v>54.51</v>
      </c>
      <c r="G501" s="9">
        <f t="shared" si="21"/>
        <v>0.54510000000000003</v>
      </c>
      <c r="H501" s="9">
        <f t="shared" si="22"/>
        <v>1.6362067858006915E-3</v>
      </c>
      <c r="I501" s="13">
        <f t="shared" si="23"/>
        <v>333.14859999999987</v>
      </c>
      <c r="J501" s="17">
        <f>J500+Таблица2[[#This Row],[Percent]]</f>
        <v>0.26016744945669135</v>
      </c>
    </row>
    <row r="502" spans="1:10" x14ac:dyDescent="0.25">
      <c r="A502" s="13">
        <v>268351820</v>
      </c>
      <c r="B502" s="14">
        <v>44005.582777777781</v>
      </c>
      <c r="C502" s="13" t="s">
        <v>0</v>
      </c>
      <c r="D502" s="13" t="s">
        <v>1</v>
      </c>
      <c r="E502" s="13">
        <v>-2.7</v>
      </c>
      <c r="F502" s="13">
        <v>53.94</v>
      </c>
      <c r="G502" s="9">
        <f t="shared" si="21"/>
        <v>0.53939999999999999</v>
      </c>
      <c r="H502" s="9">
        <f t="shared" si="22"/>
        <v>1.6164800652106164E-3</v>
      </c>
      <c r="I502" s="13">
        <f t="shared" si="23"/>
        <v>333.68799999999987</v>
      </c>
      <c r="J502" s="17">
        <f>J501+Таблица2[[#This Row],[Percent]]</f>
        <v>0.26178392952190194</v>
      </c>
    </row>
    <row r="503" spans="1:10" x14ac:dyDescent="0.25">
      <c r="A503" s="13">
        <v>268375473</v>
      </c>
      <c r="B503" s="14">
        <v>44005.58866898148</v>
      </c>
      <c r="C503" s="13" t="s">
        <v>0</v>
      </c>
      <c r="D503" s="13" t="s">
        <v>4</v>
      </c>
      <c r="E503" s="13">
        <v>-0.3</v>
      </c>
      <c r="F503" s="13">
        <v>5.55</v>
      </c>
      <c r="G503" s="9">
        <f t="shared" si="21"/>
        <v>5.5500000000000001E-2</v>
      </c>
      <c r="H503" s="9">
        <f t="shared" si="22"/>
        <v>1.6629537354285559E-4</v>
      </c>
      <c r="I503" s="13">
        <f t="shared" si="23"/>
        <v>333.74349999999987</v>
      </c>
      <c r="J503" s="17">
        <f>J502+Таблица2[[#This Row],[Percent]]</f>
        <v>0.26195022489544478</v>
      </c>
    </row>
    <row r="504" spans="1:10" x14ac:dyDescent="0.25">
      <c r="A504" s="13">
        <v>268385968</v>
      </c>
      <c r="B504" s="14">
        <v>44005.598993055559</v>
      </c>
      <c r="C504" s="13" t="s">
        <v>0</v>
      </c>
      <c r="D504" s="13" t="s">
        <v>1</v>
      </c>
      <c r="E504" s="13">
        <v>-0.3</v>
      </c>
      <c r="F504" s="13">
        <v>0.22</v>
      </c>
      <c r="G504" s="9">
        <f t="shared" si="21"/>
        <v>2.2000000000000001E-3</v>
      </c>
      <c r="H504" s="9">
        <f t="shared" si="22"/>
        <v>6.5918452282681125E-6</v>
      </c>
      <c r="I504" s="13">
        <f t="shared" si="23"/>
        <v>333.74569999999989</v>
      </c>
      <c r="J504" s="17">
        <f>J503+Таблица2[[#This Row],[Percent]]</f>
        <v>0.26195681674067306</v>
      </c>
    </row>
    <row r="505" spans="1:10" x14ac:dyDescent="0.25">
      <c r="A505" s="11">
        <v>268383005</v>
      </c>
      <c r="B505" s="12">
        <v>44005.61347222222</v>
      </c>
      <c r="C505" s="11" t="s">
        <v>0</v>
      </c>
      <c r="D505" s="11" t="s">
        <v>5</v>
      </c>
      <c r="E505" s="11">
        <v>-0.3</v>
      </c>
      <c r="F505" s="11">
        <v>5.46</v>
      </c>
      <c r="G505" s="9">
        <f t="shared" si="21"/>
        <v>5.4600000000000003E-2</v>
      </c>
      <c r="H505" s="9">
        <f t="shared" si="22"/>
        <v>1.6357085359120416E-4</v>
      </c>
      <c r="I505" s="13">
        <f t="shared" si="23"/>
        <v>333.80029999999988</v>
      </c>
      <c r="J505" s="17">
        <f>J504+Таблица2[[#This Row],[Percent]]</f>
        <v>0.26212038759426426</v>
      </c>
    </row>
    <row r="506" spans="1:10" x14ac:dyDescent="0.25">
      <c r="A506" s="13">
        <v>267389563</v>
      </c>
      <c r="B506" s="14">
        <v>44005.619560185187</v>
      </c>
      <c r="C506" s="13" t="s">
        <v>14</v>
      </c>
      <c r="D506" s="13" t="s">
        <v>6</v>
      </c>
      <c r="E506" s="13">
        <v>-0.5</v>
      </c>
      <c r="F506" s="13">
        <v>3.24</v>
      </c>
      <c r="G506" s="9">
        <f t="shared" si="21"/>
        <v>3.2400000000000005E-2</v>
      </c>
      <c r="H506" s="9">
        <f t="shared" si="22"/>
        <v>9.705460249999481E-5</v>
      </c>
      <c r="I506" s="13">
        <f t="shared" si="23"/>
        <v>333.83269999999987</v>
      </c>
      <c r="J506" s="17">
        <f>J505+Таблица2[[#This Row],[Percent]]</f>
        <v>0.26221744219676424</v>
      </c>
    </row>
    <row r="507" spans="1:10" x14ac:dyDescent="0.25">
      <c r="A507" s="13">
        <v>268396196</v>
      </c>
      <c r="B507" s="14">
        <v>44005.619560185187</v>
      </c>
      <c r="C507" s="13" t="s">
        <v>14</v>
      </c>
      <c r="D507" s="13" t="s">
        <v>6</v>
      </c>
      <c r="E507" s="13">
        <v>-0.9</v>
      </c>
      <c r="F507" s="13">
        <v>20.53</v>
      </c>
      <c r="G507" s="9">
        <f t="shared" si="21"/>
        <v>0.20530000000000001</v>
      </c>
      <c r="H507" s="9">
        <f t="shared" si="22"/>
        <v>6.1460073404822225E-4</v>
      </c>
      <c r="I507" s="13">
        <f t="shared" si="23"/>
        <v>334.0379999999999</v>
      </c>
      <c r="J507" s="17">
        <f>J506+Таблица2[[#This Row],[Percent]]</f>
        <v>0.26283204293081247</v>
      </c>
    </row>
    <row r="508" spans="1:10" x14ac:dyDescent="0.25">
      <c r="A508" s="13">
        <v>268400127</v>
      </c>
      <c r="B508" s="14">
        <v>44005.63753472222</v>
      </c>
      <c r="C508" s="13" t="s">
        <v>14</v>
      </c>
      <c r="D508" s="13" t="s">
        <v>6</v>
      </c>
      <c r="E508" s="13">
        <v>-0.3</v>
      </c>
      <c r="F508" s="13">
        <v>5.13</v>
      </c>
      <c r="G508" s="9">
        <f t="shared" si="21"/>
        <v>5.1299999999999998E-2</v>
      </c>
      <c r="H508" s="9">
        <f t="shared" si="22"/>
        <v>1.5355175996357862E-4</v>
      </c>
      <c r="I508" s="13">
        <f t="shared" si="23"/>
        <v>334.08929999999992</v>
      </c>
      <c r="J508" s="17">
        <f>J507+Таблица2[[#This Row],[Percent]]</f>
        <v>0.26298559469077604</v>
      </c>
    </row>
    <row r="509" spans="1:10" x14ac:dyDescent="0.25">
      <c r="A509" s="13">
        <v>267377574</v>
      </c>
      <c r="B509" s="14">
        <v>44005.654710648145</v>
      </c>
      <c r="C509" s="13" t="s">
        <v>14</v>
      </c>
      <c r="D509" s="13" t="s">
        <v>15</v>
      </c>
      <c r="E509" s="13">
        <v>-0.5</v>
      </c>
      <c r="F509" s="13">
        <v>-28.12</v>
      </c>
      <c r="G509" s="9">
        <f t="shared" si="21"/>
        <v>-0.28120000000000001</v>
      </c>
      <c r="H509" s="9">
        <f t="shared" si="22"/>
        <v>-8.424001694386687E-4</v>
      </c>
      <c r="I509" s="13">
        <f t="shared" si="23"/>
        <v>333.80809999999991</v>
      </c>
      <c r="J509" s="17">
        <f>J508+Таблица2[[#This Row],[Percent]]</f>
        <v>0.26214319452133739</v>
      </c>
    </row>
    <row r="510" spans="1:10" x14ac:dyDescent="0.25">
      <c r="A510" s="13">
        <v>267912720</v>
      </c>
      <c r="B510" s="14">
        <v>44005.654710648145</v>
      </c>
      <c r="C510" s="13" t="s">
        <v>14</v>
      </c>
      <c r="D510" s="13" t="s">
        <v>15</v>
      </c>
      <c r="E510" s="13">
        <v>-0.8</v>
      </c>
      <c r="F510" s="13">
        <v>40.49</v>
      </c>
      <c r="G510" s="9">
        <f t="shared" si="21"/>
        <v>0.40490000000000004</v>
      </c>
      <c r="H510" s="9">
        <f t="shared" si="22"/>
        <v>1.2115028439946985E-3</v>
      </c>
      <c r="I510" s="13">
        <f t="shared" si="23"/>
        <v>334.21299999999991</v>
      </c>
      <c r="J510" s="17">
        <f>J509+Таблица2[[#This Row],[Percent]]</f>
        <v>0.26335469736533207</v>
      </c>
    </row>
    <row r="511" spans="1:10" x14ac:dyDescent="0.25">
      <c r="A511" s="11">
        <v>268372552</v>
      </c>
      <c r="B511" s="12">
        <v>44005.670891203707</v>
      </c>
      <c r="C511" s="11" t="s">
        <v>0</v>
      </c>
      <c r="D511" s="11" t="s">
        <v>17</v>
      </c>
      <c r="E511" s="11">
        <v>-0.3</v>
      </c>
      <c r="F511" s="11">
        <v>0.67</v>
      </c>
      <c r="G511" s="9">
        <f t="shared" si="21"/>
        <v>6.7000000000000002E-3</v>
      </c>
      <c r="H511" s="9">
        <f t="shared" si="22"/>
        <v>2.004669383641958E-5</v>
      </c>
      <c r="I511" s="13">
        <f t="shared" si="23"/>
        <v>334.21969999999993</v>
      </c>
      <c r="J511" s="17">
        <f>J510+Таблица2[[#This Row],[Percent]]</f>
        <v>0.2633747440591685</v>
      </c>
    </row>
    <row r="512" spans="1:10" x14ac:dyDescent="0.25">
      <c r="A512" s="11">
        <v>268392167</v>
      </c>
      <c r="B512" s="12">
        <v>44005.677569444444</v>
      </c>
      <c r="C512" s="11" t="s">
        <v>0</v>
      </c>
      <c r="D512" s="11" t="s">
        <v>4</v>
      </c>
      <c r="E512" s="11">
        <v>-0.3</v>
      </c>
      <c r="F512" s="11">
        <v>5.4</v>
      </c>
      <c r="G512" s="9">
        <f t="shared" si="21"/>
        <v>5.4000000000000006E-2</v>
      </c>
      <c r="H512" s="9">
        <f t="shared" si="22"/>
        <v>1.6154426746704876E-4</v>
      </c>
      <c r="I512" s="13">
        <f t="shared" si="23"/>
        <v>334.27369999999991</v>
      </c>
      <c r="J512" s="17">
        <f>J511+Таблица2[[#This Row],[Percent]]</f>
        <v>0.26353628832663556</v>
      </c>
    </row>
    <row r="513" spans="1:10" x14ac:dyDescent="0.25">
      <c r="A513" s="11">
        <v>268406398</v>
      </c>
      <c r="B513" s="12">
        <v>44005.678495370368</v>
      </c>
      <c r="C513" s="11" t="s">
        <v>14</v>
      </c>
      <c r="D513" s="11" t="s">
        <v>6</v>
      </c>
      <c r="E513" s="11">
        <v>-0.3</v>
      </c>
      <c r="F513" s="11">
        <v>5.1100000000000003</v>
      </c>
      <c r="G513" s="9">
        <f t="shared" si="21"/>
        <v>5.1100000000000007E-2</v>
      </c>
      <c r="H513" s="9">
        <f t="shared" si="22"/>
        <v>1.5284537671150935E-4</v>
      </c>
      <c r="I513" s="13">
        <f t="shared" si="23"/>
        <v>334.32479999999993</v>
      </c>
      <c r="J513" s="17">
        <f>J512+Таблица2[[#This Row],[Percent]]</f>
        <v>0.26368913370334707</v>
      </c>
    </row>
    <row r="514" spans="1:10" x14ac:dyDescent="0.25">
      <c r="A514" s="13">
        <v>268362422</v>
      </c>
      <c r="B514" s="14">
        <v>44005.678715277776</v>
      </c>
      <c r="C514" s="13" t="s">
        <v>0</v>
      </c>
      <c r="D514" s="13" t="s">
        <v>7</v>
      </c>
      <c r="E514" s="13">
        <v>-0.3</v>
      </c>
      <c r="F514" s="13">
        <v>1.74</v>
      </c>
      <c r="G514" s="9">
        <f t="shared" si="21"/>
        <v>1.7399999999999999E-2</v>
      </c>
      <c r="H514" s="9">
        <f t="shared" si="22"/>
        <v>5.2042488205198152E-5</v>
      </c>
      <c r="I514" s="13">
        <f t="shared" si="23"/>
        <v>334.34219999999993</v>
      </c>
      <c r="J514" s="17">
        <f>J513+Таблица2[[#This Row],[Percent]]</f>
        <v>0.26374117619155224</v>
      </c>
    </row>
    <row r="515" spans="1:10" x14ac:dyDescent="0.25">
      <c r="A515" s="13">
        <v>268391051</v>
      </c>
      <c r="B515" s="14">
        <v>44005.678715277776</v>
      </c>
      <c r="C515" s="13" t="s">
        <v>0</v>
      </c>
      <c r="D515" s="13" t="s">
        <v>7</v>
      </c>
      <c r="E515" s="13">
        <v>-0.5</v>
      </c>
      <c r="F515" s="13">
        <v>12.7</v>
      </c>
      <c r="G515" s="9">
        <f t="shared" ref="G515:G578" si="24">F515/100</f>
        <v>0.127</v>
      </c>
      <c r="H515" s="9">
        <f t="shared" ref="H515:H578" si="25">G515/I515</f>
        <v>3.7970611344781527E-4</v>
      </c>
      <c r="I515" s="13">
        <f t="shared" si="23"/>
        <v>334.46919999999994</v>
      </c>
      <c r="J515" s="17">
        <f>J514+Таблица2[[#This Row],[Percent]]</f>
        <v>0.26412088230500008</v>
      </c>
    </row>
    <row r="516" spans="1:10" ht="15" customHeight="1" x14ac:dyDescent="0.25">
      <c r="A516" s="11">
        <v>268417363</v>
      </c>
      <c r="B516" s="12">
        <v>44005.727233796293</v>
      </c>
      <c r="C516" s="11" t="s">
        <v>0</v>
      </c>
      <c r="D516" s="11" t="s">
        <v>7</v>
      </c>
      <c r="E516" s="11">
        <v>-0.3</v>
      </c>
      <c r="F516" s="11">
        <v>0.78</v>
      </c>
      <c r="G516" s="9">
        <f t="shared" si="24"/>
        <v>7.8000000000000005E-3</v>
      </c>
      <c r="H516" s="9">
        <f t="shared" si="25"/>
        <v>2.3319989117338421E-5</v>
      </c>
      <c r="I516" s="13">
        <f t="shared" ref="I516:I579" si="26">I515+G516</f>
        <v>334.47699999999992</v>
      </c>
      <c r="J516" s="17">
        <f>J515+Таблица2[[#This Row],[Percent]]</f>
        <v>0.26414420229411745</v>
      </c>
    </row>
    <row r="517" spans="1:10" x14ac:dyDescent="0.25">
      <c r="A517" s="13">
        <v>268487089</v>
      </c>
      <c r="B517" s="14">
        <v>44006.461377314816</v>
      </c>
      <c r="C517" s="13" t="s">
        <v>0</v>
      </c>
      <c r="D517" s="13" t="s">
        <v>7</v>
      </c>
      <c r="E517" s="13">
        <v>-0.3</v>
      </c>
      <c r="F517" s="13">
        <v>5.4</v>
      </c>
      <c r="G517" s="9">
        <f t="shared" si="24"/>
        <v>5.4000000000000006E-2</v>
      </c>
      <c r="H517" s="9">
        <f t="shared" si="25"/>
        <v>1.6142001787577243E-4</v>
      </c>
      <c r="I517" s="13">
        <f t="shared" si="26"/>
        <v>334.53099999999989</v>
      </c>
      <c r="J517" s="17">
        <f>J516+Таблица2[[#This Row],[Percent]]</f>
        <v>0.26430562231199323</v>
      </c>
    </row>
    <row r="518" spans="1:10" x14ac:dyDescent="0.25">
      <c r="A518" s="11">
        <v>268027455</v>
      </c>
      <c r="B518" s="12">
        <v>44006.482627314814</v>
      </c>
      <c r="C518" s="11" t="s">
        <v>0</v>
      </c>
      <c r="D518" s="11" t="s">
        <v>2</v>
      </c>
      <c r="E518" s="11">
        <v>-0.3</v>
      </c>
      <c r="F518" s="11">
        <v>-9.93</v>
      </c>
      <c r="G518" s="9">
        <f t="shared" si="24"/>
        <v>-9.9299999999999999E-2</v>
      </c>
      <c r="H518" s="9">
        <f t="shared" si="25"/>
        <v>-2.9692161359105623E-4</v>
      </c>
      <c r="I518" s="13">
        <f t="shared" si="26"/>
        <v>334.43169999999986</v>
      </c>
      <c r="J518" s="17">
        <f>J517+Таблица2[[#This Row],[Percent]]</f>
        <v>0.26400870069840215</v>
      </c>
    </row>
    <row r="519" spans="1:10" x14ac:dyDescent="0.25">
      <c r="A519" s="11">
        <v>268188305</v>
      </c>
      <c r="B519" s="12">
        <v>44006.495173611111</v>
      </c>
      <c r="C519" s="11" t="s">
        <v>0</v>
      </c>
      <c r="D519" s="11" t="s">
        <v>2</v>
      </c>
      <c r="E519" s="11">
        <v>-0.5</v>
      </c>
      <c r="F519" s="11">
        <v>-14.19</v>
      </c>
      <c r="G519" s="9">
        <f t="shared" si="24"/>
        <v>-0.1419</v>
      </c>
      <c r="H519" s="9">
        <f t="shared" si="25"/>
        <v>-4.2448199137395178E-4</v>
      </c>
      <c r="I519" s="13">
        <f t="shared" si="26"/>
        <v>334.28979999999984</v>
      </c>
      <c r="J519" s="17">
        <f>J518+Таблица2[[#This Row],[Percent]]</f>
        <v>0.2635842187070282</v>
      </c>
    </row>
    <row r="520" spans="1:10" x14ac:dyDescent="0.25">
      <c r="A520" s="11">
        <v>268307034</v>
      </c>
      <c r="B520" s="12">
        <v>44006.497175925928</v>
      </c>
      <c r="C520" s="11" t="s">
        <v>0</v>
      </c>
      <c r="D520" s="11" t="s">
        <v>2</v>
      </c>
      <c r="E520" s="11">
        <v>-0.8</v>
      </c>
      <c r="F520" s="11">
        <v>11.74</v>
      </c>
      <c r="G520" s="9">
        <f t="shared" si="24"/>
        <v>0.1174</v>
      </c>
      <c r="H520" s="9">
        <f t="shared" si="25"/>
        <v>3.5106899612209329E-4</v>
      </c>
      <c r="I520" s="13">
        <f t="shared" si="26"/>
        <v>334.40719999999982</v>
      </c>
      <c r="J520" s="17">
        <f>J519+Таблица2[[#This Row],[Percent]]</f>
        <v>0.26393528770315028</v>
      </c>
    </row>
    <row r="521" spans="1:10" x14ac:dyDescent="0.25">
      <c r="A521" s="13">
        <v>268339591</v>
      </c>
      <c r="B521" s="14">
        <v>44006.497175925928</v>
      </c>
      <c r="C521" s="13" t="s">
        <v>0</v>
      </c>
      <c r="D521" s="13" t="s">
        <v>2</v>
      </c>
      <c r="E521" s="13">
        <v>-1.2</v>
      </c>
      <c r="F521" s="13">
        <v>6.99</v>
      </c>
      <c r="G521" s="9">
        <f t="shared" si="24"/>
        <v>6.9900000000000004E-2</v>
      </c>
      <c r="H521" s="9">
        <f t="shared" si="25"/>
        <v>2.0898291691718218E-4</v>
      </c>
      <c r="I521" s="13">
        <f t="shared" si="26"/>
        <v>334.47709999999984</v>
      </c>
      <c r="J521" s="17">
        <f>J520+Таблица2[[#This Row],[Percent]]</f>
        <v>0.26414427062006746</v>
      </c>
    </row>
    <row r="522" spans="1:10" x14ac:dyDescent="0.25">
      <c r="A522" s="11">
        <v>268489094</v>
      </c>
      <c r="B522" s="12">
        <v>44006.528032407405</v>
      </c>
      <c r="C522" s="11" t="s">
        <v>0</v>
      </c>
      <c r="D522" s="11" t="s">
        <v>7</v>
      </c>
      <c r="E522" s="11">
        <v>-0.3</v>
      </c>
      <c r="F522" s="11">
        <v>5.4</v>
      </c>
      <c r="G522" s="9">
        <f t="shared" si="24"/>
        <v>5.4000000000000006E-2</v>
      </c>
      <c r="H522" s="9">
        <f t="shared" si="25"/>
        <v>1.6141996962315325E-4</v>
      </c>
      <c r="I522" s="13">
        <f t="shared" si="26"/>
        <v>334.53109999999981</v>
      </c>
      <c r="J522" s="17">
        <f>J521+Таблица2[[#This Row],[Percent]]</f>
        <v>0.26430569058969061</v>
      </c>
    </row>
    <row r="523" spans="1:10" x14ac:dyDescent="0.25">
      <c r="A523" s="13">
        <v>268502157</v>
      </c>
      <c r="B523" s="14">
        <v>44006.578460648147</v>
      </c>
      <c r="C523" s="13" t="s">
        <v>0</v>
      </c>
      <c r="D523" s="13" t="s">
        <v>2</v>
      </c>
      <c r="E523" s="13">
        <v>-0.3</v>
      </c>
      <c r="F523" s="13">
        <v>0.62</v>
      </c>
      <c r="G523" s="9">
        <f t="shared" si="24"/>
        <v>6.1999999999999998E-3</v>
      </c>
      <c r="H523" s="9">
        <f t="shared" si="25"/>
        <v>1.8533060439000386E-5</v>
      </c>
      <c r="I523" s="13">
        <f t="shared" si="26"/>
        <v>334.53729999999979</v>
      </c>
      <c r="J523" s="17">
        <f>J522+Таблица2[[#This Row],[Percent]]</f>
        <v>0.26432422365012959</v>
      </c>
    </row>
    <row r="524" spans="1:10" x14ac:dyDescent="0.25">
      <c r="A524" s="11">
        <v>268518452</v>
      </c>
      <c r="B524" s="12">
        <v>44006.698622685188</v>
      </c>
      <c r="C524" s="11" t="s">
        <v>0</v>
      </c>
      <c r="D524" s="11" t="s">
        <v>17</v>
      </c>
      <c r="E524" s="11">
        <v>-0.3</v>
      </c>
      <c r="F524" s="11">
        <v>6.72</v>
      </c>
      <c r="G524" s="9">
        <f t="shared" si="24"/>
        <v>6.7199999999999996E-2</v>
      </c>
      <c r="H524" s="9">
        <f t="shared" si="25"/>
        <v>2.0083411908686236E-4</v>
      </c>
      <c r="I524" s="13">
        <f t="shared" si="26"/>
        <v>334.6044999999998</v>
      </c>
      <c r="J524" s="17">
        <f>J523+Таблица2[[#This Row],[Percent]]</f>
        <v>0.26452505776921648</v>
      </c>
    </row>
    <row r="525" spans="1:10" x14ac:dyDescent="0.25">
      <c r="A525" s="11">
        <v>268149312</v>
      </c>
      <c r="B525" s="12">
        <v>44006.715891203705</v>
      </c>
      <c r="C525" s="11" t="s">
        <v>0</v>
      </c>
      <c r="D525" s="11" t="s">
        <v>16</v>
      </c>
      <c r="E525" s="11">
        <v>-0.3</v>
      </c>
      <c r="F525" s="11">
        <v>-5.74</v>
      </c>
      <c r="G525" s="9">
        <f t="shared" si="24"/>
        <v>-5.74E-2</v>
      </c>
      <c r="H525" s="9">
        <f t="shared" si="25"/>
        <v>-1.7157524306741869E-4</v>
      </c>
      <c r="I525" s="13">
        <f t="shared" si="26"/>
        <v>334.54709999999983</v>
      </c>
      <c r="J525" s="17">
        <f>J524+Таблица2[[#This Row],[Percent]]</f>
        <v>0.26435348252614904</v>
      </c>
    </row>
    <row r="526" spans="1:10" x14ac:dyDescent="0.25">
      <c r="A526" s="13">
        <v>268307029</v>
      </c>
      <c r="B526" s="14">
        <v>44006.715891203705</v>
      </c>
      <c r="C526" s="13" t="s">
        <v>0</v>
      </c>
      <c r="D526" s="13" t="s">
        <v>16</v>
      </c>
      <c r="E526" s="13">
        <v>-0.5</v>
      </c>
      <c r="F526" s="13">
        <v>4.24</v>
      </c>
      <c r="G526" s="9">
        <f t="shared" si="24"/>
        <v>4.24E-2</v>
      </c>
      <c r="H526" s="9">
        <f t="shared" si="25"/>
        <v>1.2672244646051362E-4</v>
      </c>
      <c r="I526" s="13">
        <f t="shared" si="26"/>
        <v>334.58949999999982</v>
      </c>
      <c r="J526" s="17">
        <f>J525+Таблица2[[#This Row],[Percent]]</f>
        <v>0.26448020497260954</v>
      </c>
    </row>
    <row r="527" spans="1:10" x14ac:dyDescent="0.25">
      <c r="A527" s="11">
        <v>268339755</v>
      </c>
      <c r="B527" s="12">
        <v>44006.715891203705</v>
      </c>
      <c r="C527" s="11" t="s">
        <v>0</v>
      </c>
      <c r="D527" s="11" t="s">
        <v>16</v>
      </c>
      <c r="E527" s="11">
        <v>-0.8</v>
      </c>
      <c r="F527" s="11">
        <v>21.37</v>
      </c>
      <c r="G527" s="9">
        <f t="shared" si="24"/>
        <v>0.2137</v>
      </c>
      <c r="H527" s="9">
        <f t="shared" si="25"/>
        <v>6.3828541662684255E-4</v>
      </c>
      <c r="I527" s="13">
        <f t="shared" si="26"/>
        <v>334.80319999999983</v>
      </c>
      <c r="J527" s="17">
        <f>J526+Таблица2[[#This Row],[Percent]]</f>
        <v>0.26511849038923641</v>
      </c>
    </row>
    <row r="528" spans="1:10" x14ac:dyDescent="0.25">
      <c r="A528" s="13">
        <v>268529328</v>
      </c>
      <c r="B528" s="14">
        <v>44006.731874999998</v>
      </c>
      <c r="C528" s="13" t="s">
        <v>0</v>
      </c>
      <c r="D528" s="13" t="s">
        <v>16</v>
      </c>
      <c r="E528" s="13">
        <v>-0.3</v>
      </c>
      <c r="F528" s="13">
        <v>3.8</v>
      </c>
      <c r="G528" s="9">
        <f t="shared" si="24"/>
        <v>3.7999999999999999E-2</v>
      </c>
      <c r="H528" s="9">
        <f t="shared" si="25"/>
        <v>1.1348663187206359E-4</v>
      </c>
      <c r="I528" s="13">
        <f t="shared" si="26"/>
        <v>334.84119999999984</v>
      </c>
      <c r="J528" s="17">
        <f>J527+Таблица2[[#This Row],[Percent]]</f>
        <v>0.26523197702110846</v>
      </c>
    </row>
    <row r="529" spans="1:10" x14ac:dyDescent="0.25">
      <c r="A529" s="11">
        <v>268531343</v>
      </c>
      <c r="B529" s="12">
        <v>44006.738749999997</v>
      </c>
      <c r="C529" s="11" t="s">
        <v>0</v>
      </c>
      <c r="D529" s="11" t="s">
        <v>16</v>
      </c>
      <c r="E529" s="11">
        <v>-0.3</v>
      </c>
      <c r="F529" s="11">
        <v>3.71</v>
      </c>
      <c r="G529" s="9">
        <f t="shared" si="24"/>
        <v>3.7100000000000001E-2</v>
      </c>
      <c r="H529" s="9">
        <f t="shared" si="25"/>
        <v>1.1078651557894321E-4</v>
      </c>
      <c r="I529" s="13">
        <f t="shared" si="26"/>
        <v>334.87829999999985</v>
      </c>
      <c r="J529" s="17">
        <f>J528+Таблица2[[#This Row],[Percent]]</f>
        <v>0.2653427635366874</v>
      </c>
    </row>
    <row r="530" spans="1:10" x14ac:dyDescent="0.25">
      <c r="A530" s="13">
        <v>268505430</v>
      </c>
      <c r="B530" s="14">
        <v>44006.753275462965</v>
      </c>
      <c r="C530" s="13" t="s">
        <v>0</v>
      </c>
      <c r="D530" s="13" t="s">
        <v>2</v>
      </c>
      <c r="E530" s="13">
        <v>-0.3</v>
      </c>
      <c r="F530" s="13">
        <v>0.84</v>
      </c>
      <c r="G530" s="9">
        <f t="shared" si="24"/>
        <v>8.3999999999999995E-3</v>
      </c>
      <c r="H530" s="9">
        <f t="shared" si="25"/>
        <v>2.5083110198165538E-5</v>
      </c>
      <c r="I530" s="13">
        <f t="shared" si="26"/>
        <v>334.88669999999985</v>
      </c>
      <c r="J530" s="17">
        <f>J529+Таблица2[[#This Row],[Percent]]</f>
        <v>0.26536784664688556</v>
      </c>
    </row>
    <row r="531" spans="1:10" x14ac:dyDescent="0.25">
      <c r="A531" s="11">
        <v>268525654</v>
      </c>
      <c r="B531" s="12">
        <v>44006.760914351849</v>
      </c>
      <c r="C531" s="11" t="s">
        <v>0</v>
      </c>
      <c r="D531" s="11" t="s">
        <v>17</v>
      </c>
      <c r="E531" s="11">
        <v>-0.3</v>
      </c>
      <c r="F531" s="11">
        <v>0.97</v>
      </c>
      <c r="G531" s="9">
        <f t="shared" si="24"/>
        <v>9.7000000000000003E-3</v>
      </c>
      <c r="H531" s="9">
        <f t="shared" si="25"/>
        <v>2.8964181161696585E-5</v>
      </c>
      <c r="I531" s="13">
        <f t="shared" si="26"/>
        <v>334.89639999999986</v>
      </c>
      <c r="J531" s="17">
        <f>J530+Таблица2[[#This Row],[Percent]]</f>
        <v>0.26539681082804728</v>
      </c>
    </row>
    <row r="532" spans="1:10" x14ac:dyDescent="0.25">
      <c r="A532" s="11">
        <v>268536125</v>
      </c>
      <c r="B532" s="12">
        <v>44006.910590277781</v>
      </c>
      <c r="C532" s="11" t="s">
        <v>0</v>
      </c>
      <c r="D532" s="11" t="s">
        <v>2</v>
      </c>
      <c r="E532" s="11">
        <v>-0.3</v>
      </c>
      <c r="F532" s="11">
        <v>3.96</v>
      </c>
      <c r="G532" s="9">
        <f t="shared" si="24"/>
        <v>3.9599999999999996E-2</v>
      </c>
      <c r="H532" s="9">
        <f t="shared" si="25"/>
        <v>1.1823154274249412E-4</v>
      </c>
      <c r="I532" s="13">
        <f t="shared" si="26"/>
        <v>334.93599999999986</v>
      </c>
      <c r="J532" s="17">
        <f>J531+Таблица2[[#This Row],[Percent]]</f>
        <v>0.26551504237078977</v>
      </c>
    </row>
    <row r="533" spans="1:10" x14ac:dyDescent="0.25">
      <c r="A533" s="13">
        <v>267710940</v>
      </c>
      <c r="B533" s="14">
        <v>44006.958344907405</v>
      </c>
      <c r="C533" s="13" t="s">
        <v>0</v>
      </c>
      <c r="D533" s="13" t="s">
        <v>6</v>
      </c>
      <c r="E533" s="13">
        <v>-0.2</v>
      </c>
      <c r="F533" s="13">
        <v>-11.53</v>
      </c>
      <c r="G533" s="9">
        <f t="shared" si="24"/>
        <v>-0.1153</v>
      </c>
      <c r="H533" s="9">
        <f t="shared" si="25"/>
        <v>-3.4436341600145999E-4</v>
      </c>
      <c r="I533" s="13">
        <f t="shared" si="26"/>
        <v>334.82069999999987</v>
      </c>
      <c r="J533" s="17">
        <f>J532+Таблица2[[#This Row],[Percent]]</f>
        <v>0.2651706789547883</v>
      </c>
    </row>
    <row r="534" spans="1:10" x14ac:dyDescent="0.25">
      <c r="A534" s="11">
        <v>267858897</v>
      </c>
      <c r="B534" s="12">
        <v>44006.958344907405</v>
      </c>
      <c r="C534" s="11" t="s">
        <v>0</v>
      </c>
      <c r="D534" s="11" t="s">
        <v>6</v>
      </c>
      <c r="E534" s="11">
        <v>-0.8</v>
      </c>
      <c r="F534" s="11">
        <v>-29.3</v>
      </c>
      <c r="G534" s="9">
        <f t="shared" si="24"/>
        <v>-0.29299999999999998</v>
      </c>
      <c r="H534" s="9">
        <f t="shared" si="25"/>
        <v>-8.758616999429348E-4</v>
      </c>
      <c r="I534" s="13">
        <f t="shared" si="26"/>
        <v>334.52769999999987</v>
      </c>
      <c r="J534" s="17">
        <f>J533+Таблица2[[#This Row],[Percent]]</f>
        <v>0.26429481725484538</v>
      </c>
    </row>
    <row r="535" spans="1:10" x14ac:dyDescent="0.25">
      <c r="A535" s="13">
        <v>267962230</v>
      </c>
      <c r="B535" s="14">
        <v>44006.958344907405</v>
      </c>
      <c r="C535" s="13" t="s">
        <v>0</v>
      </c>
      <c r="D535" s="13" t="s">
        <v>6</v>
      </c>
      <c r="E535" s="13">
        <v>-0.8</v>
      </c>
      <c r="F535" s="13">
        <v>3.81</v>
      </c>
      <c r="G535" s="9">
        <f t="shared" si="24"/>
        <v>3.8100000000000002E-2</v>
      </c>
      <c r="H535" s="9">
        <f t="shared" si="25"/>
        <v>1.1387894399248226E-4</v>
      </c>
      <c r="I535" s="13">
        <f t="shared" si="26"/>
        <v>334.56579999999985</v>
      </c>
      <c r="J535" s="17">
        <f>J534+Таблица2[[#This Row],[Percent]]</f>
        <v>0.26440869619883789</v>
      </c>
    </row>
    <row r="536" spans="1:10" x14ac:dyDescent="0.25">
      <c r="A536" s="11">
        <v>268031140</v>
      </c>
      <c r="B536" s="12">
        <v>44006.958344907405</v>
      </c>
      <c r="C536" s="11" t="s">
        <v>0</v>
      </c>
      <c r="D536" s="11" t="s">
        <v>6</v>
      </c>
      <c r="E536" s="11">
        <v>-1.2</v>
      </c>
      <c r="F536" s="11">
        <v>12.22</v>
      </c>
      <c r="G536" s="9">
        <f t="shared" si="24"/>
        <v>0.1222</v>
      </c>
      <c r="H536" s="9">
        <f t="shared" si="25"/>
        <v>3.6511616789368021E-4</v>
      </c>
      <c r="I536" s="13">
        <f t="shared" si="26"/>
        <v>334.68799999999987</v>
      </c>
      <c r="J536" s="17">
        <f>J535+Таблица2[[#This Row],[Percent]]</f>
        <v>0.26477381236673159</v>
      </c>
    </row>
    <row r="537" spans="1:10" x14ac:dyDescent="0.25">
      <c r="A537" s="11">
        <v>268053408</v>
      </c>
      <c r="B537" s="12">
        <v>44006.958344907405</v>
      </c>
      <c r="C537" s="11" t="s">
        <v>0</v>
      </c>
      <c r="D537" s="11" t="s">
        <v>6</v>
      </c>
      <c r="E537" s="11">
        <v>-1.8</v>
      </c>
      <c r="F537" s="11">
        <v>-3.53</v>
      </c>
      <c r="G537" s="9">
        <f t="shared" si="24"/>
        <v>-3.5299999999999998E-2</v>
      </c>
      <c r="H537" s="9">
        <f t="shared" si="25"/>
        <v>-1.0548248975729171E-4</v>
      </c>
      <c r="I537" s="13">
        <f t="shared" si="26"/>
        <v>334.65269999999987</v>
      </c>
      <c r="J537" s="17">
        <f>J536+Таблица2[[#This Row],[Percent]]</f>
        <v>0.26466832987697431</v>
      </c>
    </row>
    <row r="538" spans="1:10" x14ac:dyDescent="0.25">
      <c r="A538" s="11">
        <v>268114715</v>
      </c>
      <c r="B538" s="12">
        <v>44006.958344907405</v>
      </c>
      <c r="C538" s="11" t="s">
        <v>0</v>
      </c>
      <c r="D538" s="11" t="s">
        <v>6</v>
      </c>
      <c r="E538" s="11">
        <v>-1.8</v>
      </c>
      <c r="F538" s="11">
        <v>-1.85</v>
      </c>
      <c r="G538" s="9">
        <f t="shared" si="24"/>
        <v>-1.8500000000000003E-2</v>
      </c>
      <c r="H538" s="9">
        <f t="shared" si="25"/>
        <v>-5.5284247694945739E-5</v>
      </c>
      <c r="I538" s="13">
        <f t="shared" si="26"/>
        <v>334.63419999999985</v>
      </c>
      <c r="J538" s="17">
        <f>J537+Таблица2[[#This Row],[Percent]]</f>
        <v>0.26461304562927934</v>
      </c>
    </row>
    <row r="539" spans="1:10" x14ac:dyDescent="0.25">
      <c r="A539" s="13">
        <v>268269474</v>
      </c>
      <c r="B539" s="14">
        <v>44006.958344907405</v>
      </c>
      <c r="C539" s="13" t="s">
        <v>0</v>
      </c>
      <c r="D539" s="13" t="s">
        <v>6</v>
      </c>
      <c r="E539" s="13">
        <v>-1.8</v>
      </c>
      <c r="F539" s="13">
        <v>12.28</v>
      </c>
      <c r="G539" s="9">
        <f t="shared" si="24"/>
        <v>0.12279999999999999</v>
      </c>
      <c r="H539" s="9">
        <f t="shared" si="25"/>
        <v>3.6683325516718112E-4</v>
      </c>
      <c r="I539" s="13">
        <f t="shared" si="26"/>
        <v>334.75699999999983</v>
      </c>
      <c r="J539" s="17">
        <f>J538+Таблица2[[#This Row],[Percent]]</f>
        <v>0.26497987888444652</v>
      </c>
    </row>
    <row r="540" spans="1:10" x14ac:dyDescent="0.25">
      <c r="A540" s="13">
        <v>268321568</v>
      </c>
      <c r="B540" s="14">
        <v>44006.958344907405</v>
      </c>
      <c r="C540" s="13" t="s">
        <v>0</v>
      </c>
      <c r="D540" s="13" t="s">
        <v>6</v>
      </c>
      <c r="E540" s="13">
        <v>-1.8</v>
      </c>
      <c r="F540" s="13">
        <v>-8.41</v>
      </c>
      <c r="G540" s="9">
        <f t="shared" si="24"/>
        <v>-8.4100000000000008E-2</v>
      </c>
      <c r="H540" s="9">
        <f t="shared" si="25"/>
        <v>-2.5129014031312379E-4</v>
      </c>
      <c r="I540" s="13">
        <f t="shared" si="26"/>
        <v>334.67289999999986</v>
      </c>
      <c r="J540" s="17">
        <f>J539+Таблица2[[#This Row],[Percent]]</f>
        <v>0.26472858874413341</v>
      </c>
    </row>
    <row r="541" spans="1:10" x14ac:dyDescent="0.25">
      <c r="A541" s="13">
        <v>268508670</v>
      </c>
      <c r="B541" s="14">
        <v>44006.958344907405</v>
      </c>
      <c r="C541" s="13" t="s">
        <v>0</v>
      </c>
      <c r="D541" s="13" t="s">
        <v>6</v>
      </c>
      <c r="E541" s="13">
        <v>-1.8</v>
      </c>
      <c r="F541" s="13">
        <v>66.099999999999994</v>
      </c>
      <c r="G541" s="9">
        <f t="shared" si="24"/>
        <v>0.66099999999999992</v>
      </c>
      <c r="H541" s="9">
        <f t="shared" si="25"/>
        <v>1.9711696312242817E-3</v>
      </c>
      <c r="I541" s="13">
        <f t="shared" si="26"/>
        <v>335.33389999999986</v>
      </c>
      <c r="J541" s="17">
        <f>J540+Таблица2[[#This Row],[Percent]]</f>
        <v>0.2666997583753577</v>
      </c>
    </row>
    <row r="542" spans="1:10" x14ac:dyDescent="0.25">
      <c r="A542" s="13">
        <v>268543618</v>
      </c>
      <c r="B542" s="14">
        <v>44006.958344907405</v>
      </c>
      <c r="C542" s="13" t="s">
        <v>0</v>
      </c>
      <c r="D542" s="13" t="s">
        <v>6</v>
      </c>
      <c r="E542" s="13">
        <v>-2.7</v>
      </c>
      <c r="F542" s="13">
        <v>10.34</v>
      </c>
      <c r="G542" s="9">
        <f t="shared" si="24"/>
        <v>0.10339999999999999</v>
      </c>
      <c r="H542" s="9">
        <f t="shared" si="25"/>
        <v>3.082543294976439E-4</v>
      </c>
      <c r="I542" s="13">
        <f t="shared" si="26"/>
        <v>335.43729999999988</v>
      </c>
      <c r="J542" s="17">
        <f>J541+Таблица2[[#This Row],[Percent]]</f>
        <v>0.26700801270485536</v>
      </c>
    </row>
    <row r="543" spans="1:10" x14ac:dyDescent="0.25">
      <c r="A543" s="11">
        <v>268545177</v>
      </c>
      <c r="B543" s="12">
        <v>44007.012453703705</v>
      </c>
      <c r="C543" s="11" t="s">
        <v>0</v>
      </c>
      <c r="D543" s="11" t="s">
        <v>2</v>
      </c>
      <c r="E543" s="11">
        <v>-0.3</v>
      </c>
      <c r="F543" s="11">
        <v>3.98</v>
      </c>
      <c r="G543" s="9">
        <f t="shared" si="24"/>
        <v>3.9800000000000002E-2</v>
      </c>
      <c r="H543" s="9">
        <f t="shared" si="25"/>
        <v>1.1863700979888051E-4</v>
      </c>
      <c r="I543" s="13">
        <f t="shared" si="26"/>
        <v>335.47709999999989</v>
      </c>
      <c r="J543" s="17">
        <f>J542+Таблица2[[#This Row],[Percent]]</f>
        <v>0.26712664971465422</v>
      </c>
    </row>
    <row r="544" spans="1:10" x14ac:dyDescent="0.25">
      <c r="A544" s="13">
        <v>268030758</v>
      </c>
      <c r="B544" s="14">
        <v>44007.121539351851</v>
      </c>
      <c r="C544" s="13" t="s">
        <v>0</v>
      </c>
      <c r="D544" s="13" t="s">
        <v>15</v>
      </c>
      <c r="E544" s="13">
        <v>-0.3</v>
      </c>
      <c r="F544" s="13">
        <v>-13.2</v>
      </c>
      <c r="G544" s="9">
        <f t="shared" si="24"/>
        <v>-0.13200000000000001</v>
      </c>
      <c r="H544" s="9">
        <f t="shared" si="25"/>
        <v>-3.9362435890669058E-4</v>
      </c>
      <c r="I544" s="13">
        <f t="shared" si="26"/>
        <v>335.34509999999989</v>
      </c>
      <c r="J544" s="17">
        <f>J543+Таблица2[[#This Row],[Percent]]</f>
        <v>0.26673302535574756</v>
      </c>
    </row>
    <row r="545" spans="1:10" x14ac:dyDescent="0.25">
      <c r="A545" s="11">
        <v>268110438</v>
      </c>
      <c r="B545" s="12">
        <v>44007.121539351851</v>
      </c>
      <c r="C545" s="11" t="s">
        <v>0</v>
      </c>
      <c r="D545" s="11" t="s">
        <v>15</v>
      </c>
      <c r="E545" s="11">
        <v>-0.5</v>
      </c>
      <c r="F545" s="11">
        <v>-19.2</v>
      </c>
      <c r="G545" s="9">
        <f t="shared" si="24"/>
        <v>-0.192</v>
      </c>
      <c r="H545" s="9">
        <f t="shared" si="25"/>
        <v>-5.7287251706757321E-4</v>
      </c>
      <c r="I545" s="13">
        <f t="shared" si="26"/>
        <v>335.15309999999988</v>
      </c>
      <c r="J545" s="17">
        <f>J544+Таблица2[[#This Row],[Percent]]</f>
        <v>0.26616015283868</v>
      </c>
    </row>
    <row r="546" spans="1:10" x14ac:dyDescent="0.25">
      <c r="A546" s="11">
        <v>268305508</v>
      </c>
      <c r="B546" s="12">
        <v>44007.121539351851</v>
      </c>
      <c r="C546" s="11" t="s">
        <v>0</v>
      </c>
      <c r="D546" s="11" t="s">
        <v>15</v>
      </c>
      <c r="E546" s="11">
        <v>-0.8</v>
      </c>
      <c r="F546" s="11">
        <v>2.11</v>
      </c>
      <c r="G546" s="9">
        <f t="shared" si="24"/>
        <v>2.1099999999999997E-2</v>
      </c>
      <c r="H546" s="9">
        <f t="shared" si="25"/>
        <v>6.2952339410372288E-5</v>
      </c>
      <c r="I546" s="13">
        <f t="shared" si="26"/>
        <v>335.17419999999987</v>
      </c>
      <c r="J546" s="17">
        <f>J545+Таблица2[[#This Row],[Percent]]</f>
        <v>0.26622310517809039</v>
      </c>
    </row>
    <row r="547" spans="1:10" x14ac:dyDescent="0.25">
      <c r="A547" s="11">
        <v>268389209</v>
      </c>
      <c r="B547" s="12">
        <v>44007.121539351851</v>
      </c>
      <c r="C547" s="11" t="s">
        <v>0</v>
      </c>
      <c r="D547" s="11" t="s">
        <v>15</v>
      </c>
      <c r="E547" s="11">
        <v>-1.2</v>
      </c>
      <c r="F547" s="11">
        <v>13.67</v>
      </c>
      <c r="G547" s="9">
        <f t="shared" si="24"/>
        <v>0.13669999999999999</v>
      </c>
      <c r="H547" s="9">
        <f t="shared" si="25"/>
        <v>4.0768134886160883E-4</v>
      </c>
      <c r="I547" s="13">
        <f t="shared" si="26"/>
        <v>335.31089999999989</v>
      </c>
      <c r="J547" s="17">
        <f>J546+Таблица2[[#This Row],[Percent]]</f>
        <v>0.26663078652695199</v>
      </c>
    </row>
    <row r="548" spans="1:10" x14ac:dyDescent="0.25">
      <c r="A548" s="11">
        <v>268505041</v>
      </c>
      <c r="B548" s="12">
        <v>44007.176388888889</v>
      </c>
      <c r="C548" s="11" t="s">
        <v>0</v>
      </c>
      <c r="D548" s="11" t="s">
        <v>15</v>
      </c>
      <c r="E548" s="11">
        <v>-1.8</v>
      </c>
      <c r="F548" s="11">
        <v>34.159999999999997</v>
      </c>
      <c r="G548" s="9">
        <f t="shared" si="24"/>
        <v>0.34159999999999996</v>
      </c>
      <c r="H548" s="9">
        <f t="shared" si="25"/>
        <v>1.0177192185370288E-3</v>
      </c>
      <c r="I548" s="13">
        <f t="shared" si="26"/>
        <v>335.65249999999992</v>
      </c>
      <c r="J548" s="17">
        <f>J547+Таблица2[[#This Row],[Percent]]</f>
        <v>0.26764850574548904</v>
      </c>
    </row>
    <row r="549" spans="1:10" x14ac:dyDescent="0.25">
      <c r="A549" s="13">
        <v>268556224</v>
      </c>
      <c r="B549" s="14">
        <v>44007.196006944447</v>
      </c>
      <c r="C549" s="13" t="s">
        <v>0</v>
      </c>
      <c r="D549" s="13" t="s">
        <v>6</v>
      </c>
      <c r="E549" s="13">
        <v>-0.3</v>
      </c>
      <c r="F549" s="13">
        <v>5.0599999999999996</v>
      </c>
      <c r="G549" s="9">
        <f t="shared" si="24"/>
        <v>5.0599999999999999E-2</v>
      </c>
      <c r="H549" s="9">
        <f t="shared" si="25"/>
        <v>1.5072842639820728E-4</v>
      </c>
      <c r="I549" s="13">
        <f t="shared" si="26"/>
        <v>335.70309999999989</v>
      </c>
      <c r="J549" s="17">
        <f>J548+Таблица2[[#This Row],[Percent]]</f>
        <v>0.26779923417188722</v>
      </c>
    </row>
    <row r="550" spans="1:10" x14ac:dyDescent="0.25">
      <c r="A550" s="13">
        <v>268557036</v>
      </c>
      <c r="B550" s="14">
        <v>44007.386250000003</v>
      </c>
      <c r="C550" s="13" t="s">
        <v>0</v>
      </c>
      <c r="D550" s="13" t="s">
        <v>2</v>
      </c>
      <c r="E550" s="13">
        <v>-0.3</v>
      </c>
      <c r="F550" s="13">
        <v>3.97</v>
      </c>
      <c r="G550" s="9">
        <f t="shared" si="24"/>
        <v>3.9699999999999999E-2</v>
      </c>
      <c r="H550" s="9">
        <f t="shared" si="25"/>
        <v>1.1824527584805992E-4</v>
      </c>
      <c r="I550" s="13">
        <f t="shared" si="26"/>
        <v>335.74279999999987</v>
      </c>
      <c r="J550" s="17">
        <f>J549+Таблица2[[#This Row],[Percent]]</f>
        <v>0.26791747944773531</v>
      </c>
    </row>
    <row r="551" spans="1:10" x14ac:dyDescent="0.25">
      <c r="A551" s="11">
        <v>268567343</v>
      </c>
      <c r="B551" s="12">
        <v>44007.584224537037</v>
      </c>
      <c r="C551" s="11" t="s">
        <v>0</v>
      </c>
      <c r="D551" s="11" t="s">
        <v>6</v>
      </c>
      <c r="E551" s="11">
        <v>-0.3</v>
      </c>
      <c r="F551" s="11">
        <v>5.03</v>
      </c>
      <c r="G551" s="9">
        <f t="shared" si="24"/>
        <v>5.0300000000000004E-2</v>
      </c>
      <c r="H551" s="9">
        <f t="shared" si="25"/>
        <v>1.497946205565273E-4</v>
      </c>
      <c r="I551" s="13">
        <f t="shared" si="26"/>
        <v>335.79309999999987</v>
      </c>
      <c r="J551" s="17">
        <f>J550+Таблица2[[#This Row],[Percent]]</f>
        <v>0.26806727406829184</v>
      </c>
    </row>
    <row r="552" spans="1:10" x14ac:dyDescent="0.25">
      <c r="A552" s="13">
        <v>268565822</v>
      </c>
      <c r="B552" s="14">
        <v>44007.586331018516</v>
      </c>
      <c r="C552" s="13" t="s">
        <v>0</v>
      </c>
      <c r="D552" s="13" t="s">
        <v>15</v>
      </c>
      <c r="E552" s="13">
        <v>-0.3</v>
      </c>
      <c r="F552" s="13">
        <v>5.68</v>
      </c>
      <c r="G552" s="9">
        <f t="shared" si="24"/>
        <v>5.6799999999999996E-2</v>
      </c>
      <c r="H552" s="9">
        <f t="shared" si="25"/>
        <v>1.691231707974307E-4</v>
      </c>
      <c r="I552" s="13">
        <f t="shared" si="26"/>
        <v>335.84989999999988</v>
      </c>
      <c r="J552" s="17">
        <f>J551+Таблица2[[#This Row],[Percent]]</f>
        <v>0.26823639723908926</v>
      </c>
    </row>
    <row r="553" spans="1:10" x14ac:dyDescent="0.25">
      <c r="A553" s="11">
        <v>268556462</v>
      </c>
      <c r="B553" s="12">
        <v>44008.494398148148</v>
      </c>
      <c r="C553" s="11" t="s">
        <v>0</v>
      </c>
      <c r="D553" s="11" t="s">
        <v>17</v>
      </c>
      <c r="E553" s="11">
        <v>-0.3</v>
      </c>
      <c r="F553" s="11">
        <v>1.9</v>
      </c>
      <c r="G553" s="9">
        <f t="shared" si="24"/>
        <v>1.9E-2</v>
      </c>
      <c r="H553" s="9">
        <f t="shared" si="25"/>
        <v>5.6569691328967956E-5</v>
      </c>
      <c r="I553" s="13">
        <f t="shared" si="26"/>
        <v>335.86889999999988</v>
      </c>
      <c r="J553" s="17">
        <f>J552+Таблица2[[#This Row],[Percent]]</f>
        <v>0.26829296693041821</v>
      </c>
    </row>
    <row r="554" spans="1:10" x14ac:dyDescent="0.25">
      <c r="A554" s="13">
        <v>268617831</v>
      </c>
      <c r="B554" s="14">
        <v>44008.494398148148</v>
      </c>
      <c r="C554" s="13" t="s">
        <v>0</v>
      </c>
      <c r="D554" s="13" t="s">
        <v>17</v>
      </c>
      <c r="E554" s="13">
        <v>-0.5</v>
      </c>
      <c r="F554" s="13">
        <v>13.68</v>
      </c>
      <c r="G554" s="9">
        <f t="shared" si="24"/>
        <v>0.1368</v>
      </c>
      <c r="H554" s="9">
        <f t="shared" si="25"/>
        <v>4.0713595037227061E-4</v>
      </c>
      <c r="I554" s="13">
        <f t="shared" si="26"/>
        <v>336.00569999999988</v>
      </c>
      <c r="J554" s="17">
        <f>J553+Таблица2[[#This Row],[Percent]]</f>
        <v>0.26870010288079049</v>
      </c>
    </row>
    <row r="555" spans="1:10" x14ac:dyDescent="0.25">
      <c r="A555" s="11">
        <v>268666031</v>
      </c>
      <c r="B555" s="12">
        <v>44008.494398148148</v>
      </c>
      <c r="C555" s="11" t="s">
        <v>0</v>
      </c>
      <c r="D555" s="11" t="s">
        <v>17</v>
      </c>
      <c r="E555" s="11">
        <v>-0.8</v>
      </c>
      <c r="F555" s="11">
        <v>20.11</v>
      </c>
      <c r="G555" s="9">
        <f t="shared" si="24"/>
        <v>0.2011</v>
      </c>
      <c r="H555" s="9">
        <f t="shared" si="25"/>
        <v>5.9814376151820872E-4</v>
      </c>
      <c r="I555" s="13">
        <f t="shared" si="26"/>
        <v>336.20679999999987</v>
      </c>
      <c r="J555" s="17">
        <f>J554+Таблица2[[#This Row],[Percent]]</f>
        <v>0.26929824664230873</v>
      </c>
    </row>
    <row r="556" spans="1:10" x14ac:dyDescent="0.25">
      <c r="A556" s="11">
        <v>268582282</v>
      </c>
      <c r="B556" s="12">
        <v>44008.647569444445</v>
      </c>
      <c r="C556" s="11" t="s">
        <v>0</v>
      </c>
      <c r="D556" s="11" t="s">
        <v>2</v>
      </c>
      <c r="E556" s="11">
        <v>-0.3</v>
      </c>
      <c r="F556" s="11">
        <v>2.37</v>
      </c>
      <c r="G556" s="9">
        <f t="shared" si="24"/>
        <v>2.3700000000000002E-2</v>
      </c>
      <c r="H556" s="9">
        <f t="shared" si="25"/>
        <v>7.0487359118223987E-5</v>
      </c>
      <c r="I556" s="13">
        <f t="shared" si="26"/>
        <v>336.23049999999989</v>
      </c>
      <c r="J556" s="17">
        <f>J555+Таблица2[[#This Row],[Percent]]</f>
        <v>0.26936873400142697</v>
      </c>
    </row>
    <row r="557" spans="1:10" x14ac:dyDescent="0.25">
      <c r="A557" s="11">
        <v>268608847</v>
      </c>
      <c r="B557" s="12">
        <v>44008.647569444445</v>
      </c>
      <c r="C557" s="11" t="s">
        <v>0</v>
      </c>
      <c r="D557" s="11" t="s">
        <v>2</v>
      </c>
      <c r="E557" s="11">
        <v>-0.5</v>
      </c>
      <c r="F557" s="11">
        <v>8.15</v>
      </c>
      <c r="G557" s="9">
        <f t="shared" si="24"/>
        <v>8.1500000000000003E-2</v>
      </c>
      <c r="H557" s="9">
        <f t="shared" si="25"/>
        <v>2.4233449891767177E-4</v>
      </c>
      <c r="I557" s="13">
        <f t="shared" si="26"/>
        <v>336.3119999999999</v>
      </c>
      <c r="J557" s="17">
        <f>J556+Таблица2[[#This Row],[Percent]]</f>
        <v>0.26961106850034466</v>
      </c>
    </row>
    <row r="558" spans="1:10" x14ac:dyDescent="0.25">
      <c r="A558" s="13">
        <v>268532787</v>
      </c>
      <c r="B558" s="14">
        <v>44008.657210648147</v>
      </c>
      <c r="C558" s="13" t="s">
        <v>0</v>
      </c>
      <c r="D558" s="13" t="s">
        <v>16</v>
      </c>
      <c r="E558" s="13">
        <v>-0.3</v>
      </c>
      <c r="F558" s="13">
        <v>-13.02</v>
      </c>
      <c r="G558" s="9">
        <f t="shared" si="24"/>
        <v>-0.13019999999999998</v>
      </c>
      <c r="H558" s="9">
        <f t="shared" si="25"/>
        <v>-3.872904482039183E-4</v>
      </c>
      <c r="I558" s="13">
        <f t="shared" si="26"/>
        <v>336.1817999999999</v>
      </c>
      <c r="J558" s="17">
        <f>J557+Таблица2[[#This Row],[Percent]]</f>
        <v>0.26922377805214076</v>
      </c>
    </row>
    <row r="559" spans="1:10" x14ac:dyDescent="0.25">
      <c r="A559" s="11">
        <v>268649396</v>
      </c>
      <c r="B559" s="12">
        <v>44008.657210648147</v>
      </c>
      <c r="C559" s="11" t="s">
        <v>0</v>
      </c>
      <c r="D559" s="11" t="s">
        <v>16</v>
      </c>
      <c r="E559" s="11">
        <v>-0.5</v>
      </c>
      <c r="F559" s="11">
        <v>12.34</v>
      </c>
      <c r="G559" s="9">
        <f t="shared" si="24"/>
        <v>0.1234</v>
      </c>
      <c r="H559" s="9">
        <f t="shared" si="25"/>
        <v>3.6692861127333157E-4</v>
      </c>
      <c r="I559" s="13">
        <f t="shared" si="26"/>
        <v>336.3051999999999</v>
      </c>
      <c r="J559" s="17">
        <f>J558+Таблица2[[#This Row],[Percent]]</f>
        <v>0.26959070666341411</v>
      </c>
    </row>
    <row r="560" spans="1:10" x14ac:dyDescent="0.25">
      <c r="A560" s="13">
        <v>268668649</v>
      </c>
      <c r="B560" s="14">
        <v>44008.657210648147</v>
      </c>
      <c r="C560" s="13" t="s">
        <v>0</v>
      </c>
      <c r="D560" s="13" t="s">
        <v>16</v>
      </c>
      <c r="E560" s="13">
        <v>-0.8</v>
      </c>
      <c r="F560" s="13">
        <v>18.649999999999999</v>
      </c>
      <c r="G560" s="9">
        <f t="shared" si="24"/>
        <v>0.1865</v>
      </c>
      <c r="H560" s="9">
        <f t="shared" si="25"/>
        <v>5.5424844060046662E-4</v>
      </c>
      <c r="I560" s="13">
        <f t="shared" si="26"/>
        <v>336.49169999999992</v>
      </c>
      <c r="J560" s="17">
        <f>J559+Таблица2[[#This Row],[Percent]]</f>
        <v>0.27014495510401459</v>
      </c>
    </row>
    <row r="561" spans="1:10" x14ac:dyDescent="0.25">
      <c r="A561" s="11">
        <v>268690166</v>
      </c>
      <c r="B561" s="12">
        <v>44008.657210648147</v>
      </c>
      <c r="C561" s="11" t="s">
        <v>0</v>
      </c>
      <c r="D561" s="11" t="s">
        <v>16</v>
      </c>
      <c r="E561" s="11">
        <v>-0.8</v>
      </c>
      <c r="F561" s="11">
        <v>12.18</v>
      </c>
      <c r="G561" s="9">
        <f t="shared" si="24"/>
        <v>0.12179999999999999</v>
      </c>
      <c r="H561" s="9">
        <f t="shared" si="25"/>
        <v>3.6183932016986846E-4</v>
      </c>
      <c r="I561" s="13">
        <f t="shared" si="26"/>
        <v>336.61349999999993</v>
      </c>
      <c r="J561" s="17">
        <f>J560+Таблица2[[#This Row],[Percent]]</f>
        <v>0.27050679442418446</v>
      </c>
    </row>
    <row r="562" spans="1:10" x14ac:dyDescent="0.25">
      <c r="A562" s="11">
        <v>268676176</v>
      </c>
      <c r="B562" s="12">
        <v>44008.664502314816</v>
      </c>
      <c r="C562" s="11" t="s">
        <v>0</v>
      </c>
      <c r="D562" s="11" t="s">
        <v>17</v>
      </c>
      <c r="E562" s="11">
        <v>-0.3</v>
      </c>
      <c r="F562" s="11">
        <v>1.22</v>
      </c>
      <c r="G562" s="9">
        <f t="shared" si="24"/>
        <v>1.2199999999999999E-2</v>
      </c>
      <c r="H562" s="9">
        <f t="shared" si="25"/>
        <v>3.6242033807876227E-5</v>
      </c>
      <c r="I562" s="13">
        <f t="shared" si="26"/>
        <v>336.62569999999994</v>
      </c>
      <c r="J562" s="17">
        <f>J561+Таблица2[[#This Row],[Percent]]</f>
        <v>0.27054303645799233</v>
      </c>
    </row>
    <row r="563" spans="1:10" x14ac:dyDescent="0.25">
      <c r="A563" s="11">
        <v>268693645</v>
      </c>
      <c r="B563" s="12">
        <v>44008.669571759259</v>
      </c>
      <c r="C563" s="11" t="s">
        <v>0</v>
      </c>
      <c r="D563" s="11" t="s">
        <v>2</v>
      </c>
      <c r="E563" s="11">
        <v>-0.3</v>
      </c>
      <c r="F563" s="11">
        <v>3.94</v>
      </c>
      <c r="G563" s="9">
        <f t="shared" si="24"/>
        <v>3.9399999999999998E-2</v>
      </c>
      <c r="H563" s="9">
        <f t="shared" si="25"/>
        <v>1.1703024756649859E-4</v>
      </c>
      <c r="I563" s="13">
        <f t="shared" si="26"/>
        <v>336.66509999999994</v>
      </c>
      <c r="J563" s="17">
        <f>J562+Таблица2[[#This Row],[Percent]]</f>
        <v>0.27066006670555881</v>
      </c>
    </row>
    <row r="564" spans="1:10" x14ac:dyDescent="0.25">
      <c r="A564" s="13">
        <v>268610417</v>
      </c>
      <c r="B564" s="14">
        <v>44008.707326388889</v>
      </c>
      <c r="C564" s="13" t="s">
        <v>0</v>
      </c>
      <c r="D564" s="13" t="s">
        <v>6</v>
      </c>
      <c r="E564" s="13">
        <v>-0.3</v>
      </c>
      <c r="F564" s="13">
        <v>-2.52</v>
      </c>
      <c r="G564" s="9">
        <f t="shared" si="24"/>
        <v>-2.52E-2</v>
      </c>
      <c r="H564" s="9">
        <f t="shared" si="25"/>
        <v>-7.4857436685312712E-5</v>
      </c>
      <c r="I564" s="13">
        <f t="shared" si="26"/>
        <v>336.63989999999995</v>
      </c>
      <c r="J564" s="17">
        <f>J563+Таблица2[[#This Row],[Percent]]</f>
        <v>0.27058520926887347</v>
      </c>
    </row>
    <row r="565" spans="1:10" x14ac:dyDescent="0.25">
      <c r="A565" s="13">
        <v>268686102</v>
      </c>
      <c r="B565" s="14">
        <v>44008.707326388889</v>
      </c>
      <c r="C565" s="13" t="s">
        <v>0</v>
      </c>
      <c r="D565" s="13" t="s">
        <v>6</v>
      </c>
      <c r="E565" s="13">
        <v>-0.5</v>
      </c>
      <c r="F565" s="13">
        <v>15.93</v>
      </c>
      <c r="G565" s="9">
        <f t="shared" si="24"/>
        <v>0.1593</v>
      </c>
      <c r="H565" s="9">
        <f t="shared" si="25"/>
        <v>4.729821210976749E-4</v>
      </c>
      <c r="I565" s="13">
        <f t="shared" si="26"/>
        <v>336.79919999999993</v>
      </c>
      <c r="J565" s="17">
        <f>J564+Таблица2[[#This Row],[Percent]]</f>
        <v>0.27105819138997117</v>
      </c>
    </row>
    <row r="566" spans="1:10" x14ac:dyDescent="0.25">
      <c r="A566" s="11">
        <v>268699633</v>
      </c>
      <c r="B566" s="12">
        <v>44008.708113425928</v>
      </c>
      <c r="C566" s="11" t="s">
        <v>0</v>
      </c>
      <c r="D566" s="11" t="s">
        <v>17</v>
      </c>
      <c r="E566" s="11">
        <v>-0.3</v>
      </c>
      <c r="F566" s="11">
        <v>6.65</v>
      </c>
      <c r="G566" s="9">
        <f t="shared" si="24"/>
        <v>6.6500000000000004E-2</v>
      </c>
      <c r="H566" s="9">
        <f t="shared" si="25"/>
        <v>1.97408047183195E-4</v>
      </c>
      <c r="I566" s="13">
        <f t="shared" si="26"/>
        <v>336.86569999999995</v>
      </c>
      <c r="J566" s="17">
        <f>J565+Таблица2[[#This Row],[Percent]]</f>
        <v>0.27125559943715438</v>
      </c>
    </row>
    <row r="567" spans="1:10" x14ac:dyDescent="0.25">
      <c r="A567" s="13">
        <v>268694274</v>
      </c>
      <c r="B567" s="14">
        <v>44011.000023148146</v>
      </c>
      <c r="C567" s="13" t="s">
        <v>0</v>
      </c>
      <c r="D567" s="13" t="s">
        <v>16</v>
      </c>
      <c r="E567" s="13">
        <v>-0.3</v>
      </c>
      <c r="F567" s="13">
        <v>5.03</v>
      </c>
      <c r="G567" s="9">
        <f t="shared" si="24"/>
        <v>5.0300000000000004E-2</v>
      </c>
      <c r="H567" s="9">
        <f t="shared" si="25"/>
        <v>1.4929537332747633E-4</v>
      </c>
      <c r="I567" s="13">
        <f t="shared" si="26"/>
        <v>336.91599999999994</v>
      </c>
      <c r="J567" s="17">
        <f>J566+Таблица2[[#This Row],[Percent]]</f>
        <v>0.27140489481048186</v>
      </c>
    </row>
    <row r="568" spans="1:10" x14ac:dyDescent="0.25">
      <c r="A568" s="11">
        <v>268351986</v>
      </c>
      <c r="B568" s="12">
        <v>44011.135775462964</v>
      </c>
      <c r="C568" s="11" t="s">
        <v>0</v>
      </c>
      <c r="D568" s="11" t="s">
        <v>3</v>
      </c>
      <c r="E568" s="11">
        <v>-0.3</v>
      </c>
      <c r="F568" s="11">
        <v>-11.79</v>
      </c>
      <c r="G568" s="9">
        <f t="shared" si="24"/>
        <v>-0.11789999999999999</v>
      </c>
      <c r="H568" s="9">
        <f t="shared" si="25"/>
        <v>-3.500613572344975E-4</v>
      </c>
      <c r="I568" s="13">
        <f t="shared" si="26"/>
        <v>336.79809999999992</v>
      </c>
      <c r="J568" s="17">
        <f>J567+Таблица2[[#This Row],[Percent]]</f>
        <v>0.27105483345324738</v>
      </c>
    </row>
    <row r="569" spans="1:10" x14ac:dyDescent="0.25">
      <c r="A569" s="13">
        <v>268691165</v>
      </c>
      <c r="B569" s="14">
        <v>44011.135775462964</v>
      </c>
      <c r="C569" s="13" t="s">
        <v>0</v>
      </c>
      <c r="D569" s="13" t="s">
        <v>3</v>
      </c>
      <c r="E569" s="13">
        <v>-0.5</v>
      </c>
      <c r="F569" s="13">
        <v>19.559999999999999</v>
      </c>
      <c r="G569" s="9">
        <f t="shared" si="24"/>
        <v>0.1956</v>
      </c>
      <c r="H569" s="9">
        <f t="shared" si="25"/>
        <v>5.804262809660834E-4</v>
      </c>
      <c r="I569" s="13">
        <f t="shared" si="26"/>
        <v>336.99369999999993</v>
      </c>
      <c r="J569" s="17">
        <f>J568+Таблица2[[#This Row],[Percent]]</f>
        <v>0.27163525973421349</v>
      </c>
    </row>
    <row r="570" spans="1:10" x14ac:dyDescent="0.25">
      <c r="A570" s="13">
        <v>268715088</v>
      </c>
      <c r="B570" s="14">
        <v>44011.135775462964</v>
      </c>
      <c r="C570" s="13" t="s">
        <v>0</v>
      </c>
      <c r="D570" s="13" t="s">
        <v>3</v>
      </c>
      <c r="E570" s="13">
        <v>-0.8</v>
      </c>
      <c r="F570" s="13">
        <v>19.37</v>
      </c>
      <c r="G570" s="9">
        <f t="shared" si="24"/>
        <v>0.19370000000000001</v>
      </c>
      <c r="H570" s="9">
        <f t="shared" si="25"/>
        <v>5.7445800169282732E-4</v>
      </c>
      <c r="I570" s="13">
        <f t="shared" si="26"/>
        <v>337.18739999999991</v>
      </c>
      <c r="J570" s="17">
        <f>J569+Таблица2[[#This Row],[Percent]]</f>
        <v>0.2722097177359063</v>
      </c>
    </row>
    <row r="571" spans="1:10" x14ac:dyDescent="0.25">
      <c r="A571" s="11">
        <v>268704209</v>
      </c>
      <c r="B571" s="12">
        <v>44011.440949074073</v>
      </c>
      <c r="C571" s="11" t="s">
        <v>0</v>
      </c>
      <c r="D571" s="11" t="s">
        <v>17</v>
      </c>
      <c r="E571" s="11">
        <v>-0.3</v>
      </c>
      <c r="F571" s="11">
        <v>6.96</v>
      </c>
      <c r="G571" s="9">
        <f t="shared" si="24"/>
        <v>6.9599999999999995E-2</v>
      </c>
      <c r="H571" s="9">
        <f t="shared" si="25"/>
        <v>2.0637080920484977E-4</v>
      </c>
      <c r="I571" s="13">
        <f t="shared" si="26"/>
        <v>337.25699999999989</v>
      </c>
      <c r="J571" s="17">
        <f>J570+Таблица2[[#This Row],[Percent]]</f>
        <v>0.27241608854511112</v>
      </c>
    </row>
    <row r="572" spans="1:10" x14ac:dyDescent="0.25">
      <c r="A572" s="11">
        <v>268746910</v>
      </c>
      <c r="B572" s="12">
        <v>44011.440949074073</v>
      </c>
      <c r="C572" s="11" t="s">
        <v>0</v>
      </c>
      <c r="D572" s="11" t="s">
        <v>17</v>
      </c>
      <c r="E572" s="11">
        <v>-0.5</v>
      </c>
      <c r="F572" s="11">
        <v>10.8</v>
      </c>
      <c r="G572" s="9">
        <f t="shared" si="24"/>
        <v>0.10800000000000001</v>
      </c>
      <c r="H572" s="9">
        <f t="shared" si="25"/>
        <v>3.2012805122048834E-4</v>
      </c>
      <c r="I572" s="13">
        <f t="shared" si="26"/>
        <v>337.3649999999999</v>
      </c>
      <c r="J572" s="17">
        <f>J571+Таблица2[[#This Row],[Percent]]</f>
        <v>0.27273621659633163</v>
      </c>
    </row>
    <row r="573" spans="1:10" x14ac:dyDescent="0.25">
      <c r="A573" s="11">
        <v>268758374</v>
      </c>
      <c r="B573" s="12">
        <v>44011.470358796294</v>
      </c>
      <c r="C573" s="11" t="s">
        <v>0</v>
      </c>
      <c r="D573" s="11" t="s">
        <v>17</v>
      </c>
      <c r="E573" s="11">
        <v>-0.3</v>
      </c>
      <c r="F573" s="11">
        <v>6.65</v>
      </c>
      <c r="G573" s="9">
        <f t="shared" si="24"/>
        <v>6.6500000000000004E-2</v>
      </c>
      <c r="H573" s="9">
        <f t="shared" si="25"/>
        <v>1.9707703637627199E-4</v>
      </c>
      <c r="I573" s="13">
        <f t="shared" si="26"/>
        <v>337.43149999999991</v>
      </c>
      <c r="J573" s="17">
        <f>J572+Таблица2[[#This Row],[Percent]]</f>
        <v>0.27293329363270791</v>
      </c>
    </row>
    <row r="574" spans="1:10" x14ac:dyDescent="0.25">
      <c r="A574" s="13">
        <v>268734051</v>
      </c>
      <c r="B574" s="14">
        <v>44011.499259259261</v>
      </c>
      <c r="C574" s="13" t="s">
        <v>0</v>
      </c>
      <c r="D574" s="13" t="s">
        <v>3</v>
      </c>
      <c r="E574" s="13">
        <v>-0.3</v>
      </c>
      <c r="F574" s="13">
        <v>5.04</v>
      </c>
      <c r="G574" s="9">
        <f t="shared" si="24"/>
        <v>5.04E-2</v>
      </c>
      <c r="H574" s="9">
        <f t="shared" si="25"/>
        <v>1.4934134245421756E-4</v>
      </c>
      <c r="I574" s="13">
        <f t="shared" si="26"/>
        <v>337.48189999999994</v>
      </c>
      <c r="J574" s="17">
        <f>J573+Таблица2[[#This Row],[Percent]]</f>
        <v>0.27308263497516211</v>
      </c>
    </row>
    <row r="575" spans="1:10" x14ac:dyDescent="0.25">
      <c r="A575" s="13">
        <v>268416727</v>
      </c>
      <c r="B575" s="14">
        <v>44011.499976851854</v>
      </c>
      <c r="C575" s="13" t="s">
        <v>0</v>
      </c>
      <c r="D575" s="13" t="s">
        <v>4</v>
      </c>
      <c r="E575" s="13">
        <v>-0.3</v>
      </c>
      <c r="F575" s="13">
        <v>-22.17</v>
      </c>
      <c r="G575" s="9">
        <f t="shared" si="24"/>
        <v>-0.22170000000000001</v>
      </c>
      <c r="H575" s="9">
        <f t="shared" si="25"/>
        <v>-6.5735595246637474E-4</v>
      </c>
      <c r="I575" s="13">
        <f t="shared" si="26"/>
        <v>337.26019999999994</v>
      </c>
      <c r="J575" s="17">
        <f>J574+Таблица2[[#This Row],[Percent]]</f>
        <v>0.27242527902269575</v>
      </c>
    </row>
    <row r="576" spans="1:10" x14ac:dyDescent="0.25">
      <c r="A576" s="11">
        <v>268425674</v>
      </c>
      <c r="B576" s="12">
        <v>44011.499976851854</v>
      </c>
      <c r="C576" s="11" t="s">
        <v>0</v>
      </c>
      <c r="D576" s="11" t="s">
        <v>4</v>
      </c>
      <c r="E576" s="11">
        <v>-0.5</v>
      </c>
      <c r="F576" s="11">
        <v>-28.3</v>
      </c>
      <c r="G576" s="9">
        <f t="shared" si="24"/>
        <v>-0.28300000000000003</v>
      </c>
      <c r="H576" s="9">
        <f t="shared" si="25"/>
        <v>-8.39819429919888E-4</v>
      </c>
      <c r="I576" s="13">
        <f t="shared" si="26"/>
        <v>336.97719999999993</v>
      </c>
      <c r="J576" s="17">
        <f>J575+Таблица2[[#This Row],[Percent]]</f>
        <v>0.27158545959277586</v>
      </c>
    </row>
    <row r="577" spans="1:10" x14ac:dyDescent="0.25">
      <c r="A577" s="13">
        <v>268489862</v>
      </c>
      <c r="B577" s="14">
        <v>44011.499976851854</v>
      </c>
      <c r="C577" s="13" t="s">
        <v>0</v>
      </c>
      <c r="D577" s="13" t="s">
        <v>4</v>
      </c>
      <c r="E577" s="13">
        <v>-0.8</v>
      </c>
      <c r="F577" s="13">
        <v>-14.48</v>
      </c>
      <c r="G577" s="9">
        <f t="shared" si="24"/>
        <v>-0.14480000000000001</v>
      </c>
      <c r="H577" s="9">
        <f t="shared" si="25"/>
        <v>-4.29887386130313E-4</v>
      </c>
      <c r="I577" s="13">
        <f t="shared" si="26"/>
        <v>336.83239999999995</v>
      </c>
      <c r="J577" s="17">
        <f>J576+Таблица2[[#This Row],[Percent]]</f>
        <v>0.27115557220664555</v>
      </c>
    </row>
    <row r="578" spans="1:10" x14ac:dyDescent="0.25">
      <c r="A578" s="11">
        <v>268506304</v>
      </c>
      <c r="B578" s="12">
        <v>44011.499976851854</v>
      </c>
      <c r="C578" s="11" t="s">
        <v>0</v>
      </c>
      <c r="D578" s="11" t="s">
        <v>4</v>
      </c>
      <c r="E578" s="11">
        <v>-1.2</v>
      </c>
      <c r="F578" s="11">
        <v>-17.16</v>
      </c>
      <c r="G578" s="9">
        <f t="shared" si="24"/>
        <v>-0.1716</v>
      </c>
      <c r="H578" s="9">
        <f t="shared" si="25"/>
        <v>-5.0971185240455681E-4</v>
      </c>
      <c r="I578" s="13">
        <f t="shared" si="26"/>
        <v>336.66079999999994</v>
      </c>
      <c r="J578" s="17">
        <f>J577+Таблица2[[#This Row],[Percent]]</f>
        <v>0.27064586035424099</v>
      </c>
    </row>
    <row r="579" spans="1:10" x14ac:dyDescent="0.25">
      <c r="A579" s="13">
        <v>268524522</v>
      </c>
      <c r="B579" s="14">
        <v>44011.499976851854</v>
      </c>
      <c r="C579" s="13" t="s">
        <v>0</v>
      </c>
      <c r="D579" s="13" t="s">
        <v>4</v>
      </c>
      <c r="E579" s="13">
        <v>-1.9</v>
      </c>
      <c r="F579" s="13">
        <v>12.92</v>
      </c>
      <c r="G579" s="9">
        <f t="shared" ref="G579:G642" si="27">F579/100</f>
        <v>0.12920000000000001</v>
      </c>
      <c r="H579" s="9">
        <f t="shared" ref="H579:H642" si="28">G579/I579</f>
        <v>3.8362184150360763E-4</v>
      </c>
      <c r="I579" s="13">
        <f t="shared" si="26"/>
        <v>336.78999999999996</v>
      </c>
      <c r="J579" s="17">
        <f>J578+Таблица2[[#This Row],[Percent]]</f>
        <v>0.27102948219574458</v>
      </c>
    </row>
    <row r="580" spans="1:10" x14ac:dyDescent="0.25">
      <c r="A580" s="13">
        <v>268713561</v>
      </c>
      <c r="B580" s="14">
        <v>44011.499976851854</v>
      </c>
      <c r="C580" s="13" t="s">
        <v>0</v>
      </c>
      <c r="D580" s="13" t="s">
        <v>4</v>
      </c>
      <c r="E580" s="13">
        <v>-2.9</v>
      </c>
      <c r="F580" s="13">
        <v>109.62</v>
      </c>
      <c r="G580" s="9">
        <f t="shared" si="27"/>
        <v>1.0962000000000001</v>
      </c>
      <c r="H580" s="9">
        <f t="shared" si="28"/>
        <v>3.2442875737452438E-3</v>
      </c>
      <c r="I580" s="13">
        <f t="shared" ref="I580:I643" si="29">I579+G580</f>
        <v>337.88619999999997</v>
      </c>
      <c r="J580" s="17">
        <f>J579+Таблица2[[#This Row],[Percent]]</f>
        <v>0.27427376976948981</v>
      </c>
    </row>
    <row r="581" spans="1:10" x14ac:dyDescent="0.25">
      <c r="A581" s="13">
        <v>268734213</v>
      </c>
      <c r="B581" s="14">
        <v>44011.499976851854</v>
      </c>
      <c r="C581" s="13" t="s">
        <v>0</v>
      </c>
      <c r="D581" s="13" t="s">
        <v>4</v>
      </c>
      <c r="E581" s="13">
        <v>-4.4000000000000004</v>
      </c>
      <c r="F581" s="13">
        <v>154.88</v>
      </c>
      <c r="G581" s="9">
        <f t="shared" si="27"/>
        <v>1.5488</v>
      </c>
      <c r="H581" s="9">
        <f t="shared" si="28"/>
        <v>4.5628765448465841E-3</v>
      </c>
      <c r="I581" s="13">
        <f t="shared" si="29"/>
        <v>339.43499999999995</v>
      </c>
      <c r="J581" s="17">
        <f>J580+Таблица2[[#This Row],[Percent]]</f>
        <v>0.27883664631433641</v>
      </c>
    </row>
    <row r="582" spans="1:10" x14ac:dyDescent="0.25">
      <c r="A582" s="13">
        <v>268744320</v>
      </c>
      <c r="B582" s="14">
        <v>44011.499976851854</v>
      </c>
      <c r="C582" s="13" t="s">
        <v>0</v>
      </c>
      <c r="D582" s="13" t="s">
        <v>4</v>
      </c>
      <c r="E582" s="13">
        <v>-4.4000000000000004</v>
      </c>
      <c r="F582" s="13">
        <v>101.2</v>
      </c>
      <c r="G582" s="9">
        <f t="shared" si="27"/>
        <v>1.012</v>
      </c>
      <c r="H582" s="9">
        <f t="shared" si="28"/>
        <v>2.9725625427746466E-3</v>
      </c>
      <c r="I582" s="13">
        <f t="shared" si="29"/>
        <v>340.44699999999995</v>
      </c>
      <c r="J582" s="17">
        <f>J581+Таблица2[[#This Row],[Percent]]</f>
        <v>0.28180920885711108</v>
      </c>
    </row>
    <row r="583" spans="1:10" x14ac:dyDescent="0.25">
      <c r="A583" s="13">
        <v>268726733</v>
      </c>
      <c r="B583" s="14">
        <v>44011.501250000001</v>
      </c>
      <c r="C583" s="13" t="s">
        <v>0</v>
      </c>
      <c r="D583" s="13" t="s">
        <v>16</v>
      </c>
      <c r="E583" s="13">
        <v>-0.3</v>
      </c>
      <c r="F583" s="13">
        <v>1.59</v>
      </c>
      <c r="G583" s="9">
        <f t="shared" si="27"/>
        <v>1.5900000000000001E-2</v>
      </c>
      <c r="H583" s="9">
        <f t="shared" si="28"/>
        <v>4.6701123676030496E-5</v>
      </c>
      <c r="I583" s="13">
        <f t="shared" si="29"/>
        <v>340.46289999999993</v>
      </c>
      <c r="J583" s="17">
        <f>J582+Таблица2[[#This Row],[Percent]]</f>
        <v>0.28185590998078713</v>
      </c>
    </row>
    <row r="584" spans="1:10" x14ac:dyDescent="0.25">
      <c r="A584" s="11">
        <v>268742729</v>
      </c>
      <c r="B584" s="12">
        <v>44011.501250000001</v>
      </c>
      <c r="C584" s="11" t="s">
        <v>0</v>
      </c>
      <c r="D584" s="11" t="s">
        <v>16</v>
      </c>
      <c r="E584" s="11">
        <v>-0.5</v>
      </c>
      <c r="F584" s="11">
        <v>8.59</v>
      </c>
      <c r="G584" s="9">
        <f t="shared" si="27"/>
        <v>8.5900000000000004E-2</v>
      </c>
      <c r="H584" s="9">
        <f t="shared" si="28"/>
        <v>2.5223991392716704E-4</v>
      </c>
      <c r="I584" s="13">
        <f t="shared" si="29"/>
        <v>340.54879999999991</v>
      </c>
      <c r="J584" s="17">
        <f>J583+Таблица2[[#This Row],[Percent]]</f>
        <v>0.28210814989471428</v>
      </c>
    </row>
    <row r="585" spans="1:10" x14ac:dyDescent="0.25">
      <c r="A585" s="13">
        <v>268761717</v>
      </c>
      <c r="B585" s="14">
        <v>44011.523263888892</v>
      </c>
      <c r="C585" s="13" t="s">
        <v>0</v>
      </c>
      <c r="D585" s="13" t="s">
        <v>17</v>
      </c>
      <c r="E585" s="13">
        <v>-0.3</v>
      </c>
      <c r="F585" s="13">
        <v>6.65</v>
      </c>
      <c r="G585" s="9">
        <f t="shared" si="27"/>
        <v>6.6500000000000004E-2</v>
      </c>
      <c r="H585" s="9">
        <f t="shared" si="28"/>
        <v>1.952349175154493E-4</v>
      </c>
      <c r="I585" s="13">
        <f t="shared" si="29"/>
        <v>340.61529999999993</v>
      </c>
      <c r="J585" s="17">
        <f>J584+Таблица2[[#This Row],[Percent]]</f>
        <v>0.28230338481222972</v>
      </c>
    </row>
    <row r="586" spans="1:10" x14ac:dyDescent="0.25">
      <c r="A586" s="13">
        <v>268765404</v>
      </c>
      <c r="B586" s="14">
        <v>44011.543807870374</v>
      </c>
      <c r="C586" s="13" t="s">
        <v>0</v>
      </c>
      <c r="D586" s="13" t="s">
        <v>4</v>
      </c>
      <c r="E586" s="13">
        <v>-0.3</v>
      </c>
      <c r="F586" s="13">
        <v>3.42</v>
      </c>
      <c r="G586" s="9">
        <f t="shared" si="27"/>
        <v>3.4200000000000001E-2</v>
      </c>
      <c r="H586" s="9">
        <f t="shared" si="28"/>
        <v>1.0039644854902182E-4</v>
      </c>
      <c r="I586" s="13">
        <f t="shared" si="29"/>
        <v>340.64949999999993</v>
      </c>
      <c r="J586" s="17">
        <f>J585+Таблица2[[#This Row],[Percent]]</f>
        <v>0.28240378126077875</v>
      </c>
    </row>
    <row r="587" spans="1:10" x14ac:dyDescent="0.25">
      <c r="A587" s="11">
        <v>268765207</v>
      </c>
      <c r="B587" s="12">
        <v>44011.579907407409</v>
      </c>
      <c r="C587" s="11" t="s">
        <v>0</v>
      </c>
      <c r="D587" s="11" t="s">
        <v>3</v>
      </c>
      <c r="E587" s="11">
        <v>-0.3</v>
      </c>
      <c r="F587" s="11">
        <v>5.03</v>
      </c>
      <c r="G587" s="9">
        <f t="shared" si="27"/>
        <v>5.0300000000000004E-2</v>
      </c>
      <c r="H587" s="9">
        <f t="shared" si="28"/>
        <v>1.4763730416043688E-4</v>
      </c>
      <c r="I587" s="13">
        <f t="shared" si="29"/>
        <v>340.69979999999993</v>
      </c>
      <c r="J587" s="17">
        <f>J586+Таблица2[[#This Row],[Percent]]</f>
        <v>0.28255141856493921</v>
      </c>
    </row>
    <row r="588" spans="1:10" x14ac:dyDescent="0.25">
      <c r="A588" s="11">
        <v>268767222</v>
      </c>
      <c r="B588" s="12">
        <v>44011.598761574074</v>
      </c>
      <c r="C588" s="11" t="s">
        <v>0</v>
      </c>
      <c r="D588" s="11" t="s">
        <v>16</v>
      </c>
      <c r="E588" s="11">
        <v>-0.3</v>
      </c>
      <c r="F588" s="11">
        <v>3.71</v>
      </c>
      <c r="G588" s="9">
        <f t="shared" si="27"/>
        <v>3.7100000000000001E-2</v>
      </c>
      <c r="H588" s="9">
        <f t="shared" si="28"/>
        <v>1.0888166206829964E-4</v>
      </c>
      <c r="I588" s="13">
        <f t="shared" si="29"/>
        <v>340.73689999999993</v>
      </c>
      <c r="J588" s="17">
        <f>J587+Таблица2[[#This Row],[Percent]]</f>
        <v>0.2826603002270075</v>
      </c>
    </row>
    <row r="589" spans="1:10" x14ac:dyDescent="0.25">
      <c r="A589" s="13">
        <v>268779358</v>
      </c>
      <c r="B589" s="14">
        <v>44011.610185185185</v>
      </c>
      <c r="C589" s="13" t="s">
        <v>0</v>
      </c>
      <c r="D589" s="13" t="s">
        <v>16</v>
      </c>
      <c r="E589" s="13">
        <v>-0.3</v>
      </c>
      <c r="F589" s="13">
        <v>3.71</v>
      </c>
      <c r="G589" s="9">
        <f t="shared" si="27"/>
        <v>3.7100000000000001E-2</v>
      </c>
      <c r="H589" s="9">
        <f t="shared" si="28"/>
        <v>1.0886980814264001E-4</v>
      </c>
      <c r="I589" s="13">
        <f t="shared" si="29"/>
        <v>340.77399999999994</v>
      </c>
      <c r="J589" s="17">
        <f>J588+Таблица2[[#This Row],[Percent]]</f>
        <v>0.28276917003515012</v>
      </c>
    </row>
    <row r="590" spans="1:10" x14ac:dyDescent="0.25">
      <c r="A590" s="13">
        <v>268703892</v>
      </c>
      <c r="B590" s="14">
        <v>44011.617754629631</v>
      </c>
      <c r="C590" s="13" t="s">
        <v>0</v>
      </c>
      <c r="D590" s="13" t="s">
        <v>6</v>
      </c>
      <c r="E590" s="13">
        <v>-0.3</v>
      </c>
      <c r="F590" s="13">
        <v>-0.84</v>
      </c>
      <c r="G590" s="9">
        <f t="shared" si="27"/>
        <v>-8.3999999999999995E-3</v>
      </c>
      <c r="H590" s="9">
        <f t="shared" si="28"/>
        <v>-2.4650375507386896E-5</v>
      </c>
      <c r="I590" s="13">
        <f t="shared" si="29"/>
        <v>340.76559999999995</v>
      </c>
      <c r="J590" s="17">
        <f>J589+Таблица2[[#This Row],[Percent]]</f>
        <v>0.28274451965964276</v>
      </c>
    </row>
    <row r="591" spans="1:10" x14ac:dyDescent="0.25">
      <c r="A591" s="11">
        <v>268732619</v>
      </c>
      <c r="B591" s="12">
        <v>44011.617754629631</v>
      </c>
      <c r="C591" s="11" t="s">
        <v>0</v>
      </c>
      <c r="D591" s="11" t="s">
        <v>6</v>
      </c>
      <c r="E591" s="11">
        <v>-0.5</v>
      </c>
      <c r="F591" s="11">
        <v>1.03</v>
      </c>
      <c r="G591" s="9">
        <f t="shared" si="27"/>
        <v>1.03E-2</v>
      </c>
      <c r="H591" s="9">
        <f t="shared" si="28"/>
        <v>3.022514209484885E-5</v>
      </c>
      <c r="I591" s="13">
        <f t="shared" si="29"/>
        <v>340.77589999999992</v>
      </c>
      <c r="J591" s="17">
        <f>J590+Таблица2[[#This Row],[Percent]]</f>
        <v>0.28277474480173759</v>
      </c>
    </row>
    <row r="592" spans="1:10" x14ac:dyDescent="0.25">
      <c r="A592" s="13">
        <v>268777134</v>
      </c>
      <c r="B592" s="14">
        <v>44011.617754629631</v>
      </c>
      <c r="C592" s="13" t="s">
        <v>0</v>
      </c>
      <c r="D592" s="13" t="s">
        <v>6</v>
      </c>
      <c r="E592" s="13">
        <v>-0.8</v>
      </c>
      <c r="F592" s="13">
        <v>2.39</v>
      </c>
      <c r="G592" s="9">
        <f t="shared" si="27"/>
        <v>2.3900000000000001E-2</v>
      </c>
      <c r="H592" s="9">
        <f t="shared" si="28"/>
        <v>7.0129149136824627E-5</v>
      </c>
      <c r="I592" s="13">
        <f t="shared" si="29"/>
        <v>340.79979999999995</v>
      </c>
      <c r="J592" s="17">
        <f>J591+Таблица2[[#This Row],[Percent]]</f>
        <v>0.28284487395087443</v>
      </c>
    </row>
    <row r="593" spans="1:10" x14ac:dyDescent="0.25">
      <c r="A593" s="13">
        <v>268770184</v>
      </c>
      <c r="B593" s="14">
        <v>44011.618067129632</v>
      </c>
      <c r="C593" s="13" t="s">
        <v>0</v>
      </c>
      <c r="D593" s="13" t="s">
        <v>17</v>
      </c>
      <c r="E593" s="13">
        <v>-0.3</v>
      </c>
      <c r="F593" s="13">
        <v>3.14</v>
      </c>
      <c r="G593" s="9">
        <f t="shared" si="27"/>
        <v>3.1400000000000004E-2</v>
      </c>
      <c r="H593" s="9">
        <f t="shared" si="28"/>
        <v>9.212771600722002E-5</v>
      </c>
      <c r="I593" s="13">
        <f t="shared" si="29"/>
        <v>340.83119999999997</v>
      </c>
      <c r="J593" s="17">
        <f>J592+Таблица2[[#This Row],[Percent]]</f>
        <v>0.28293700166688163</v>
      </c>
    </row>
    <row r="594" spans="1:10" x14ac:dyDescent="0.25">
      <c r="A594" s="13">
        <v>268418667</v>
      </c>
      <c r="B594" s="14">
        <v>44011.646458333336</v>
      </c>
      <c r="C594" s="13" t="s">
        <v>0</v>
      </c>
      <c r="D594" s="13" t="s">
        <v>1</v>
      </c>
      <c r="E594" s="13">
        <v>-0.3</v>
      </c>
      <c r="F594" s="13">
        <v>-7.79</v>
      </c>
      <c r="G594" s="9">
        <f t="shared" si="27"/>
        <v>-7.7899999999999997E-2</v>
      </c>
      <c r="H594" s="9">
        <f t="shared" si="28"/>
        <v>-2.2861113890899958E-4</v>
      </c>
      <c r="I594" s="13">
        <f t="shared" si="29"/>
        <v>340.75329999999997</v>
      </c>
      <c r="J594" s="17">
        <f>J593+Таблица2[[#This Row],[Percent]]</f>
        <v>0.28270839052797264</v>
      </c>
    </row>
    <row r="595" spans="1:10" x14ac:dyDescent="0.25">
      <c r="A595" s="11">
        <v>268561178</v>
      </c>
      <c r="B595" s="12">
        <v>44011.646458333336</v>
      </c>
      <c r="C595" s="11" t="s">
        <v>0</v>
      </c>
      <c r="D595" s="11" t="s">
        <v>1</v>
      </c>
      <c r="E595" s="11">
        <v>-0.5</v>
      </c>
      <c r="F595" s="11">
        <v>0.57999999999999996</v>
      </c>
      <c r="G595" s="9">
        <f t="shared" si="27"/>
        <v>5.7999999999999996E-3</v>
      </c>
      <c r="H595" s="9">
        <f t="shared" si="28"/>
        <v>1.7020822041142848E-5</v>
      </c>
      <c r="I595" s="13">
        <f t="shared" si="29"/>
        <v>340.75909999999999</v>
      </c>
      <c r="J595" s="17">
        <f>J594+Таблица2[[#This Row],[Percent]]</f>
        <v>0.28272541135001378</v>
      </c>
    </row>
    <row r="596" spans="1:10" x14ac:dyDescent="0.25">
      <c r="A596" s="11">
        <v>268713615</v>
      </c>
      <c r="B596" s="12">
        <v>44011.646458333336</v>
      </c>
      <c r="C596" s="11" t="s">
        <v>0</v>
      </c>
      <c r="D596" s="11" t="s">
        <v>1</v>
      </c>
      <c r="E596" s="11">
        <v>-0.8</v>
      </c>
      <c r="F596" s="11">
        <v>28.73</v>
      </c>
      <c r="G596" s="9">
        <f t="shared" si="27"/>
        <v>0.2873</v>
      </c>
      <c r="H596" s="9">
        <f t="shared" si="28"/>
        <v>8.4240736744325701E-4</v>
      </c>
      <c r="I596" s="13">
        <f t="shared" si="29"/>
        <v>341.04640000000001</v>
      </c>
      <c r="J596" s="17">
        <f>J595+Таблица2[[#This Row],[Percent]]</f>
        <v>0.28356781871745701</v>
      </c>
    </row>
    <row r="597" spans="1:10" x14ac:dyDescent="0.25">
      <c r="A597" s="11">
        <v>268734197</v>
      </c>
      <c r="B597" s="12">
        <v>44011.646458333336</v>
      </c>
      <c r="C597" s="11" t="s">
        <v>0</v>
      </c>
      <c r="D597" s="11" t="s">
        <v>1</v>
      </c>
      <c r="E597" s="11">
        <v>-1.2</v>
      </c>
      <c r="F597" s="11">
        <v>32.96</v>
      </c>
      <c r="G597" s="9">
        <f t="shared" si="27"/>
        <v>0.3296</v>
      </c>
      <c r="H597" s="9">
        <f t="shared" si="28"/>
        <v>9.6550431196100483E-4</v>
      </c>
      <c r="I597" s="13">
        <f t="shared" si="29"/>
        <v>341.37600000000003</v>
      </c>
      <c r="J597" s="17">
        <f>J596+Таблица2[[#This Row],[Percent]]</f>
        <v>0.28453332302941803</v>
      </c>
    </row>
    <row r="598" spans="1:10" x14ac:dyDescent="0.25">
      <c r="A598" s="11">
        <v>268746138</v>
      </c>
      <c r="B598" s="12">
        <v>44011.646458333336</v>
      </c>
      <c r="C598" s="11" t="s">
        <v>0</v>
      </c>
      <c r="D598" s="11" t="s">
        <v>1</v>
      </c>
      <c r="E598" s="11">
        <v>-1.2</v>
      </c>
      <c r="F598" s="11">
        <v>21.55</v>
      </c>
      <c r="G598" s="9">
        <f t="shared" si="27"/>
        <v>0.2155</v>
      </c>
      <c r="H598" s="9">
        <f t="shared" si="28"/>
        <v>6.3087049882681499E-4</v>
      </c>
      <c r="I598" s="13">
        <f t="shared" si="29"/>
        <v>341.59150000000005</v>
      </c>
      <c r="J598" s="17">
        <f>J597+Таблица2[[#This Row],[Percent]]</f>
        <v>0.28516419352824485</v>
      </c>
    </row>
    <row r="599" spans="1:10" x14ac:dyDescent="0.25">
      <c r="A599" s="11">
        <v>268776942</v>
      </c>
      <c r="B599" s="12">
        <v>44011.652777777781</v>
      </c>
      <c r="C599" s="11" t="s">
        <v>0</v>
      </c>
      <c r="D599" s="11" t="s">
        <v>3</v>
      </c>
      <c r="E599" s="11">
        <v>-0.3</v>
      </c>
      <c r="F599" s="11">
        <v>2.12</v>
      </c>
      <c r="G599" s="9">
        <f t="shared" si="27"/>
        <v>2.12E-2</v>
      </c>
      <c r="H599" s="9">
        <f t="shared" si="28"/>
        <v>6.2058582716626153E-5</v>
      </c>
      <c r="I599" s="13">
        <f t="shared" si="29"/>
        <v>341.61270000000007</v>
      </c>
      <c r="J599" s="17">
        <f>J598+Таблица2[[#This Row],[Percent]]</f>
        <v>0.28522625211096148</v>
      </c>
    </row>
    <row r="600" spans="1:10" x14ac:dyDescent="0.25">
      <c r="A600" s="11">
        <v>268782651</v>
      </c>
      <c r="B600" s="12">
        <v>44011.660474537035</v>
      </c>
      <c r="C600" s="11" t="s">
        <v>0</v>
      </c>
      <c r="D600" s="11" t="s">
        <v>6</v>
      </c>
      <c r="E600" s="11">
        <v>-0.3</v>
      </c>
      <c r="F600" s="11">
        <v>5.13</v>
      </c>
      <c r="G600" s="9">
        <f t="shared" si="27"/>
        <v>5.1299999999999998E-2</v>
      </c>
      <c r="H600" s="9">
        <f t="shared" si="28"/>
        <v>1.5014751334644559E-4</v>
      </c>
      <c r="I600" s="13">
        <f t="shared" si="29"/>
        <v>341.6640000000001</v>
      </c>
      <c r="J600" s="17">
        <f>J599+Таблица2[[#This Row],[Percent]]</f>
        <v>0.28537639962430794</v>
      </c>
    </row>
    <row r="601" spans="1:10" x14ac:dyDescent="0.25">
      <c r="A601" s="11">
        <v>268787764</v>
      </c>
      <c r="B601" s="12">
        <v>44011.670775462961</v>
      </c>
      <c r="C601" s="11" t="s">
        <v>0</v>
      </c>
      <c r="D601" s="11" t="s">
        <v>6</v>
      </c>
      <c r="E601" s="11">
        <v>-0.3</v>
      </c>
      <c r="F601" s="11">
        <v>5.01</v>
      </c>
      <c r="G601" s="9">
        <f t="shared" si="27"/>
        <v>5.0099999999999999E-2</v>
      </c>
      <c r="H601" s="9">
        <f t="shared" si="28"/>
        <v>1.4661379205599062E-4</v>
      </c>
      <c r="I601" s="13">
        <f t="shared" si="29"/>
        <v>341.71410000000009</v>
      </c>
      <c r="J601" s="17">
        <f>J600+Таблица2[[#This Row],[Percent]]</f>
        <v>0.28552301341636394</v>
      </c>
    </row>
    <row r="602" spans="1:10" x14ac:dyDescent="0.25">
      <c r="A602" s="11">
        <v>268617398</v>
      </c>
      <c r="B602" s="12">
        <v>44011.690497685187</v>
      </c>
      <c r="C602" s="11" t="s">
        <v>0</v>
      </c>
      <c r="D602" s="11" t="s">
        <v>15</v>
      </c>
      <c r="E602" s="11">
        <v>-0.3</v>
      </c>
      <c r="F602" s="11">
        <v>-0.32</v>
      </c>
      <c r="G602" s="9">
        <f t="shared" si="27"/>
        <v>-3.2000000000000002E-3</v>
      </c>
      <c r="H602" s="9">
        <f t="shared" si="28"/>
        <v>-9.3646412800996372E-6</v>
      </c>
      <c r="I602" s="13">
        <f t="shared" si="29"/>
        <v>341.71090000000009</v>
      </c>
      <c r="J602" s="17">
        <f>J601+Таблица2[[#This Row],[Percent]]</f>
        <v>0.28551364877508384</v>
      </c>
    </row>
    <row r="603" spans="1:10" x14ac:dyDescent="0.25">
      <c r="A603" s="13">
        <v>268649229</v>
      </c>
      <c r="B603" s="14">
        <v>44011.690497685187</v>
      </c>
      <c r="C603" s="13" t="s">
        <v>0</v>
      </c>
      <c r="D603" s="13" t="s">
        <v>15</v>
      </c>
      <c r="E603" s="13">
        <v>-0.5</v>
      </c>
      <c r="F603" s="13">
        <v>5.42</v>
      </c>
      <c r="G603" s="9">
        <f t="shared" si="27"/>
        <v>5.4199999999999998E-2</v>
      </c>
      <c r="H603" s="9">
        <f t="shared" si="28"/>
        <v>1.5858845739368936E-4</v>
      </c>
      <c r="I603" s="13">
        <f t="shared" si="29"/>
        <v>341.76510000000007</v>
      </c>
      <c r="J603" s="17">
        <f>J602+Таблица2[[#This Row],[Percent]]</f>
        <v>0.28567223723247753</v>
      </c>
    </row>
    <row r="604" spans="1:10" x14ac:dyDescent="0.25">
      <c r="A604" s="13">
        <v>268660346</v>
      </c>
      <c r="B604" s="14">
        <v>44011.690497685187</v>
      </c>
      <c r="C604" s="13" t="s">
        <v>0</v>
      </c>
      <c r="D604" s="13" t="s">
        <v>15</v>
      </c>
      <c r="E604" s="13">
        <v>-0.8</v>
      </c>
      <c r="F604" s="13">
        <v>11.2</v>
      </c>
      <c r="G604" s="9">
        <f t="shared" si="27"/>
        <v>0.11199999999999999</v>
      </c>
      <c r="H604" s="9">
        <f t="shared" si="28"/>
        <v>3.276031064964572E-4</v>
      </c>
      <c r="I604" s="13">
        <f t="shared" si="29"/>
        <v>341.8771000000001</v>
      </c>
      <c r="J604" s="17">
        <f>J603+Таблица2[[#This Row],[Percent]]</f>
        <v>0.28599984033897397</v>
      </c>
    </row>
    <row r="605" spans="1:10" x14ac:dyDescent="0.25">
      <c r="A605" s="11">
        <v>268697424</v>
      </c>
      <c r="B605" s="12">
        <v>44011.690497685187</v>
      </c>
      <c r="C605" s="11" t="s">
        <v>0</v>
      </c>
      <c r="D605" s="11" t="s">
        <v>15</v>
      </c>
      <c r="E605" s="11">
        <v>-1.2</v>
      </c>
      <c r="F605" s="11">
        <v>13.77</v>
      </c>
      <c r="G605" s="9">
        <f t="shared" si="27"/>
        <v>0.13769999999999999</v>
      </c>
      <c r="H605" s="9">
        <f t="shared" si="28"/>
        <v>4.0261415587863436E-4</v>
      </c>
      <c r="I605" s="13">
        <f t="shared" si="29"/>
        <v>342.01480000000009</v>
      </c>
      <c r="J605" s="17">
        <f>J604+Таблица2[[#This Row],[Percent]]</f>
        <v>0.28640245449485258</v>
      </c>
    </row>
    <row r="606" spans="1:10" x14ac:dyDescent="0.25">
      <c r="A606" s="13">
        <v>268754796</v>
      </c>
      <c r="B606" s="14">
        <v>44011.690497685187</v>
      </c>
      <c r="C606" s="13" t="s">
        <v>0</v>
      </c>
      <c r="D606" s="13" t="s">
        <v>15</v>
      </c>
      <c r="E606" s="13">
        <v>-1.2</v>
      </c>
      <c r="F606" s="13">
        <v>26.4</v>
      </c>
      <c r="G606" s="9">
        <f t="shared" si="27"/>
        <v>0.26400000000000001</v>
      </c>
      <c r="H606" s="9">
        <f t="shared" si="28"/>
        <v>7.7130105633185558E-4</v>
      </c>
      <c r="I606" s="13">
        <f t="shared" si="29"/>
        <v>342.2788000000001</v>
      </c>
      <c r="J606" s="17">
        <f>J605+Таблица2[[#This Row],[Percent]]</f>
        <v>0.28717375555118441</v>
      </c>
    </row>
    <row r="607" spans="1:10" x14ac:dyDescent="0.25">
      <c r="A607" s="13">
        <v>268786322</v>
      </c>
      <c r="B607" s="14">
        <v>44011.690497685187</v>
      </c>
      <c r="C607" s="13" t="s">
        <v>0</v>
      </c>
      <c r="D607" s="13" t="s">
        <v>15</v>
      </c>
      <c r="E607" s="13">
        <v>-1.8</v>
      </c>
      <c r="F607" s="13">
        <v>53.81</v>
      </c>
      <c r="G607" s="9">
        <f t="shared" si="27"/>
        <v>0.53810000000000002</v>
      </c>
      <c r="H607" s="9">
        <f t="shared" si="28"/>
        <v>1.569642570130002E-3</v>
      </c>
      <c r="I607" s="13">
        <f t="shared" si="29"/>
        <v>342.81690000000009</v>
      </c>
      <c r="J607" s="17">
        <f>J606+Таблица2[[#This Row],[Percent]]</f>
        <v>0.28874339812131439</v>
      </c>
    </row>
    <row r="608" spans="1:10" x14ac:dyDescent="0.25">
      <c r="A608" s="11">
        <v>268792192</v>
      </c>
      <c r="B608" s="12">
        <v>44011.704756944448</v>
      </c>
      <c r="C608" s="11" t="s">
        <v>0</v>
      </c>
      <c r="D608" s="11" t="s">
        <v>6</v>
      </c>
      <c r="E608" s="11">
        <v>-0.3</v>
      </c>
      <c r="F608" s="11">
        <v>1.03</v>
      </c>
      <c r="G608" s="9">
        <f t="shared" si="27"/>
        <v>1.03E-2</v>
      </c>
      <c r="H608" s="9">
        <f t="shared" si="28"/>
        <v>3.0044290534706694E-5</v>
      </c>
      <c r="I608" s="13">
        <f t="shared" si="29"/>
        <v>342.82720000000006</v>
      </c>
      <c r="J608" s="17">
        <f>J607+Таблица2[[#This Row],[Percent]]</f>
        <v>0.2887734424118491</v>
      </c>
    </row>
    <row r="609" spans="1:10" x14ac:dyDescent="0.25">
      <c r="A609" s="13">
        <v>268699016</v>
      </c>
      <c r="B609" s="14">
        <v>44011.72378472222</v>
      </c>
      <c r="C609" s="13" t="s">
        <v>0</v>
      </c>
      <c r="D609" s="13" t="s">
        <v>2</v>
      </c>
      <c r="E609" s="13">
        <v>-0.3</v>
      </c>
      <c r="F609" s="13">
        <v>-2.41</v>
      </c>
      <c r="G609" s="9">
        <f t="shared" si="27"/>
        <v>-2.41E-2</v>
      </c>
      <c r="H609" s="9">
        <f t="shared" si="28"/>
        <v>-7.0302748137341796E-5</v>
      </c>
      <c r="I609" s="13">
        <f t="shared" si="29"/>
        <v>342.80310000000009</v>
      </c>
      <c r="J609" s="17">
        <f>J608+Таблица2[[#This Row],[Percent]]</f>
        <v>0.28870313966371175</v>
      </c>
    </row>
    <row r="610" spans="1:10" x14ac:dyDescent="0.25">
      <c r="A610" s="11">
        <v>268724694</v>
      </c>
      <c r="B610" s="12">
        <v>44011.72378472222</v>
      </c>
      <c r="C610" s="11" t="s">
        <v>0</v>
      </c>
      <c r="D610" s="11" t="s">
        <v>2</v>
      </c>
      <c r="E610" s="11">
        <v>-0.5</v>
      </c>
      <c r="F610" s="11">
        <v>2.85</v>
      </c>
      <c r="G610" s="9">
        <f t="shared" si="27"/>
        <v>2.8500000000000001E-2</v>
      </c>
      <c r="H610" s="9">
        <f t="shared" si="28"/>
        <v>8.313119327389888E-5</v>
      </c>
      <c r="I610" s="13">
        <f t="shared" si="29"/>
        <v>342.83160000000009</v>
      </c>
      <c r="J610" s="17">
        <f>J609+Таблица2[[#This Row],[Percent]]</f>
        <v>0.28878627085698566</v>
      </c>
    </row>
    <row r="611" spans="1:10" x14ac:dyDescent="0.25">
      <c r="A611" s="11">
        <v>268786046</v>
      </c>
      <c r="B611" s="12">
        <v>44011.72378472222</v>
      </c>
      <c r="C611" s="11" t="s">
        <v>0</v>
      </c>
      <c r="D611" s="11" t="s">
        <v>2</v>
      </c>
      <c r="E611" s="11">
        <v>-0.8</v>
      </c>
      <c r="F611" s="11">
        <v>7.07</v>
      </c>
      <c r="G611" s="9">
        <f t="shared" si="27"/>
        <v>7.0699999999999999E-2</v>
      </c>
      <c r="H611" s="9">
        <f t="shared" si="28"/>
        <v>2.0618117755407292E-4</v>
      </c>
      <c r="I611" s="13">
        <f t="shared" si="29"/>
        <v>342.90230000000008</v>
      </c>
      <c r="J611" s="17">
        <f>J610+Таблица2[[#This Row],[Percent]]</f>
        <v>0.28899245203453972</v>
      </c>
    </row>
    <row r="612" spans="1:10" x14ac:dyDescent="0.25">
      <c r="A612" s="13">
        <v>268799380</v>
      </c>
      <c r="B612" s="14">
        <v>44011.729062500002</v>
      </c>
      <c r="C612" s="13" t="s">
        <v>0</v>
      </c>
      <c r="D612" s="13" t="s">
        <v>17</v>
      </c>
      <c r="E612" s="13">
        <v>-0.3</v>
      </c>
      <c r="F612" s="13">
        <v>1.25</v>
      </c>
      <c r="G612" s="9">
        <f t="shared" si="27"/>
        <v>1.2500000000000001E-2</v>
      </c>
      <c r="H612" s="9">
        <f t="shared" si="28"/>
        <v>3.6452203287813764E-5</v>
      </c>
      <c r="I612" s="13">
        <f t="shared" si="29"/>
        <v>342.91480000000007</v>
      </c>
      <c r="J612" s="17">
        <f>J611+Таблица2[[#This Row],[Percent]]</f>
        <v>0.28902890423782751</v>
      </c>
    </row>
    <row r="613" spans="1:10" x14ac:dyDescent="0.25">
      <c r="A613" s="13">
        <v>268796588</v>
      </c>
      <c r="B613" s="14">
        <v>44011.784178240741</v>
      </c>
      <c r="C613" s="13" t="s">
        <v>0</v>
      </c>
      <c r="D613" s="13" t="s">
        <v>15</v>
      </c>
      <c r="E613" s="13">
        <v>-0.3</v>
      </c>
      <c r="F613" s="13">
        <v>5.67</v>
      </c>
      <c r="G613" s="9">
        <f t="shared" si="27"/>
        <v>5.67E-2</v>
      </c>
      <c r="H613" s="9">
        <f t="shared" si="28"/>
        <v>1.6531985893871647E-4</v>
      </c>
      <c r="I613" s="13">
        <f t="shared" si="29"/>
        <v>342.97150000000005</v>
      </c>
      <c r="J613" s="17">
        <f>J612+Таблица2[[#This Row],[Percent]]</f>
        <v>0.28919422409676621</v>
      </c>
    </row>
    <row r="614" spans="1:10" x14ac:dyDescent="0.25">
      <c r="A614" s="11">
        <v>268811677</v>
      </c>
      <c r="B614" s="12">
        <v>44012.375011574077</v>
      </c>
      <c r="C614" s="11" t="s">
        <v>0</v>
      </c>
      <c r="D614" s="11" t="s">
        <v>15</v>
      </c>
      <c r="E614" s="11">
        <v>-0.3</v>
      </c>
      <c r="F614" s="11">
        <v>0.03</v>
      </c>
      <c r="G614" s="9">
        <f t="shared" si="27"/>
        <v>2.9999999999999997E-4</v>
      </c>
      <c r="H614" s="9">
        <f t="shared" si="28"/>
        <v>8.7470748323914663E-7</v>
      </c>
      <c r="I614" s="13">
        <f t="shared" si="29"/>
        <v>342.97180000000003</v>
      </c>
      <c r="J614" s="17">
        <f>J613+Таблица2[[#This Row],[Percent]]</f>
        <v>0.28919509880424943</v>
      </c>
    </row>
    <row r="615" spans="1:10" x14ac:dyDescent="0.25">
      <c r="A615" s="11">
        <v>268837583</v>
      </c>
      <c r="B615" s="12">
        <v>44012.375011574077</v>
      </c>
      <c r="C615" s="11" t="s">
        <v>0</v>
      </c>
      <c r="D615" s="11" t="s">
        <v>15</v>
      </c>
      <c r="E615" s="11">
        <v>-0.5</v>
      </c>
      <c r="F615" s="11">
        <v>2.4700000000000002</v>
      </c>
      <c r="G615" s="9">
        <f t="shared" si="27"/>
        <v>2.4700000000000003E-2</v>
      </c>
      <c r="H615" s="9">
        <f t="shared" si="28"/>
        <v>7.2012396627953938E-5</v>
      </c>
      <c r="I615" s="13">
        <f t="shared" si="29"/>
        <v>342.99650000000003</v>
      </c>
      <c r="J615" s="17">
        <f>J614+Таблица2[[#This Row],[Percent]]</f>
        <v>0.28926711120087739</v>
      </c>
    </row>
    <row r="616" spans="1:10" x14ac:dyDescent="0.25">
      <c r="A616" s="13">
        <v>268847108</v>
      </c>
      <c r="B616" s="14">
        <v>44012.375011574077</v>
      </c>
      <c r="C616" s="13" t="s">
        <v>0</v>
      </c>
      <c r="D616" s="13" t="s">
        <v>15</v>
      </c>
      <c r="E616" s="13">
        <v>-0.8</v>
      </c>
      <c r="F616" s="13">
        <v>2.77</v>
      </c>
      <c r="G616" s="9">
        <f t="shared" si="27"/>
        <v>2.7699999999999999E-2</v>
      </c>
      <c r="H616" s="9">
        <f t="shared" si="28"/>
        <v>8.0752320098698567E-5</v>
      </c>
      <c r="I616" s="13">
        <f t="shared" si="29"/>
        <v>343.02420000000001</v>
      </c>
      <c r="J616" s="17">
        <f>J615+Таблица2[[#This Row],[Percent]]</f>
        <v>0.28934786352097608</v>
      </c>
    </row>
    <row r="617" spans="1:10" x14ac:dyDescent="0.25">
      <c r="A617" s="11">
        <v>268816101</v>
      </c>
      <c r="B617" s="12">
        <v>44012.375231481485</v>
      </c>
      <c r="C617" s="11" t="s">
        <v>0</v>
      </c>
      <c r="D617" s="11" t="s">
        <v>2</v>
      </c>
      <c r="E617" s="11">
        <v>-0.3</v>
      </c>
      <c r="F617" s="11">
        <v>-2.2400000000000002</v>
      </c>
      <c r="G617" s="9">
        <f t="shared" si="27"/>
        <v>-2.2400000000000003E-2</v>
      </c>
      <c r="H617" s="9">
        <f t="shared" si="28"/>
        <v>-6.5305779736432877E-5</v>
      </c>
      <c r="I617" s="13">
        <f t="shared" si="29"/>
        <v>343.0018</v>
      </c>
      <c r="J617" s="17">
        <f>J616+Таблица2[[#This Row],[Percent]]</f>
        <v>0.28928255774123962</v>
      </c>
    </row>
    <row r="618" spans="1:10" x14ac:dyDescent="0.25">
      <c r="A618" s="13">
        <v>268837678</v>
      </c>
      <c r="B618" s="14">
        <v>44012.375231481485</v>
      </c>
      <c r="C618" s="13" t="s">
        <v>0</v>
      </c>
      <c r="D618" s="13" t="s">
        <v>2</v>
      </c>
      <c r="E618" s="13">
        <v>-0.5</v>
      </c>
      <c r="F618" s="13">
        <v>4.28</v>
      </c>
      <c r="G618" s="9">
        <f t="shared" si="27"/>
        <v>4.2800000000000005E-2</v>
      </c>
      <c r="H618" s="9">
        <f t="shared" si="28"/>
        <v>1.2476511800506407E-4</v>
      </c>
      <c r="I618" s="13">
        <f t="shared" si="29"/>
        <v>343.0446</v>
      </c>
      <c r="J618" s="17">
        <f>J617+Таблица2[[#This Row],[Percent]]</f>
        <v>0.2894073228592447</v>
      </c>
    </row>
    <row r="619" spans="1:10" x14ac:dyDescent="0.25">
      <c r="A619" s="11">
        <v>268847699</v>
      </c>
      <c r="B619" s="12">
        <v>44012.375231481485</v>
      </c>
      <c r="C619" s="11" t="s">
        <v>0</v>
      </c>
      <c r="D619" s="11" t="s">
        <v>2</v>
      </c>
      <c r="E619" s="11">
        <v>-0.8</v>
      </c>
      <c r="F619" s="11">
        <v>4.1500000000000004</v>
      </c>
      <c r="G619" s="9">
        <f t="shared" si="27"/>
        <v>4.1500000000000002E-2</v>
      </c>
      <c r="H619" s="9">
        <f t="shared" si="28"/>
        <v>1.2096088999233721E-4</v>
      </c>
      <c r="I619" s="13">
        <f t="shared" si="29"/>
        <v>343.08609999999999</v>
      </c>
      <c r="J619" s="17">
        <f>J618+Таблица2[[#This Row],[Percent]]</f>
        <v>0.28952828374923706</v>
      </c>
    </row>
    <row r="620" spans="1:10" x14ac:dyDescent="0.25">
      <c r="A620" s="11">
        <v>268397106</v>
      </c>
      <c r="B620" s="12">
        <v>44012.718622685185</v>
      </c>
      <c r="C620" s="11" t="s">
        <v>0</v>
      </c>
      <c r="D620" s="11" t="s">
        <v>5</v>
      </c>
      <c r="E620" s="11">
        <v>-0.3</v>
      </c>
      <c r="F620" s="11">
        <v>-19.2</v>
      </c>
      <c r="G620" s="9">
        <f t="shared" si="27"/>
        <v>-0.192</v>
      </c>
      <c r="H620" s="9">
        <f t="shared" si="28"/>
        <v>-5.599396431726297E-4</v>
      </c>
      <c r="I620" s="13">
        <f t="shared" si="29"/>
        <v>342.89409999999998</v>
      </c>
      <c r="J620" s="17">
        <f>J619+Таблица2[[#This Row],[Percent]]</f>
        <v>0.28896834410606442</v>
      </c>
    </row>
    <row r="621" spans="1:10" x14ac:dyDescent="0.25">
      <c r="A621" s="13">
        <v>268574597</v>
      </c>
      <c r="B621" s="14">
        <v>44012.718622685185</v>
      </c>
      <c r="C621" s="13" t="s">
        <v>0</v>
      </c>
      <c r="D621" s="13" t="s">
        <v>5</v>
      </c>
      <c r="E621" s="13">
        <v>-0.5</v>
      </c>
      <c r="F621" s="13">
        <v>12.05</v>
      </c>
      <c r="G621" s="9">
        <f t="shared" si="27"/>
        <v>0.12050000000000001</v>
      </c>
      <c r="H621" s="9">
        <f t="shared" si="28"/>
        <v>3.5129700018599795E-4</v>
      </c>
      <c r="I621" s="13">
        <f t="shared" si="29"/>
        <v>343.01459999999997</v>
      </c>
      <c r="J621" s="17">
        <f>J620+Таблица2[[#This Row],[Percent]]</f>
        <v>0.28931964110625041</v>
      </c>
    </row>
    <row r="622" spans="1:10" x14ac:dyDescent="0.25">
      <c r="A622" s="11">
        <v>268634738</v>
      </c>
      <c r="B622" s="12">
        <v>44012.718622685185</v>
      </c>
      <c r="C622" s="11" t="s">
        <v>0</v>
      </c>
      <c r="D622" s="11" t="s">
        <v>5</v>
      </c>
      <c r="E622" s="11">
        <v>-0.8</v>
      </c>
      <c r="F622" s="11">
        <v>11.36</v>
      </c>
      <c r="G622" s="9">
        <f t="shared" si="27"/>
        <v>0.11359999999999999</v>
      </c>
      <c r="H622" s="9">
        <f t="shared" si="28"/>
        <v>3.3107159364925411E-4</v>
      </c>
      <c r="I622" s="13">
        <f t="shared" si="29"/>
        <v>343.12819999999999</v>
      </c>
      <c r="J622" s="17">
        <f>J621+Таблица2[[#This Row],[Percent]]</f>
        <v>0.28965071269989967</v>
      </c>
    </row>
    <row r="623" spans="1:10" x14ac:dyDescent="0.25">
      <c r="A623" s="11">
        <v>268656649</v>
      </c>
      <c r="B623" s="12">
        <v>44012.718622685185</v>
      </c>
      <c r="C623" s="11" t="s">
        <v>0</v>
      </c>
      <c r="D623" s="11" t="s">
        <v>5</v>
      </c>
      <c r="E623" s="11">
        <v>-0.8</v>
      </c>
      <c r="F623" s="11">
        <v>4.32</v>
      </c>
      <c r="G623" s="9">
        <f t="shared" si="27"/>
        <v>4.3200000000000002E-2</v>
      </c>
      <c r="H623" s="9">
        <f t="shared" si="28"/>
        <v>1.2588461625881412E-4</v>
      </c>
      <c r="I623" s="13">
        <f t="shared" si="29"/>
        <v>343.17140000000001</v>
      </c>
      <c r="J623" s="17">
        <f>J622+Таблица2[[#This Row],[Percent]]</f>
        <v>0.28977659731615846</v>
      </c>
    </row>
    <row r="624" spans="1:10" x14ac:dyDescent="0.25">
      <c r="A624" s="13">
        <v>268736712</v>
      </c>
      <c r="B624" s="14">
        <v>44012.718622685185</v>
      </c>
      <c r="C624" s="13" t="s">
        <v>0</v>
      </c>
      <c r="D624" s="13" t="s">
        <v>5</v>
      </c>
      <c r="E624" s="13">
        <v>-0.8</v>
      </c>
      <c r="F624" s="13">
        <v>15.36</v>
      </c>
      <c r="G624" s="9">
        <f t="shared" si="27"/>
        <v>0.15359999999999999</v>
      </c>
      <c r="H624" s="9">
        <f t="shared" si="28"/>
        <v>4.4738949974513944E-4</v>
      </c>
      <c r="I624" s="13">
        <f t="shared" si="29"/>
        <v>343.32499999999999</v>
      </c>
      <c r="J624" s="17">
        <f>J623+Таблица2[[#This Row],[Percent]]</f>
        <v>0.29022398681590361</v>
      </c>
    </row>
    <row r="625" spans="1:10" x14ac:dyDescent="0.25">
      <c r="A625" s="13">
        <v>268821870</v>
      </c>
      <c r="B625" s="14">
        <v>44012.718622685185</v>
      </c>
      <c r="C625" s="13" t="s">
        <v>0</v>
      </c>
      <c r="D625" s="13" t="s">
        <v>5</v>
      </c>
      <c r="E625" s="13">
        <v>-0.8</v>
      </c>
      <c r="F625" s="13">
        <v>25.92</v>
      </c>
      <c r="G625" s="9">
        <f t="shared" si="27"/>
        <v>0.25920000000000004</v>
      </c>
      <c r="H625" s="9">
        <f t="shared" si="28"/>
        <v>7.5440023144254028E-4</v>
      </c>
      <c r="I625" s="13">
        <f t="shared" si="29"/>
        <v>343.58420000000001</v>
      </c>
      <c r="J625" s="17">
        <f>J624+Таблица2[[#This Row],[Percent]]</f>
        <v>0.29097838704734613</v>
      </c>
    </row>
    <row r="626" spans="1:10" x14ac:dyDescent="0.25">
      <c r="A626" s="13">
        <v>268883596</v>
      </c>
      <c r="B626" s="14">
        <v>44012.718622685185</v>
      </c>
      <c r="C626" s="13" t="s">
        <v>0</v>
      </c>
      <c r="D626" s="13" t="s">
        <v>5</v>
      </c>
      <c r="E626" s="13">
        <v>-1.2</v>
      </c>
      <c r="F626" s="13">
        <v>44.04</v>
      </c>
      <c r="G626" s="9">
        <f t="shared" si="27"/>
        <v>0.44040000000000001</v>
      </c>
      <c r="H626" s="9">
        <f t="shared" si="28"/>
        <v>1.2801410131717324E-3</v>
      </c>
      <c r="I626" s="13">
        <f t="shared" si="29"/>
        <v>344.02460000000002</v>
      </c>
      <c r="J626" s="17">
        <f>J625+Таблица2[[#This Row],[Percent]]</f>
        <v>0.29225852806051789</v>
      </c>
    </row>
    <row r="627" spans="1:10" x14ac:dyDescent="0.25">
      <c r="A627" s="11">
        <v>268499803</v>
      </c>
      <c r="B627" s="12">
        <v>44012.718634259261</v>
      </c>
      <c r="C627" s="11" t="s">
        <v>0</v>
      </c>
      <c r="D627" s="11" t="s">
        <v>7</v>
      </c>
      <c r="E627" s="11">
        <v>-0.3</v>
      </c>
      <c r="F627" s="11">
        <v>-49.68</v>
      </c>
      <c r="G627" s="9">
        <f t="shared" si="27"/>
        <v>-0.49680000000000002</v>
      </c>
      <c r="H627" s="9">
        <f t="shared" si="28"/>
        <v>-1.4461711686797982E-3</v>
      </c>
      <c r="I627" s="13">
        <f t="shared" si="29"/>
        <v>343.52780000000001</v>
      </c>
      <c r="J627" s="17">
        <f>J626+Таблица2[[#This Row],[Percent]]</f>
        <v>0.2908123568918381</v>
      </c>
    </row>
    <row r="628" spans="1:10" x14ac:dyDescent="0.25">
      <c r="A628" s="13">
        <v>268585308</v>
      </c>
      <c r="B628" s="14">
        <v>44012.718634259261</v>
      </c>
      <c r="C628" s="13" t="s">
        <v>0</v>
      </c>
      <c r="D628" s="13" t="s">
        <v>7</v>
      </c>
      <c r="E628" s="13">
        <v>-0.5</v>
      </c>
      <c r="F628" s="13">
        <v>-35.049999999999997</v>
      </c>
      <c r="G628" s="9">
        <f t="shared" si="27"/>
        <v>-0.35049999999999998</v>
      </c>
      <c r="H628" s="9">
        <f t="shared" si="28"/>
        <v>-1.0213379498002927E-3</v>
      </c>
      <c r="I628" s="13">
        <f t="shared" si="29"/>
        <v>343.1773</v>
      </c>
      <c r="J628" s="17">
        <f>J627+Таблица2[[#This Row],[Percent]]</f>
        <v>0.28979101894203779</v>
      </c>
    </row>
    <row r="629" spans="1:10" x14ac:dyDescent="0.25">
      <c r="A629" s="13">
        <v>268656570</v>
      </c>
      <c r="B629" s="14">
        <v>44012.718634259261</v>
      </c>
      <c r="C629" s="13" t="s">
        <v>0</v>
      </c>
      <c r="D629" s="13" t="s">
        <v>7</v>
      </c>
      <c r="E629" s="13">
        <v>-0.8</v>
      </c>
      <c r="F629" s="13">
        <v>-52.16</v>
      </c>
      <c r="G629" s="9">
        <f t="shared" si="27"/>
        <v>-0.52159999999999995</v>
      </c>
      <c r="H629" s="9">
        <f t="shared" si="28"/>
        <v>-1.5222277055364903E-3</v>
      </c>
      <c r="I629" s="13">
        <f t="shared" si="29"/>
        <v>342.65570000000002</v>
      </c>
      <c r="J629" s="17">
        <f>J628+Таблица2[[#This Row],[Percent]]</f>
        <v>0.28826879123650129</v>
      </c>
    </row>
    <row r="630" spans="1:10" x14ac:dyDescent="0.25">
      <c r="A630" s="11">
        <v>268736657</v>
      </c>
      <c r="B630" s="12">
        <v>44012.718634259261</v>
      </c>
      <c r="C630" s="11" t="s">
        <v>0</v>
      </c>
      <c r="D630" s="11" t="s">
        <v>7</v>
      </c>
      <c r="E630" s="11">
        <v>-1.2</v>
      </c>
      <c r="F630" s="11">
        <v>4.68</v>
      </c>
      <c r="G630" s="9">
        <f t="shared" si="27"/>
        <v>4.6799999999999994E-2</v>
      </c>
      <c r="H630" s="9">
        <f t="shared" si="28"/>
        <v>1.3656159496939761E-4</v>
      </c>
      <c r="I630" s="13">
        <f t="shared" si="29"/>
        <v>342.70250000000004</v>
      </c>
      <c r="J630" s="17">
        <f>J629+Таблица2[[#This Row],[Percent]]</f>
        <v>0.28840535283147067</v>
      </c>
    </row>
    <row r="631" spans="1:10" x14ac:dyDescent="0.25">
      <c r="A631" s="13">
        <v>268746150</v>
      </c>
      <c r="B631" s="14">
        <v>44012.718634259261</v>
      </c>
      <c r="C631" s="13" t="s">
        <v>0</v>
      </c>
      <c r="D631" s="13" t="s">
        <v>7</v>
      </c>
      <c r="E631" s="13">
        <v>-1.8</v>
      </c>
      <c r="F631" s="13">
        <v>-23.94</v>
      </c>
      <c r="G631" s="9">
        <f t="shared" si="27"/>
        <v>-0.2394</v>
      </c>
      <c r="H631" s="9">
        <f t="shared" si="28"/>
        <v>-6.9905341626586915E-4</v>
      </c>
      <c r="I631" s="13">
        <f t="shared" si="29"/>
        <v>342.46310000000005</v>
      </c>
      <c r="J631" s="17">
        <f>J630+Таблица2[[#This Row],[Percent]]</f>
        <v>0.28770629941520481</v>
      </c>
    </row>
    <row r="632" spans="1:10" x14ac:dyDescent="0.25">
      <c r="A632" s="11">
        <v>268822894</v>
      </c>
      <c r="B632" s="12">
        <v>44012.718634259261</v>
      </c>
      <c r="C632" s="11" t="s">
        <v>0</v>
      </c>
      <c r="D632" s="11" t="s">
        <v>7</v>
      </c>
      <c r="E632" s="11">
        <v>-1.8</v>
      </c>
      <c r="F632" s="11">
        <v>128.16</v>
      </c>
      <c r="G632" s="9">
        <f t="shared" si="27"/>
        <v>1.2816000000000001</v>
      </c>
      <c r="H632" s="9">
        <f t="shared" si="28"/>
        <v>3.7283483934443199E-3</v>
      </c>
      <c r="I632" s="13">
        <f t="shared" si="29"/>
        <v>343.74470000000008</v>
      </c>
      <c r="J632" s="17">
        <f>J631+Таблица2[[#This Row],[Percent]]</f>
        <v>0.29143464780864914</v>
      </c>
    </row>
    <row r="633" spans="1:10" x14ac:dyDescent="0.25">
      <c r="A633" s="11">
        <v>268885285</v>
      </c>
      <c r="B633" s="12">
        <v>44012.718634259261</v>
      </c>
      <c r="C633" s="11" t="s">
        <v>0</v>
      </c>
      <c r="D633" s="11" t="s">
        <v>7</v>
      </c>
      <c r="E633" s="11">
        <v>-2.7</v>
      </c>
      <c r="F633" s="11">
        <v>191.97</v>
      </c>
      <c r="G633" s="9">
        <f t="shared" si="27"/>
        <v>1.9197</v>
      </c>
      <c r="H633" s="9">
        <f t="shared" si="28"/>
        <v>5.5536526179728075E-3</v>
      </c>
      <c r="I633" s="13">
        <f t="shared" si="29"/>
        <v>345.66440000000006</v>
      </c>
      <c r="J633" s="17">
        <f>J632+Таблица2[[#This Row],[Percent]]</f>
        <v>0.29698830042662194</v>
      </c>
    </row>
    <row r="634" spans="1:10" x14ac:dyDescent="0.25">
      <c r="A634" s="11">
        <v>268778561</v>
      </c>
      <c r="B634" s="12">
        <v>44012.718807870369</v>
      </c>
      <c r="C634" s="11" t="s">
        <v>0</v>
      </c>
      <c r="D634" s="11" t="s">
        <v>4</v>
      </c>
      <c r="E634" s="11">
        <v>-0.3</v>
      </c>
      <c r="F634" s="11">
        <v>-9</v>
      </c>
      <c r="G634" s="9">
        <f t="shared" si="27"/>
        <v>-0.09</v>
      </c>
      <c r="H634" s="9">
        <f t="shared" si="28"/>
        <v>-2.6043595821912725E-4</v>
      </c>
      <c r="I634" s="13">
        <f t="shared" si="29"/>
        <v>345.57440000000008</v>
      </c>
      <c r="J634" s="17">
        <f>J633+Таблица2[[#This Row],[Percent]]</f>
        <v>0.29672786446840282</v>
      </c>
    </row>
    <row r="635" spans="1:10" x14ac:dyDescent="0.25">
      <c r="A635" s="13">
        <v>268785657</v>
      </c>
      <c r="B635" s="14">
        <v>44012.718807870369</v>
      </c>
      <c r="C635" s="13" t="s">
        <v>0</v>
      </c>
      <c r="D635" s="13" t="s">
        <v>4</v>
      </c>
      <c r="E635" s="13">
        <v>-0.5</v>
      </c>
      <c r="F635" s="13">
        <v>-6.85</v>
      </c>
      <c r="G635" s="9">
        <f t="shared" si="27"/>
        <v>-6.8499999999999991E-2</v>
      </c>
      <c r="H635" s="9">
        <f t="shared" si="28"/>
        <v>-1.9826000076988547E-4</v>
      </c>
      <c r="I635" s="13">
        <f t="shared" si="29"/>
        <v>345.50590000000011</v>
      </c>
      <c r="J635" s="17">
        <f>J634+Таблица2[[#This Row],[Percent]]</f>
        <v>0.29652960446763293</v>
      </c>
    </row>
    <row r="636" spans="1:10" x14ac:dyDescent="0.25">
      <c r="A636" s="13">
        <v>268791231</v>
      </c>
      <c r="B636" s="14">
        <v>44012.718807870369</v>
      </c>
      <c r="C636" s="13" t="s">
        <v>0</v>
      </c>
      <c r="D636" s="13" t="s">
        <v>3</v>
      </c>
      <c r="E636" s="13">
        <v>-0.3</v>
      </c>
      <c r="F636" s="13">
        <v>3.81</v>
      </c>
      <c r="G636" s="9">
        <f t="shared" si="27"/>
        <v>3.8100000000000002E-2</v>
      </c>
      <c r="H636" s="9">
        <f t="shared" si="28"/>
        <v>1.1026092190864258E-4</v>
      </c>
      <c r="I636" s="13">
        <f t="shared" si="29"/>
        <v>345.5440000000001</v>
      </c>
      <c r="J636" s="17">
        <f>J635+Таблица2[[#This Row],[Percent]]</f>
        <v>0.29663986538954157</v>
      </c>
    </row>
    <row r="637" spans="1:10" x14ac:dyDescent="0.25">
      <c r="A637" s="11">
        <v>268798019</v>
      </c>
      <c r="B637" s="12">
        <v>44012.718807870369</v>
      </c>
      <c r="C637" s="11" t="s">
        <v>0</v>
      </c>
      <c r="D637" s="11" t="s">
        <v>4</v>
      </c>
      <c r="E637" s="11">
        <v>-0.8</v>
      </c>
      <c r="F637" s="11">
        <v>20.32</v>
      </c>
      <c r="G637" s="9">
        <f t="shared" si="27"/>
        <v>0.20319999999999999</v>
      </c>
      <c r="H637" s="9">
        <f t="shared" si="28"/>
        <v>5.8771264091220395E-4</v>
      </c>
      <c r="I637" s="13">
        <f t="shared" si="29"/>
        <v>345.74720000000008</v>
      </c>
      <c r="J637" s="17">
        <f>J636+Таблица2[[#This Row],[Percent]]</f>
        <v>0.2972275780304538</v>
      </c>
    </row>
    <row r="638" spans="1:10" x14ac:dyDescent="0.25">
      <c r="A638" s="13">
        <v>268811560</v>
      </c>
      <c r="B638" s="14">
        <v>44012.718807870369</v>
      </c>
      <c r="C638" s="13" t="s">
        <v>0</v>
      </c>
      <c r="D638" s="13" t="s">
        <v>4</v>
      </c>
      <c r="E638" s="13">
        <v>-1.2</v>
      </c>
      <c r="F638" s="13">
        <v>34.44</v>
      </c>
      <c r="G638" s="9">
        <f t="shared" si="27"/>
        <v>0.34439999999999998</v>
      </c>
      <c r="H638" s="9">
        <f t="shared" si="28"/>
        <v>9.9511227663427802E-4</v>
      </c>
      <c r="I638" s="13">
        <f t="shared" si="29"/>
        <v>346.09160000000008</v>
      </c>
      <c r="J638" s="17">
        <f>J637+Таблица2[[#This Row],[Percent]]</f>
        <v>0.29822269030708809</v>
      </c>
    </row>
    <row r="639" spans="1:10" x14ac:dyDescent="0.25">
      <c r="A639" s="13">
        <v>268826055</v>
      </c>
      <c r="B639" s="14">
        <v>44012.718807870369</v>
      </c>
      <c r="C639" s="13" t="s">
        <v>0</v>
      </c>
      <c r="D639" s="13" t="s">
        <v>4</v>
      </c>
      <c r="E639" s="13">
        <v>-1.9</v>
      </c>
      <c r="F639" s="13">
        <v>30.02</v>
      </c>
      <c r="G639" s="9">
        <f t="shared" si="27"/>
        <v>0.30020000000000002</v>
      </c>
      <c r="H639" s="9">
        <f t="shared" si="28"/>
        <v>8.6664869087547665E-4</v>
      </c>
      <c r="I639" s="13">
        <f t="shared" si="29"/>
        <v>346.3918000000001</v>
      </c>
      <c r="J639" s="17">
        <f>J638+Таблица2[[#This Row],[Percent]]</f>
        <v>0.29908933899796358</v>
      </c>
    </row>
    <row r="640" spans="1:10" x14ac:dyDescent="0.25">
      <c r="A640" s="13">
        <v>268888086</v>
      </c>
      <c r="B640" s="14">
        <v>44012.718807870369</v>
      </c>
      <c r="C640" s="13" t="s">
        <v>0</v>
      </c>
      <c r="D640" s="13" t="s">
        <v>4</v>
      </c>
      <c r="E640" s="13">
        <v>-1.8</v>
      </c>
      <c r="F640" s="13">
        <v>47.88</v>
      </c>
      <c r="G640" s="9">
        <f t="shared" si="27"/>
        <v>0.4788</v>
      </c>
      <c r="H640" s="9">
        <f t="shared" si="28"/>
        <v>1.3803418335252393E-3</v>
      </c>
      <c r="I640" s="13">
        <f t="shared" si="29"/>
        <v>346.87060000000008</v>
      </c>
      <c r="J640" s="17">
        <f>J639+Таблица2[[#This Row],[Percent]]</f>
        <v>0.30046968083148884</v>
      </c>
    </row>
    <row r="641" spans="1:10" x14ac:dyDescent="0.25">
      <c r="A641" s="11">
        <v>268903404</v>
      </c>
      <c r="B641" s="12">
        <v>44012.718807870369</v>
      </c>
      <c r="C641" s="11" t="s">
        <v>0</v>
      </c>
      <c r="D641" s="11" t="s">
        <v>3</v>
      </c>
      <c r="E641" s="11">
        <v>-0.5</v>
      </c>
      <c r="F641" s="11">
        <v>9.5500000000000007</v>
      </c>
      <c r="G641" s="9">
        <f t="shared" si="27"/>
        <v>9.5500000000000002E-2</v>
      </c>
      <c r="H641" s="9">
        <f t="shared" si="28"/>
        <v>2.752430280652778E-4</v>
      </c>
      <c r="I641" s="13">
        <f t="shared" si="29"/>
        <v>346.9661000000001</v>
      </c>
      <c r="J641" s="17">
        <f>J640+Таблица2[[#This Row],[Percent]]</f>
        <v>0.30074492385955409</v>
      </c>
    </row>
    <row r="642" spans="1:10" x14ac:dyDescent="0.25">
      <c r="A642" s="13">
        <v>268909975</v>
      </c>
      <c r="B642" s="14">
        <v>44012.817928240744</v>
      </c>
      <c r="C642" s="13" t="s">
        <v>0</v>
      </c>
      <c r="D642" s="13" t="s">
        <v>7</v>
      </c>
      <c r="E642" s="13">
        <v>-0.3</v>
      </c>
      <c r="F642" s="13">
        <v>0.45</v>
      </c>
      <c r="G642" s="9">
        <f t="shared" si="27"/>
        <v>4.5000000000000005E-3</v>
      </c>
      <c r="H642" s="9">
        <f t="shared" si="28"/>
        <v>1.2969398559993266E-5</v>
      </c>
      <c r="I642" s="13">
        <f t="shared" si="29"/>
        <v>346.9706000000001</v>
      </c>
      <c r="J642" s="17">
        <f>J641+Таблица2[[#This Row],[Percent]]</f>
        <v>0.30075789325811408</v>
      </c>
    </row>
    <row r="643" spans="1:10" x14ac:dyDescent="0.25">
      <c r="A643" s="13">
        <v>268812070</v>
      </c>
      <c r="B643" s="14">
        <v>44012.848240740743</v>
      </c>
      <c r="C643" s="13" t="s">
        <v>0</v>
      </c>
      <c r="D643" s="13" t="s">
        <v>6</v>
      </c>
      <c r="E643" s="13">
        <v>-0.3</v>
      </c>
      <c r="F643" s="13">
        <v>4.97</v>
      </c>
      <c r="G643" s="9">
        <f t="shared" ref="G643:G646" si="30">F643/100</f>
        <v>4.9699999999999994E-2</v>
      </c>
      <c r="H643" s="9">
        <f t="shared" ref="H643:H646" si="31">G643/I643</f>
        <v>1.4321928717138445E-4</v>
      </c>
      <c r="I643" s="13">
        <f t="shared" si="29"/>
        <v>347.02030000000008</v>
      </c>
      <c r="J643" s="17">
        <f>J642+Таблица2[[#This Row],[Percent]]</f>
        <v>0.30090111254528545</v>
      </c>
    </row>
    <row r="644" spans="1:10" x14ac:dyDescent="0.25">
      <c r="A644" s="11">
        <v>268839087</v>
      </c>
      <c r="B644" s="12">
        <v>44012.848240740743</v>
      </c>
      <c r="C644" s="11" t="s">
        <v>0</v>
      </c>
      <c r="D644" s="11" t="s">
        <v>6</v>
      </c>
      <c r="E644" s="11">
        <v>-0.5</v>
      </c>
      <c r="F644" s="11">
        <v>8.3800000000000008</v>
      </c>
      <c r="G644" s="9">
        <f t="shared" si="30"/>
        <v>8.3800000000000013E-2</v>
      </c>
      <c r="H644" s="9">
        <f t="shared" si="31"/>
        <v>2.4142613123843826E-4</v>
      </c>
      <c r="I644" s="13">
        <f t="shared" ref="I644:I646" si="32">I643+G644</f>
        <v>347.10410000000007</v>
      </c>
      <c r="J644" s="17">
        <f>J643+Таблица2[[#This Row],[Percent]]</f>
        <v>0.30114253867652391</v>
      </c>
    </row>
    <row r="645" spans="1:10" x14ac:dyDescent="0.25">
      <c r="A645" s="11">
        <v>268866580</v>
      </c>
      <c r="B645" s="12">
        <v>44012.848240740743</v>
      </c>
      <c r="C645" s="11" t="s">
        <v>0</v>
      </c>
      <c r="D645" s="11" t="s">
        <v>6</v>
      </c>
      <c r="E645" s="11">
        <v>-0.8</v>
      </c>
      <c r="F645" s="11">
        <v>13.64</v>
      </c>
      <c r="G645" s="9">
        <f t="shared" si="30"/>
        <v>0.13639999999999999</v>
      </c>
      <c r="H645" s="9">
        <f t="shared" si="31"/>
        <v>3.9281132241198813E-4</v>
      </c>
      <c r="I645" s="13">
        <f t="shared" si="32"/>
        <v>347.24050000000005</v>
      </c>
      <c r="J645" s="17">
        <f>J644+Таблица2[[#This Row],[Percent]]</f>
        <v>0.30153534999893589</v>
      </c>
    </row>
    <row r="646" spans="1:10" x14ac:dyDescent="0.25">
      <c r="A646" s="13">
        <v>268926348</v>
      </c>
      <c r="B646" s="14">
        <v>44012.964282407411</v>
      </c>
      <c r="C646" s="13" t="s">
        <v>0</v>
      </c>
      <c r="D646" s="13" t="s">
        <v>7</v>
      </c>
      <c r="E646" s="13">
        <v>-0.3</v>
      </c>
      <c r="F646" s="13">
        <v>2.76</v>
      </c>
      <c r="G646" s="9">
        <f t="shared" si="30"/>
        <v>2.76E-2</v>
      </c>
      <c r="H646" s="9">
        <f t="shared" si="31"/>
        <v>7.9477498797038935E-5</v>
      </c>
      <c r="I646" s="13">
        <f t="shared" si="32"/>
        <v>347.26810000000006</v>
      </c>
      <c r="J646" s="17">
        <f>J645+Таблица2[[#This Row],[Percent]]</f>
        <v>0.30161482749773294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17.28515625" bestFit="1" customWidth="1"/>
  </cols>
  <sheetData>
    <row r="1" spans="1:5" ht="28.5" x14ac:dyDescent="0.25">
      <c r="A1" s="5" t="s">
        <v>8</v>
      </c>
      <c r="B1" s="6" t="s">
        <v>9</v>
      </c>
      <c r="C1" s="5" t="s">
        <v>10</v>
      </c>
      <c r="D1" s="5" t="s">
        <v>19</v>
      </c>
      <c r="E1" s="5" t="s">
        <v>13</v>
      </c>
    </row>
    <row r="2" spans="1:5" x14ac:dyDescent="0.25">
      <c r="A2" s="1">
        <v>263701254</v>
      </c>
      <c r="B2" s="2">
        <v>43952.418379629627</v>
      </c>
      <c r="C2" s="1" t="s">
        <v>18</v>
      </c>
      <c r="D2" s="7">
        <v>6645</v>
      </c>
      <c r="E2">
        <v>66.45</v>
      </c>
    </row>
    <row r="3" spans="1:5" x14ac:dyDescent="0.25">
      <c r="A3" s="1">
        <v>263721548</v>
      </c>
      <c r="B3" s="2">
        <v>43952.675520833334</v>
      </c>
      <c r="C3" s="1" t="s">
        <v>18</v>
      </c>
      <c r="D3" s="1">
        <v>3633</v>
      </c>
      <c r="E3" s="1">
        <v>36.33</v>
      </c>
    </row>
    <row r="4" spans="1:5" x14ac:dyDescent="0.25">
      <c r="A4" s="1">
        <v>263704587</v>
      </c>
      <c r="B4" s="2">
        <v>43958.460046296299</v>
      </c>
      <c r="C4" s="1" t="s">
        <v>18</v>
      </c>
      <c r="D4" s="7">
        <v>1167</v>
      </c>
      <c r="E4">
        <f t="shared" ref="E4:E16" si="0">D4/100</f>
        <v>11.67</v>
      </c>
    </row>
    <row r="5" spans="1:5" x14ac:dyDescent="0.25">
      <c r="A5" s="1">
        <v>263726428</v>
      </c>
      <c r="B5" s="2">
        <v>43958.579687500001</v>
      </c>
      <c r="C5" s="1" t="s">
        <v>18</v>
      </c>
      <c r="D5" s="1">
        <v>117</v>
      </c>
      <c r="E5">
        <f t="shared" si="0"/>
        <v>1.17</v>
      </c>
    </row>
    <row r="6" spans="1:5" x14ac:dyDescent="0.25">
      <c r="A6" s="3">
        <v>263769275</v>
      </c>
      <c r="B6" s="4">
        <v>43958.766412037039</v>
      </c>
      <c r="C6" s="3" t="s">
        <v>18</v>
      </c>
      <c r="D6" s="3">
        <v>166</v>
      </c>
      <c r="E6">
        <f t="shared" si="0"/>
        <v>1.66</v>
      </c>
    </row>
    <row r="7" spans="1:5" x14ac:dyDescent="0.25">
      <c r="A7" s="1">
        <v>263924469</v>
      </c>
      <c r="B7" s="2">
        <v>43959.999120370368</v>
      </c>
      <c r="C7" s="1" t="s">
        <v>18</v>
      </c>
      <c r="D7" s="1">
        <v>167</v>
      </c>
      <c r="E7">
        <f t="shared" si="0"/>
        <v>1.67</v>
      </c>
    </row>
    <row r="8" spans="1:5" x14ac:dyDescent="0.25">
      <c r="A8" s="3">
        <v>264098960</v>
      </c>
      <c r="B8" s="4">
        <v>43963.020486111112</v>
      </c>
      <c r="C8" s="3" t="s">
        <v>18</v>
      </c>
      <c r="D8" s="3">
        <v>67</v>
      </c>
      <c r="E8">
        <f t="shared" si="0"/>
        <v>0.67</v>
      </c>
    </row>
    <row r="9" spans="1:5" x14ac:dyDescent="0.25">
      <c r="A9" s="3">
        <v>264735080</v>
      </c>
      <c r="B9" s="4">
        <v>43967.846828703703</v>
      </c>
      <c r="C9" s="3" t="s">
        <v>18</v>
      </c>
      <c r="D9" s="3">
        <v>182</v>
      </c>
      <c r="E9">
        <f t="shared" si="0"/>
        <v>1.82</v>
      </c>
    </row>
    <row r="10" spans="1:5" x14ac:dyDescent="0.25">
      <c r="A10" s="3">
        <v>265484772</v>
      </c>
      <c r="B10" s="4">
        <v>43975.67396990741</v>
      </c>
      <c r="C10" s="3" t="s">
        <v>18</v>
      </c>
      <c r="D10" s="3">
        <v>137</v>
      </c>
      <c r="E10">
        <f t="shared" si="0"/>
        <v>1.37</v>
      </c>
    </row>
    <row r="11" spans="1:5" x14ac:dyDescent="0.25">
      <c r="A11" s="1">
        <v>265959471</v>
      </c>
      <c r="B11" s="2">
        <v>43978.916446759256</v>
      </c>
      <c r="C11" s="1" t="s">
        <v>18</v>
      </c>
      <c r="D11" s="1">
        <v>157</v>
      </c>
      <c r="E11">
        <f t="shared" si="0"/>
        <v>1.57</v>
      </c>
    </row>
    <row r="12" spans="1:5" x14ac:dyDescent="0.25">
      <c r="A12" s="1">
        <v>266317803</v>
      </c>
      <c r="B12" s="2">
        <v>43981.476076388892</v>
      </c>
      <c r="C12" s="1" t="s">
        <v>18</v>
      </c>
      <c r="D12" s="7">
        <v>1335</v>
      </c>
      <c r="E12">
        <f t="shared" si="0"/>
        <v>13.35</v>
      </c>
    </row>
    <row r="13" spans="1:5" x14ac:dyDescent="0.25">
      <c r="A13" s="3">
        <v>266965822</v>
      </c>
      <c r="B13" s="4">
        <v>43988.394560185188</v>
      </c>
      <c r="C13" s="3" t="s">
        <v>18</v>
      </c>
      <c r="D13" s="8">
        <v>2498</v>
      </c>
      <c r="E13">
        <f t="shared" si="0"/>
        <v>24.98</v>
      </c>
    </row>
    <row r="14" spans="1:5" x14ac:dyDescent="0.25">
      <c r="A14" s="1">
        <v>267743893</v>
      </c>
      <c r="B14" s="2">
        <v>43998.516875000001</v>
      </c>
      <c r="C14" s="1" t="s">
        <v>18</v>
      </c>
      <c r="D14" s="7">
        <v>4190</v>
      </c>
      <c r="E14">
        <f t="shared" si="0"/>
        <v>41.9</v>
      </c>
    </row>
    <row r="15" spans="1:5" x14ac:dyDescent="0.25">
      <c r="A15" s="3">
        <v>268147150</v>
      </c>
      <c r="B15" s="4">
        <v>44001.951840277776</v>
      </c>
      <c r="C15" s="3" t="s">
        <v>18</v>
      </c>
      <c r="D15" s="8">
        <v>4088</v>
      </c>
      <c r="E15">
        <f t="shared" si="0"/>
        <v>40.880000000000003</v>
      </c>
    </row>
    <row r="16" spans="1:5" x14ac:dyDescent="0.25">
      <c r="A16" s="1">
        <v>268147792</v>
      </c>
      <c r="B16" s="2">
        <v>44002.847881944443</v>
      </c>
      <c r="C16" s="1" t="s">
        <v>18</v>
      </c>
      <c r="D16" s="1">
        <v>38</v>
      </c>
      <c r="E16">
        <f t="shared" si="0"/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May</vt:lpstr>
      <vt:lpstr>June</vt:lpstr>
      <vt:lpstr>Deposit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2020-07-05T11:48:25Z</dcterms:created>
  <dcterms:modified xsi:type="dcterms:W3CDTF">2020-07-19T19:22:38Z</dcterms:modified>
</cp:coreProperties>
</file>