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fwdf\members\church70\MaLI\start\template\"/>
    </mc:Choice>
  </mc:AlternateContent>
  <bookViews>
    <workbookView xWindow="0" yWindow="0" windowWidth="18870" windowHeight="7725"/>
  </bookViews>
  <sheets>
    <sheet name="RPM_Drum.txt" sheetId="1" r:id="rId1"/>
    <sheet name="Figur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7" i="1"/>
  <c r="J9" i="1"/>
  <c r="J11" i="1"/>
  <c r="J13" i="1"/>
  <c r="J15" i="1"/>
  <c r="J17" i="1"/>
  <c r="J19" i="1"/>
  <c r="J21" i="1"/>
  <c r="J23" i="1"/>
  <c r="J4" i="1"/>
  <c r="F4" i="1"/>
  <c r="F5" i="1" s="1"/>
  <c r="F6" i="1" l="1"/>
  <c r="J6" i="1"/>
  <c r="F7" i="1" l="1"/>
  <c r="J8" i="1"/>
  <c r="F8" i="1" l="1"/>
  <c r="J10" i="1"/>
  <c r="F9" i="1" l="1"/>
  <c r="J12" i="1"/>
  <c r="F10" i="1" l="1"/>
  <c r="J14" i="1"/>
  <c r="F11" i="1" l="1"/>
  <c r="J16" i="1"/>
  <c r="F12" i="1" l="1"/>
  <c r="J18" i="1"/>
  <c r="F13" i="1" l="1"/>
  <c r="J22" i="1" s="1"/>
  <c r="J20" i="1"/>
</calcChain>
</file>

<file path=xl/sharedStrings.xml><?xml version="1.0" encoding="utf-8"?>
<sst xmlns="http://schemas.openxmlformats.org/spreadsheetml/2006/main" count="19" uniqueCount="14">
  <si>
    <t>Purpose</t>
  </si>
  <si>
    <t>Output</t>
  </si>
  <si>
    <t>Run</t>
  </si>
  <si>
    <t xml:space="preserve">Run </t>
  </si>
  <si>
    <t>Initial Conditions</t>
  </si>
  <si>
    <t>Acceleration</t>
  </si>
  <si>
    <t>Reach Steady State</t>
  </si>
  <si>
    <t>Step</t>
  </si>
  <si>
    <t>Time (s)</t>
  </si>
  <si>
    <t>Rotational Speed (RPM)</t>
  </si>
  <si>
    <t>Cumulative Time (s)</t>
  </si>
  <si>
    <t>Input</t>
  </si>
  <si>
    <t>Line</t>
  </si>
  <si>
    <t>To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</si>
</sst>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/>
    <xf numFmtId="0" fontId="1" fillId="2" borderId="2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19" xfId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24522365023087E-2"/>
          <c:y val="5.0925925925925923E-2"/>
          <c:w val="0.88095331982028691"/>
          <c:h val="0.833963504579120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'RPM_Drum.txt'!$F$4:$F$13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15.5</c:v>
                </c:pt>
                <c:pt idx="3">
                  <c:v>25.5</c:v>
                </c:pt>
                <c:pt idx="4">
                  <c:v>26</c:v>
                </c:pt>
                <c:pt idx="5">
                  <c:v>41</c:v>
                </c:pt>
                <c:pt idx="6">
                  <c:v>51</c:v>
                </c:pt>
                <c:pt idx="7">
                  <c:v>51.5</c:v>
                </c:pt>
                <c:pt idx="8">
                  <c:v>66.5</c:v>
                </c:pt>
                <c:pt idx="9">
                  <c:v>76.5</c:v>
                </c:pt>
              </c:numCache>
            </c:numRef>
          </c:xVal>
          <c:yVal>
            <c:numRef>
              <c:f>'RPM_Drum.txt'!$G$4:$G$13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D-4E98-99DF-354B3927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19944"/>
        <c:axId val="379918632"/>
      </c:scatterChart>
      <c:valAx>
        <c:axId val="379919944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8632"/>
        <c:crosses val="autoZero"/>
        <c:crossBetween val="midCat"/>
      </c:valAx>
      <c:valAx>
        <c:axId val="37991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Rotational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9944"/>
        <c:crosses val="autoZero"/>
        <c:crossBetween val="midCat"/>
        <c:min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3"/>
  <sheetViews>
    <sheetView tabSelected="1" workbookViewId="0">
      <selection activeCell="F22" sqref="F22"/>
    </sheetView>
  </sheetViews>
  <sheetFormatPr defaultRowHeight="15" x14ac:dyDescent="0.25"/>
  <cols>
    <col min="1" max="1" width="5" bestFit="1" customWidth="1"/>
    <col min="2" max="2" width="8.85546875" customWidth="1"/>
    <col min="3" max="3" width="5" bestFit="1" customWidth="1"/>
    <col min="4" max="4" width="18" bestFit="1" customWidth="1"/>
    <col min="5" max="5" width="8.140625" bestFit="1" customWidth="1"/>
    <col min="6" max="6" width="19" bestFit="1" customWidth="1"/>
    <col min="7" max="7" width="22.42578125" bestFit="1" customWidth="1"/>
    <col min="8" max="8" width="7.28515625" bestFit="1" customWidth="1"/>
  </cols>
  <sheetData>
    <row r="1" spans="3:10" ht="15.75" thickBot="1" x14ac:dyDescent="0.3"/>
    <row r="2" spans="3:10" ht="15.75" thickBot="1" x14ac:dyDescent="0.3">
      <c r="C2" s="12" t="s">
        <v>11</v>
      </c>
      <c r="D2" s="13"/>
      <c r="E2" s="13"/>
      <c r="F2" s="13"/>
      <c r="G2" s="14"/>
      <c r="H2" s="15"/>
      <c r="I2" s="12" t="s">
        <v>1</v>
      </c>
      <c r="J2" s="14"/>
    </row>
    <row r="3" spans="3:10" x14ac:dyDescent="0.25">
      <c r="C3" s="4" t="s">
        <v>7</v>
      </c>
      <c r="D3" s="5" t="s">
        <v>0</v>
      </c>
      <c r="E3" s="16" t="s">
        <v>8</v>
      </c>
      <c r="F3" s="5" t="s">
        <v>10</v>
      </c>
      <c r="G3" s="20" t="s">
        <v>9</v>
      </c>
      <c r="I3" s="26" t="s">
        <v>12</v>
      </c>
      <c r="J3" s="27" t="s">
        <v>13</v>
      </c>
    </row>
    <row r="4" spans="3:10" x14ac:dyDescent="0.25">
      <c r="C4" s="9">
        <v>0</v>
      </c>
      <c r="D4" s="1" t="s">
        <v>4</v>
      </c>
      <c r="E4" s="17">
        <v>0</v>
      </c>
      <c r="F4" s="6">
        <f>E4</f>
        <v>0</v>
      </c>
      <c r="G4" s="21">
        <v>0</v>
      </c>
      <c r="I4" s="24">
        <v>1</v>
      </c>
      <c r="J4" s="22">
        <f>INDEX($F$4:$G$13,INT((ROWS(J4:J$4)-1)/2)+1,MOD(ROWS(J4:J$4)-1,2)+1)</f>
        <v>0</v>
      </c>
    </row>
    <row r="5" spans="3:10" x14ac:dyDescent="0.25">
      <c r="C5" s="10">
        <v>1</v>
      </c>
      <c r="D5" s="2" t="s">
        <v>5</v>
      </c>
      <c r="E5" s="18">
        <v>0.5</v>
      </c>
      <c r="F5" s="7">
        <f t="shared" ref="F5:F13" si="0">F4+E5</f>
        <v>0.5</v>
      </c>
      <c r="G5" s="22">
        <v>5</v>
      </c>
      <c r="I5" s="24">
        <v>2</v>
      </c>
      <c r="J5" s="22">
        <f>INDEX($F$4:$G$13,INT((ROWS(J$4:J5)-1)/2)+1,MOD(ROWS(J$4:J5)-1,2)+1)</f>
        <v>0</v>
      </c>
    </row>
    <row r="6" spans="3:10" x14ac:dyDescent="0.25">
      <c r="C6" s="10">
        <v>2</v>
      </c>
      <c r="D6" s="2" t="s">
        <v>6</v>
      </c>
      <c r="E6" s="18">
        <v>15</v>
      </c>
      <c r="F6" s="7">
        <f t="shared" si="0"/>
        <v>15.5</v>
      </c>
      <c r="G6" s="22">
        <v>5</v>
      </c>
      <c r="I6" s="24">
        <v>3</v>
      </c>
      <c r="J6" s="22">
        <f>INDEX($F$4:$G$13,INT((ROWS(J$4:J6)-1)/2)+1,MOD(ROWS(J$4:J6)-1,2)+1)</f>
        <v>0.5</v>
      </c>
    </row>
    <row r="7" spans="3:10" x14ac:dyDescent="0.25">
      <c r="C7" s="10">
        <v>3</v>
      </c>
      <c r="D7" s="2" t="s">
        <v>2</v>
      </c>
      <c r="E7" s="18">
        <v>10</v>
      </c>
      <c r="F7" s="7">
        <f t="shared" si="0"/>
        <v>25.5</v>
      </c>
      <c r="G7" s="22">
        <v>5</v>
      </c>
      <c r="I7" s="24">
        <v>4</v>
      </c>
      <c r="J7" s="22">
        <f>INDEX($F$4:$G$13,INT((ROWS(J$4:J7)-1)/2)+1,MOD(ROWS(J$4:J7)-1,2)+1)</f>
        <v>5</v>
      </c>
    </row>
    <row r="8" spans="3:10" x14ac:dyDescent="0.25">
      <c r="C8" s="10">
        <v>4</v>
      </c>
      <c r="D8" s="2" t="s">
        <v>5</v>
      </c>
      <c r="E8" s="18">
        <v>0.5</v>
      </c>
      <c r="F8" s="7">
        <f t="shared" si="0"/>
        <v>26</v>
      </c>
      <c r="G8" s="22">
        <v>20</v>
      </c>
      <c r="I8" s="24">
        <v>5</v>
      </c>
      <c r="J8" s="22">
        <f>INDEX($F$4:$G$13,INT((ROWS(J$4:J8)-1)/2)+1,MOD(ROWS(J$4:J8)-1,2)+1)</f>
        <v>15.5</v>
      </c>
    </row>
    <row r="9" spans="3:10" x14ac:dyDescent="0.25">
      <c r="C9" s="10">
        <v>5</v>
      </c>
      <c r="D9" s="2" t="s">
        <v>6</v>
      </c>
      <c r="E9" s="18">
        <v>15</v>
      </c>
      <c r="F9" s="7">
        <f t="shared" si="0"/>
        <v>41</v>
      </c>
      <c r="G9" s="22">
        <v>20</v>
      </c>
      <c r="I9" s="24">
        <v>6</v>
      </c>
      <c r="J9" s="22">
        <f>INDEX($F$4:$G$13,INT((ROWS(J$4:J9)-1)/2)+1,MOD(ROWS(J$4:J9)-1,2)+1)</f>
        <v>5</v>
      </c>
    </row>
    <row r="10" spans="3:10" x14ac:dyDescent="0.25">
      <c r="C10" s="10">
        <v>6</v>
      </c>
      <c r="D10" s="2" t="s">
        <v>3</v>
      </c>
      <c r="E10" s="18">
        <v>10</v>
      </c>
      <c r="F10" s="7">
        <f t="shared" si="0"/>
        <v>51</v>
      </c>
      <c r="G10" s="22">
        <v>20</v>
      </c>
      <c r="I10" s="24">
        <v>7</v>
      </c>
      <c r="J10" s="22">
        <f>INDEX($F$4:$G$13,INT((ROWS(J$4:J10)-1)/2)+1,MOD(ROWS(J$4:J10)-1,2)+1)</f>
        <v>25.5</v>
      </c>
    </row>
    <row r="11" spans="3:10" x14ac:dyDescent="0.25">
      <c r="C11" s="10">
        <v>7</v>
      </c>
      <c r="D11" s="2" t="s">
        <v>5</v>
      </c>
      <c r="E11" s="18">
        <v>0.5</v>
      </c>
      <c r="F11" s="7">
        <f t="shared" si="0"/>
        <v>51.5</v>
      </c>
      <c r="G11" s="22">
        <v>40</v>
      </c>
      <c r="I11" s="24">
        <v>8</v>
      </c>
      <c r="J11" s="22">
        <f>INDEX($F$4:$G$13,INT((ROWS(J$4:J11)-1)/2)+1,MOD(ROWS(J$4:J11)-1,2)+1)</f>
        <v>5</v>
      </c>
    </row>
    <row r="12" spans="3:10" x14ac:dyDescent="0.25">
      <c r="C12" s="10">
        <v>8</v>
      </c>
      <c r="D12" s="2" t="s">
        <v>6</v>
      </c>
      <c r="E12" s="18">
        <v>15</v>
      </c>
      <c r="F12" s="7">
        <f t="shared" si="0"/>
        <v>66.5</v>
      </c>
      <c r="G12" s="22">
        <v>40</v>
      </c>
      <c r="I12" s="24">
        <v>9</v>
      </c>
      <c r="J12" s="22">
        <f>INDEX($F$4:$G$13,INT((ROWS(J$4:J12)-1)/2)+1,MOD(ROWS(J$4:J12)-1,2)+1)</f>
        <v>26</v>
      </c>
    </row>
    <row r="13" spans="3:10" ht="15.75" thickBot="1" x14ac:dyDescent="0.3">
      <c r="C13" s="11">
        <v>9</v>
      </c>
      <c r="D13" s="3" t="s">
        <v>2</v>
      </c>
      <c r="E13" s="19">
        <v>10</v>
      </c>
      <c r="F13" s="8">
        <f t="shared" si="0"/>
        <v>76.5</v>
      </c>
      <c r="G13" s="23">
        <v>40</v>
      </c>
      <c r="I13" s="24">
        <v>10</v>
      </c>
      <c r="J13" s="22">
        <f>INDEX($F$4:$G$13,INT((ROWS(J$4:J13)-1)/2)+1,MOD(ROWS(J$4:J13)-1,2)+1)</f>
        <v>20</v>
      </c>
    </row>
    <row r="14" spans="3:10" x14ac:dyDescent="0.25">
      <c r="I14" s="24">
        <v>11</v>
      </c>
      <c r="J14" s="22">
        <f>INDEX($F$4:$G$13,INT((ROWS(J$4:J14)-1)/2)+1,MOD(ROWS(J$4:J14)-1,2)+1)</f>
        <v>41</v>
      </c>
    </row>
    <row r="15" spans="3:10" x14ac:dyDescent="0.25">
      <c r="I15" s="24">
        <v>12</v>
      </c>
      <c r="J15" s="22">
        <f>INDEX($F$4:$G$13,INT((ROWS(J$4:J15)-1)/2)+1,MOD(ROWS(J$4:J15)-1,2)+1)</f>
        <v>20</v>
      </c>
    </row>
    <row r="16" spans="3:10" x14ac:dyDescent="0.25">
      <c r="I16" s="24">
        <v>13</v>
      </c>
      <c r="J16" s="22">
        <f>INDEX($F$4:$G$13,INT((ROWS(J$4:J16)-1)/2)+1,MOD(ROWS(J$4:J16)-1,2)+1)</f>
        <v>51</v>
      </c>
    </row>
    <row r="17" spans="9:10" x14ac:dyDescent="0.25">
      <c r="I17" s="24">
        <v>14</v>
      </c>
      <c r="J17" s="22">
        <f>INDEX($F$4:$G$13,INT((ROWS(J$4:J17)-1)/2)+1,MOD(ROWS(J$4:J17)-1,2)+1)</f>
        <v>20</v>
      </c>
    </row>
    <row r="18" spans="9:10" x14ac:dyDescent="0.25">
      <c r="I18" s="24">
        <v>15</v>
      </c>
      <c r="J18" s="22">
        <f>INDEX($F$4:$G$13,INT((ROWS(J$4:J18)-1)/2)+1,MOD(ROWS(J$4:J18)-1,2)+1)</f>
        <v>51.5</v>
      </c>
    </row>
    <row r="19" spans="9:10" x14ac:dyDescent="0.25">
      <c r="I19" s="24">
        <v>16</v>
      </c>
      <c r="J19" s="22">
        <f>INDEX($F$4:$G$13,INT((ROWS(J$4:J19)-1)/2)+1,MOD(ROWS(J$4:J19)-1,2)+1)</f>
        <v>40</v>
      </c>
    </row>
    <row r="20" spans="9:10" x14ac:dyDescent="0.25">
      <c r="I20" s="24">
        <v>17</v>
      </c>
      <c r="J20" s="22">
        <f>INDEX($F$4:$G$13,INT((ROWS(J$4:J20)-1)/2)+1,MOD(ROWS(J$4:J20)-1,2)+1)</f>
        <v>66.5</v>
      </c>
    </row>
    <row r="21" spans="9:10" x14ac:dyDescent="0.25">
      <c r="I21" s="24">
        <v>18</v>
      </c>
      <c r="J21" s="22">
        <f>INDEX($F$4:$G$13,INT((ROWS(J$4:J21)-1)/2)+1,MOD(ROWS(J$4:J21)-1,2)+1)</f>
        <v>40</v>
      </c>
    </row>
    <row r="22" spans="9:10" x14ac:dyDescent="0.25">
      <c r="I22" s="24">
        <v>19</v>
      </c>
      <c r="J22" s="22">
        <f>INDEX($F$4:$G$13,INT((ROWS(J$4:J22)-1)/2)+1,MOD(ROWS(J$4:J22)-1,2)+1)</f>
        <v>76.5</v>
      </c>
    </row>
    <row r="23" spans="9:10" ht="15.75" thickBot="1" x14ac:dyDescent="0.3">
      <c r="I23" s="25">
        <v>20</v>
      </c>
      <c r="J23" s="23">
        <f>INDEX($F$4:$G$13,INT((ROWS(J$4:J23)-1)/2)+1,MOD(ROWS(J$4:J23)-1,2)+1)</f>
        <v>40</v>
      </c>
    </row>
  </sheetData>
  <mergeCells count="2">
    <mergeCell ref="C2:G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RPM_Drum.txt</vt:lpstr>
      <vt:lpstr>Figure</vt:lpstr>
    </vt:vector>
  </TitlesOfParts>
  <Company>HZDR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Churchfield, Timothy</dc:creator>
  <cp:lastModifiedBy>Churchfield, Timothy</cp:lastModifiedBy>
  <dcterms:created xsi:type="dcterms:W3CDTF">2019-12-03T13:48:03Z</dcterms:created>
  <dcterms:modified xsi:type="dcterms:W3CDTF">2019-12-03T14:24:39Z</dcterms:modified>
</cp:coreProperties>
</file>